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10 nM MMP-1(S318C) 25C 0-2hr #3\"/>
    </mc:Choice>
  </mc:AlternateContent>
  <bookViews>
    <workbookView xWindow="480" yWindow="1380" windowWidth="19740" windowHeight="5775" activeTab="6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A!$C$213:$O$214,A!$P$216:$P$222</definedName>
    <definedName name="solver_adj" localSheetId="2" hidden="1">B!$C$209:$O$212</definedName>
    <definedName name="solver_adj" localSheetId="3" hidden="1">'C'!$C$209:$O$212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C34" i="53" l="1"/>
  <c r="D34" i="53"/>
  <c r="E34" i="53"/>
  <c r="F34" i="53"/>
  <c r="G34" i="53"/>
  <c r="H34" i="53"/>
  <c r="I34" i="53"/>
  <c r="J34" i="53"/>
  <c r="K34" i="53"/>
  <c r="L34" i="53"/>
  <c r="M34" i="53"/>
  <c r="N34" i="53"/>
  <c r="O34" i="53"/>
  <c r="Q1" i="54" l="1"/>
  <c r="Q7" i="54" s="1"/>
  <c r="Q1" i="53"/>
  <c r="Q7" i="53" s="1"/>
  <c r="B9" i="54"/>
  <c r="B9" i="37"/>
  <c r="B8" i="37"/>
  <c r="B7" i="37"/>
  <c r="Q3" i="54" l="1"/>
  <c r="Q3" i="53"/>
  <c r="B11" i="54"/>
  <c r="Q9" i="54"/>
  <c r="Q9" i="53"/>
  <c r="Q10" i="54" l="1"/>
  <c r="Q10" i="53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AT207" i="52"/>
  <c r="AT207" i="44"/>
  <c r="O226" i="52" l="1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O6" i="54" s="1"/>
  <c r="N225" i="52"/>
  <c r="N6" i="54" s="1"/>
  <c r="M225" i="52"/>
  <c r="M6" i="54" s="1"/>
  <c r="L225" i="52"/>
  <c r="L6" i="54" s="1"/>
  <c r="K225" i="52"/>
  <c r="K6" i="54" s="1"/>
  <c r="J225" i="52"/>
  <c r="J6" i="54" s="1"/>
  <c r="I225" i="52"/>
  <c r="I6" i="54" s="1"/>
  <c r="H225" i="52"/>
  <c r="H6" i="54" s="1"/>
  <c r="G225" i="52"/>
  <c r="G6" i="54" s="1"/>
  <c r="F225" i="52"/>
  <c r="F6" i="54" s="1"/>
  <c r="E225" i="52"/>
  <c r="E6" i="54" s="1"/>
  <c r="D225" i="52"/>
  <c r="D6" i="54" s="1"/>
  <c r="C225" i="52"/>
  <c r="C6" i="54" s="1"/>
  <c r="H223" i="52"/>
  <c r="O226" i="51" l="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O5" i="54" s="1"/>
  <c r="N225" i="51"/>
  <c r="N5" i="54" s="1"/>
  <c r="M225" i="51"/>
  <c r="M5" i="54" s="1"/>
  <c r="L225" i="51"/>
  <c r="L5" i="54" s="1"/>
  <c r="K225" i="51"/>
  <c r="K5" i="54" s="1"/>
  <c r="J225" i="51"/>
  <c r="J5" i="54" s="1"/>
  <c r="I225" i="51"/>
  <c r="I5" i="54" s="1"/>
  <c r="H225" i="51"/>
  <c r="H5" i="54" s="1"/>
  <c r="G225" i="51"/>
  <c r="G5" i="54" s="1"/>
  <c r="F225" i="51"/>
  <c r="F5" i="54" s="1"/>
  <c r="E225" i="51"/>
  <c r="E5" i="54" s="1"/>
  <c r="D225" i="51"/>
  <c r="D5" i="54" s="1"/>
  <c r="C225" i="51"/>
  <c r="C5" i="54" s="1"/>
  <c r="D225" i="44" l="1"/>
  <c r="D4" i="54" s="1"/>
  <c r="E225" i="44"/>
  <c r="E4" i="54" s="1"/>
  <c r="F225" i="44"/>
  <c r="F4" i="54" s="1"/>
  <c r="G225" i="44"/>
  <c r="G4" i="54" s="1"/>
  <c r="H225" i="44"/>
  <c r="H4" i="54" s="1"/>
  <c r="I225" i="44"/>
  <c r="I4" i="54" s="1"/>
  <c r="J225" i="44"/>
  <c r="J4" i="54" s="1"/>
  <c r="K225" i="44"/>
  <c r="K4" i="54" s="1"/>
  <c r="L225" i="44"/>
  <c r="L4" i="54" s="1"/>
  <c r="M225" i="44"/>
  <c r="M4" i="54" s="1"/>
  <c r="N225" i="44"/>
  <c r="N4" i="54" s="1"/>
  <c r="O225" i="44"/>
  <c r="O4" i="54" s="1"/>
  <c r="C225" i="44"/>
  <c r="C4" i="54" s="1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K8" i="54" l="1"/>
  <c r="K10" i="54" s="1"/>
  <c r="K12" i="54" s="1"/>
  <c r="K7" i="54"/>
  <c r="K9" i="54" s="1"/>
  <c r="K11" i="54" s="1"/>
  <c r="K34" i="54" s="1"/>
  <c r="J8" i="54"/>
  <c r="J10" i="54" s="1"/>
  <c r="J12" i="54" s="1"/>
  <c r="J7" i="54"/>
  <c r="J9" i="54" s="1"/>
  <c r="J11" i="54" s="1"/>
  <c r="J34" i="54" s="1"/>
  <c r="F7" i="54"/>
  <c r="F9" i="54" s="1"/>
  <c r="F11" i="54" s="1"/>
  <c r="F34" i="54" s="1"/>
  <c r="F8" i="54"/>
  <c r="F10" i="54" s="1"/>
  <c r="F12" i="54" s="1"/>
  <c r="M8" i="54"/>
  <c r="M10" i="54" s="1"/>
  <c r="M12" i="54" s="1"/>
  <c r="M7" i="54"/>
  <c r="M9" i="54" s="1"/>
  <c r="M11" i="54" s="1"/>
  <c r="M34" i="54" s="1"/>
  <c r="I8" i="54"/>
  <c r="I10" i="54" s="1"/>
  <c r="I12" i="54" s="1"/>
  <c r="I7" i="54"/>
  <c r="I9" i="54" s="1"/>
  <c r="I11" i="54" s="1"/>
  <c r="I34" i="54" s="1"/>
  <c r="E7" i="54"/>
  <c r="E9" i="54" s="1"/>
  <c r="E11" i="54" s="1"/>
  <c r="E34" i="54" s="1"/>
  <c r="E8" i="54"/>
  <c r="E10" i="54" s="1"/>
  <c r="E12" i="54" s="1"/>
  <c r="N8" i="54"/>
  <c r="N10" i="54" s="1"/>
  <c r="N12" i="54" s="1"/>
  <c r="N7" i="54"/>
  <c r="N9" i="54" s="1"/>
  <c r="N11" i="54" s="1"/>
  <c r="N34" i="54" s="1"/>
  <c r="C8" i="54"/>
  <c r="C10" i="54" s="1"/>
  <c r="C12" i="54" s="1"/>
  <c r="C7" i="54"/>
  <c r="C9" i="54" s="1"/>
  <c r="C11" i="54" s="1"/>
  <c r="C34" i="54" s="1"/>
  <c r="L7" i="54"/>
  <c r="L9" i="54" s="1"/>
  <c r="L11" i="54" s="1"/>
  <c r="L34" i="54" s="1"/>
  <c r="L8" i="54"/>
  <c r="L10" i="54" s="1"/>
  <c r="L12" i="54" s="1"/>
  <c r="H8" i="54"/>
  <c r="H10" i="54" s="1"/>
  <c r="H12" i="54" s="1"/>
  <c r="H7" i="54"/>
  <c r="H9" i="54" s="1"/>
  <c r="H11" i="54" s="1"/>
  <c r="H34" i="54" s="1"/>
  <c r="D7" i="54"/>
  <c r="D9" i="54" s="1"/>
  <c r="D11" i="54" s="1"/>
  <c r="D34" i="54" s="1"/>
  <c r="D8" i="54"/>
  <c r="D10" i="54" s="1"/>
  <c r="D12" i="54" s="1"/>
  <c r="G8" i="54"/>
  <c r="G10" i="54" s="1"/>
  <c r="G12" i="54" s="1"/>
  <c r="G7" i="54"/>
  <c r="G9" i="54" s="1"/>
  <c r="G11" i="54" s="1"/>
  <c r="G34" i="54" s="1"/>
  <c r="O8" i="54"/>
  <c r="O10" i="54" s="1"/>
  <c r="O12" i="54" s="1"/>
  <c r="O7" i="54"/>
  <c r="O9" i="54" s="1"/>
  <c r="B11" i="53"/>
  <c r="B9" i="53"/>
  <c r="O226" i="44"/>
  <c r="O4" i="53" s="1"/>
  <c r="N226" i="44"/>
  <c r="N4" i="53" s="1"/>
  <c r="M226" i="44"/>
  <c r="M4" i="53" s="1"/>
  <c r="L226" i="44"/>
  <c r="L4" i="53" s="1"/>
  <c r="K226" i="44"/>
  <c r="K4" i="53" s="1"/>
  <c r="J226" i="44"/>
  <c r="J4" i="53" s="1"/>
  <c r="I226" i="44"/>
  <c r="I4" i="53" s="1"/>
  <c r="H226" i="44"/>
  <c r="H4" i="53" s="1"/>
  <c r="G226" i="44"/>
  <c r="G4" i="53" s="1"/>
  <c r="F226" i="44"/>
  <c r="F4" i="53" s="1"/>
  <c r="E226" i="44"/>
  <c r="E4" i="53" s="1"/>
  <c r="D226" i="44"/>
  <c r="D4" i="53" s="1"/>
  <c r="C226" i="44"/>
  <c r="C4" i="53" s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S48" i="54" l="1"/>
  <c r="O11" i="54"/>
  <c r="O34" i="54" s="1"/>
  <c r="E7" i="53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C9" i="53" s="1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C11" i="53" l="1"/>
  <c r="S48" i="53" s="1"/>
  <c r="B17" i="37"/>
  <c r="B16" i="37"/>
  <c r="B15" i="37"/>
  <c r="J6" i="36" l="1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H232" i="51"/>
  <c r="K232" i="51"/>
  <c r="AT207" i="51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CI207" i="52" l="1"/>
  <c r="BT207" i="52"/>
  <c r="CG207" i="52"/>
  <c r="BR207" i="52"/>
  <c r="CE207" i="52"/>
  <c r="BP207" i="52"/>
  <c r="CA207" i="52"/>
  <c r="BL207" i="52"/>
  <c r="BR198" i="5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A209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D207" i="52" l="1"/>
  <c r="CL207" i="52"/>
  <c r="BW207" i="52"/>
  <c r="BV207" i="52"/>
  <c r="CK207" i="52"/>
  <c r="BU207" i="52"/>
  <c r="CJ207" i="52"/>
  <c r="BS207" i="52"/>
  <c r="CH207" i="52"/>
  <c r="CF207" i="52"/>
  <c r="BQ207" i="52"/>
  <c r="BO207" i="52"/>
  <c r="CC207" i="52"/>
  <c r="BN207" i="52"/>
  <c r="BM207" i="52"/>
  <c r="CB207" i="52"/>
  <c r="BZ207" i="52"/>
  <c r="BK207" i="52"/>
  <c r="CP203" i="5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9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K209" i="52"/>
  <c r="CF209" i="52"/>
  <c r="BQ209" i="52"/>
  <c r="CC209" i="52"/>
  <c r="BV209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D209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9" i="52"/>
  <c r="BO209" i="52"/>
  <c r="CK209" i="52"/>
  <c r="DK27" i="52"/>
  <c r="DK62" i="52"/>
  <c r="DK40" i="52"/>
  <c r="DK21" i="52"/>
  <c r="DK33" i="52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DK42" i="52"/>
  <c r="DK73" i="52"/>
  <c r="DK65" i="52"/>
  <c r="DK83" i="52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C46" i="52" l="1"/>
  <c r="Y46" i="52" s="1"/>
  <c r="AN46" i="52" s="1"/>
  <c r="BA89" i="52"/>
  <c r="W89" i="52" s="1"/>
  <c r="AL89" i="52" s="1"/>
  <c r="BC33" i="52"/>
  <c r="Y33" i="52" s="1"/>
  <c r="AN33" i="52" s="1"/>
  <c r="BC159" i="52"/>
  <c r="Y159" i="52" s="1"/>
  <c r="AN159" i="52" s="1"/>
  <c r="BC83" i="52"/>
  <c r="Y83" i="52" s="1"/>
  <c r="AN83" i="52" s="1"/>
  <c r="BC20" i="52"/>
  <c r="Y20" i="52" s="1"/>
  <c r="AN20" i="52" s="1"/>
  <c r="BA137" i="52"/>
  <c r="W137" i="52" s="1"/>
  <c r="AL137" i="52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CQ187" i="52"/>
  <c r="AX187" i="52" s="1"/>
  <c r="T187" i="52" s="1"/>
  <c r="AI187" i="52" s="1"/>
  <c r="CQ167" i="52"/>
  <c r="CQ159" i="52"/>
  <c r="CQ182" i="52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CU200" i="51"/>
  <c r="CU194" i="51"/>
  <c r="CU190" i="51"/>
  <c r="CU188" i="51"/>
  <c r="CU187" i="51"/>
  <c r="CU186" i="5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CU165" i="51"/>
  <c r="CU164" i="51"/>
  <c r="CU156" i="5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CU79" i="51"/>
  <c r="CU78" i="51"/>
  <c r="CU77" i="5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AX181" i="52" l="1"/>
  <c r="T181" i="52" s="1"/>
  <c r="AI181" i="52" s="1"/>
  <c r="BB201" i="51"/>
  <c r="X201" i="51" s="1"/>
  <c r="AM201" i="51" s="1"/>
  <c r="BB156" i="51"/>
  <c r="X156" i="51" s="1"/>
  <c r="AM156" i="51" s="1"/>
  <c r="BB186" i="51"/>
  <c r="X186" i="51" s="1"/>
  <c r="AM186" i="51" s="1"/>
  <c r="BB77" i="51"/>
  <c r="X77" i="51" s="1"/>
  <c r="AM77" i="51" s="1"/>
  <c r="AX182" i="52"/>
  <c r="T182" i="52" s="1"/>
  <c r="AI182" i="52" s="1"/>
  <c r="AX195" i="52"/>
  <c r="T195" i="52" s="1"/>
  <c r="AI195" i="52" s="1"/>
  <c r="H207" i="51"/>
  <c r="D207" i="51"/>
  <c r="L207" i="52"/>
  <c r="AP207" i="52"/>
  <c r="H207" i="52"/>
  <c r="AL207" i="52"/>
  <c r="J207" i="52"/>
  <c r="AN207" i="52"/>
  <c r="D207" i="52"/>
  <c r="AH207" i="52"/>
  <c r="BB170" i="51"/>
  <c r="X170" i="51" s="1"/>
  <c r="AM170" i="51" s="1"/>
  <c r="AX76" i="52"/>
  <c r="T76" i="52" s="1"/>
  <c r="AI76" i="52" s="1"/>
  <c r="BB80" i="51"/>
  <c r="X80" i="51" s="1"/>
  <c r="AM80" i="51" s="1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O207" i="51" l="1"/>
  <c r="F207" i="51"/>
  <c r="E207" i="51"/>
  <c r="I207" i="51"/>
  <c r="L207" i="51"/>
  <c r="G207" i="51"/>
  <c r="N207" i="51"/>
  <c r="M207" i="51"/>
  <c r="K207" i="51"/>
  <c r="J207" i="51"/>
  <c r="AQ207" i="52"/>
  <c r="AI207" i="52"/>
  <c r="E207" i="52"/>
  <c r="C207" i="52"/>
  <c r="AG207" i="52"/>
  <c r="K207" i="52"/>
  <c r="AO207" i="52"/>
  <c r="N207" i="52"/>
  <c r="AR207" i="52"/>
  <c r="F207" i="52"/>
  <c r="AJ207" i="52"/>
  <c r="M207" i="52"/>
  <c r="AM207" i="52"/>
  <c r="I207" i="52"/>
  <c r="G207" i="52"/>
  <c r="AK207" i="52"/>
  <c r="O207" i="52"/>
  <c r="AS207" i="52"/>
  <c r="C207" i="51"/>
  <c r="AN207" i="51"/>
  <c r="AP207" i="51"/>
  <c r="AI207" i="51"/>
  <c r="AO207" i="51"/>
  <c r="AQ207" i="51"/>
  <c r="AJ207" i="51"/>
  <c r="AG207" i="51"/>
  <c r="AK207" i="51"/>
  <c r="AS207" i="51"/>
  <c r="AR207" i="51"/>
  <c r="AM207" i="51"/>
  <c r="P207" i="51" l="1"/>
  <c r="P207" i="52"/>
  <c r="AF207" i="52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U207" i="44" l="1"/>
  <c r="CA207" i="44"/>
  <c r="CF207" i="44"/>
  <c r="BN207" i="44"/>
  <c r="CB207" i="44"/>
  <c r="CE207" i="44"/>
  <c r="CD207" i="44"/>
  <c r="BT207" i="44"/>
  <c r="BO207" i="44"/>
  <c r="BL207" i="44"/>
  <c r="BR207" i="44"/>
  <c r="CK207" i="44"/>
  <c r="BQ207" i="44"/>
  <c r="BK207" i="44"/>
  <c r="CC207" i="44"/>
  <c r="BP207" i="44"/>
  <c r="CI207" i="44"/>
  <c r="CJ207" i="44"/>
  <c r="BM207" i="44"/>
  <c r="CG207" i="44"/>
  <c r="CH207" i="44"/>
  <c r="BS207" i="44"/>
  <c r="BV207" i="44"/>
  <c r="BZ207" i="44"/>
  <c r="BW207" i="44"/>
  <c r="CL207" i="44"/>
  <c r="BU209" i="44"/>
  <c r="CJ209" i="44"/>
  <c r="CK209" i="44"/>
  <c r="BS209" i="44"/>
  <c r="BV209" i="44"/>
  <c r="CH209" i="44"/>
  <c r="BW209" i="44"/>
  <c r="BN209" i="44"/>
  <c r="CF209" i="44"/>
  <c r="BQ209" i="44"/>
  <c r="CC209" i="44"/>
  <c r="BK209" i="44"/>
  <c r="BO209" i="44"/>
  <c r="CD209" i="44"/>
  <c r="CE209" i="44"/>
  <c r="BM209" i="44"/>
  <c r="BZ209" i="44"/>
  <c r="CG209" i="44"/>
  <c r="CL209" i="44"/>
  <c r="CB209" i="44"/>
  <c r="BP209" i="44"/>
  <c r="CI209" i="44"/>
  <c r="BT209" i="44"/>
  <c r="BR209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F28" i="44" l="1"/>
  <c r="AB28" i="44" s="1"/>
  <c r="AQ28" i="44" s="1"/>
  <c r="AZ37" i="44"/>
  <c r="V37" i="44" s="1"/>
  <c r="AK37" i="44" s="1"/>
  <c r="BF37" i="44"/>
  <c r="AB37" i="44" s="1"/>
  <c r="AQ37" i="44" s="1"/>
  <c r="BG36" i="44"/>
  <c r="AC36" i="44" s="1"/>
  <c r="AR36" i="44" s="1"/>
  <c r="BD191" i="44"/>
  <c r="Z191" i="44" s="1"/>
  <c r="AO191" i="44" s="1"/>
  <c r="BG21" i="44"/>
  <c r="AC21" i="44" s="1"/>
  <c r="AR21" i="44" s="1"/>
  <c r="BG100" i="44"/>
  <c r="AC100" i="44" s="1"/>
  <c r="AR100" i="44" s="1"/>
  <c r="AZ193" i="44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I207" i="44" l="1"/>
  <c r="E207" i="44"/>
  <c r="K207" i="44"/>
  <c r="AO207" i="44"/>
  <c r="AQ207" i="44"/>
  <c r="M207" i="44"/>
  <c r="J207" i="44"/>
  <c r="AN207" i="44"/>
  <c r="L207" i="44"/>
  <c r="AP207" i="44"/>
  <c r="O207" i="44"/>
  <c r="AS207" i="44"/>
  <c r="AM207" i="44"/>
  <c r="I207" i="44"/>
  <c r="D207" i="44"/>
  <c r="AH207" i="44"/>
  <c r="C207" i="44"/>
  <c r="AG207" i="44"/>
  <c r="G207" i="44"/>
  <c r="AK207" i="44"/>
  <c r="H207" i="44"/>
  <c r="AL207" i="44"/>
  <c r="N207" i="44"/>
  <c r="AR207" i="44"/>
  <c r="U206" i="44"/>
  <c r="AJ206" i="44" s="1"/>
  <c r="F207" i="44" s="1"/>
  <c r="AJ207" i="44" l="1"/>
  <c r="AF207" i="44" s="1"/>
  <c r="P207" i="44"/>
</calcChain>
</file>

<file path=xl/sharedStrings.xml><?xml version="1.0" encoding="utf-8"?>
<sst xmlns="http://schemas.openxmlformats.org/spreadsheetml/2006/main" count="187" uniqueCount="56">
  <si>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</si>
  <si>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</si>
  <si>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</si>
  <si>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</si>
  <si>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</si>
  <si>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</si>
  <si>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</si>
  <si>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</si>
  <si>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</si>
  <si>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</si>
  <si>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</si>
  <si>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</si>
  <si>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</si>
  <si>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</si>
  <si>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</si>
  <si>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</si>
  <si>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</si>
  <si>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</si>
  <si>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</si>
  <si>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</si>
  <si>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</si>
  <si>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</si>
  <si>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</si>
  <si>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</si>
  <si>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</si>
  <si>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</si>
  <si>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</si>
  <si>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</si>
  <si>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</si>
  <si>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</si>
  <si>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</si>
  <si>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</si>
  <si>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</si>
  <si>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</si>
  <si>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</si>
  <si>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</si>
  <si>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</si>
  <si>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</si>
  <si>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</si>
  <si>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</si>
  <si>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</si>
  <si>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</si>
  <si>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</si>
  <si>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</si>
  <si>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</si>
  <si>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</si>
  <si>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</si>
  <si>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</si>
  <si>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</si>
  <si>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</si>
  <si>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</si>
  <si>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a1</t>
  </si>
  <si>
    <t>MMP-1(S318C)</t>
  </si>
  <si>
    <t>&lt; 20% :</t>
  </si>
  <si>
    <t>datapts:</t>
  </si>
  <si>
    <t>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</si>
</sst>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0" borderId="0" xfId="0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2" fontId="3" fillId="0" borderId="0" xfId="0" applyNumberFormat="1" applyFont="1" applyFill="1" applyBorder="1"/>
    <xf numFmtId="0" fontId="0" fillId="0" borderId="0" xfId="0" applyFill="1"/>
    <xf numFmtId="0" fontId="3" fillId="0" borderId="0" xfId="0" applyFont="1" applyFill="1" applyBorder="1"/>
    <xf numFmtId="2" fontId="3" fillId="5" borderId="14" xfId="0" applyNumberFormat="1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87.070999999999998</c:v>
                </c:pt>
                <c:pt idx="1">
                  <c:v>86.25</c:v>
                </c:pt>
                <c:pt idx="2">
                  <c:v>87.231999999999999</c:v>
                </c:pt>
                <c:pt idx="3">
                  <c:v>87.018000000000001</c:v>
                </c:pt>
                <c:pt idx="4">
                  <c:v>87.768000000000001</c:v>
                </c:pt>
                <c:pt idx="5">
                  <c:v>87.088999999999999</c:v>
                </c:pt>
                <c:pt idx="6">
                  <c:v>87.356999999999999</c:v>
                </c:pt>
                <c:pt idx="7">
                  <c:v>86.036000000000001</c:v>
                </c:pt>
                <c:pt idx="8">
                  <c:v>87.320999999999998</c:v>
                </c:pt>
                <c:pt idx="9">
                  <c:v>88.356999999999999</c:v>
                </c:pt>
                <c:pt idx="10">
                  <c:v>86.911000000000001</c:v>
                </c:pt>
                <c:pt idx="11">
                  <c:v>87.588999999999999</c:v>
                </c:pt>
                <c:pt idx="12">
                  <c:v>86.445999999999998</c:v>
                </c:pt>
                <c:pt idx="13">
                  <c:v>88.018000000000001</c:v>
                </c:pt>
                <c:pt idx="14">
                  <c:v>87.088999999999999</c:v>
                </c:pt>
                <c:pt idx="15">
                  <c:v>86.981999999999999</c:v>
                </c:pt>
                <c:pt idx="16">
                  <c:v>87.143000000000001</c:v>
                </c:pt>
                <c:pt idx="17">
                  <c:v>86.481999999999999</c:v>
                </c:pt>
                <c:pt idx="18">
                  <c:v>87.713999999999999</c:v>
                </c:pt>
                <c:pt idx="19">
                  <c:v>87.981999999999999</c:v>
                </c:pt>
                <c:pt idx="20">
                  <c:v>87.588999999999999</c:v>
                </c:pt>
                <c:pt idx="21">
                  <c:v>87.856999999999999</c:v>
                </c:pt>
                <c:pt idx="22">
                  <c:v>87.625</c:v>
                </c:pt>
                <c:pt idx="23">
                  <c:v>89.445999999999998</c:v>
                </c:pt>
                <c:pt idx="24">
                  <c:v>90.106999999999999</c:v>
                </c:pt>
                <c:pt idx="25">
                  <c:v>89.179000000000002</c:v>
                </c:pt>
                <c:pt idx="26">
                  <c:v>89.713999999999999</c:v>
                </c:pt>
                <c:pt idx="27">
                  <c:v>90.411000000000001</c:v>
                </c:pt>
                <c:pt idx="28">
                  <c:v>89.768000000000001</c:v>
                </c:pt>
                <c:pt idx="29">
                  <c:v>88.268000000000001</c:v>
                </c:pt>
                <c:pt idx="30">
                  <c:v>89.054000000000002</c:v>
                </c:pt>
                <c:pt idx="31">
                  <c:v>90.054000000000002</c:v>
                </c:pt>
                <c:pt idx="32">
                  <c:v>88.875</c:v>
                </c:pt>
                <c:pt idx="33">
                  <c:v>88.518000000000001</c:v>
                </c:pt>
                <c:pt idx="34">
                  <c:v>89.213999999999999</c:v>
                </c:pt>
                <c:pt idx="35">
                  <c:v>90.856999999999999</c:v>
                </c:pt>
                <c:pt idx="36">
                  <c:v>93.231999999999999</c:v>
                </c:pt>
                <c:pt idx="37">
                  <c:v>92.25</c:v>
                </c:pt>
                <c:pt idx="38">
                  <c:v>93.981999999999999</c:v>
                </c:pt>
                <c:pt idx="39">
                  <c:v>98.231999999999999</c:v>
                </c:pt>
                <c:pt idx="40">
                  <c:v>100.232</c:v>
                </c:pt>
                <c:pt idx="41">
                  <c:v>104.25</c:v>
                </c:pt>
                <c:pt idx="42">
                  <c:v>110.75</c:v>
                </c:pt>
                <c:pt idx="43">
                  <c:v>116.625</c:v>
                </c:pt>
                <c:pt idx="44">
                  <c:v>125.857</c:v>
                </c:pt>
                <c:pt idx="45">
                  <c:v>134.143</c:v>
                </c:pt>
                <c:pt idx="46">
                  <c:v>143.768</c:v>
                </c:pt>
                <c:pt idx="47">
                  <c:v>153.625</c:v>
                </c:pt>
                <c:pt idx="48">
                  <c:v>163.393</c:v>
                </c:pt>
                <c:pt idx="49">
                  <c:v>169.125</c:v>
                </c:pt>
                <c:pt idx="50">
                  <c:v>178.196</c:v>
                </c:pt>
                <c:pt idx="51">
                  <c:v>184.25</c:v>
                </c:pt>
                <c:pt idx="52">
                  <c:v>188.696</c:v>
                </c:pt>
                <c:pt idx="53">
                  <c:v>190.464</c:v>
                </c:pt>
                <c:pt idx="54">
                  <c:v>188.696</c:v>
                </c:pt>
                <c:pt idx="55">
                  <c:v>184.875</c:v>
                </c:pt>
                <c:pt idx="56">
                  <c:v>176.036</c:v>
                </c:pt>
                <c:pt idx="57">
                  <c:v>162.821</c:v>
                </c:pt>
                <c:pt idx="58">
                  <c:v>146.411</c:v>
                </c:pt>
                <c:pt idx="59">
                  <c:v>127.25</c:v>
                </c:pt>
                <c:pt idx="60">
                  <c:v>110.429</c:v>
                </c:pt>
                <c:pt idx="61">
                  <c:v>100.393</c:v>
                </c:pt>
                <c:pt idx="62">
                  <c:v>93.393000000000001</c:v>
                </c:pt>
                <c:pt idx="63">
                  <c:v>88.643000000000001</c:v>
                </c:pt>
                <c:pt idx="64">
                  <c:v>90.143000000000001</c:v>
                </c:pt>
                <c:pt idx="65">
                  <c:v>89.893000000000001</c:v>
                </c:pt>
                <c:pt idx="66">
                  <c:v>91.125</c:v>
                </c:pt>
                <c:pt idx="67">
                  <c:v>93.411000000000001</c:v>
                </c:pt>
                <c:pt idx="68">
                  <c:v>93.625</c:v>
                </c:pt>
                <c:pt idx="69">
                  <c:v>98.213999999999999</c:v>
                </c:pt>
                <c:pt idx="70">
                  <c:v>99.929000000000002</c:v>
                </c:pt>
                <c:pt idx="71">
                  <c:v>105.446</c:v>
                </c:pt>
                <c:pt idx="72">
                  <c:v>108.393</c:v>
                </c:pt>
                <c:pt idx="73">
                  <c:v>111.804</c:v>
                </c:pt>
                <c:pt idx="74">
                  <c:v>118.911</c:v>
                </c:pt>
                <c:pt idx="75">
                  <c:v>123.464</c:v>
                </c:pt>
                <c:pt idx="76">
                  <c:v>127.321</c:v>
                </c:pt>
                <c:pt idx="77">
                  <c:v>131.768</c:v>
                </c:pt>
                <c:pt idx="78">
                  <c:v>134.125</c:v>
                </c:pt>
                <c:pt idx="79">
                  <c:v>135.089</c:v>
                </c:pt>
                <c:pt idx="80">
                  <c:v>133.429</c:v>
                </c:pt>
                <c:pt idx="81">
                  <c:v>130.25</c:v>
                </c:pt>
                <c:pt idx="82">
                  <c:v>122.929</c:v>
                </c:pt>
                <c:pt idx="83">
                  <c:v>113.25</c:v>
                </c:pt>
                <c:pt idx="84">
                  <c:v>105.893</c:v>
                </c:pt>
                <c:pt idx="85">
                  <c:v>97.786000000000001</c:v>
                </c:pt>
                <c:pt idx="86">
                  <c:v>92.411000000000001</c:v>
                </c:pt>
                <c:pt idx="87">
                  <c:v>88.856999999999999</c:v>
                </c:pt>
                <c:pt idx="88">
                  <c:v>87.018000000000001</c:v>
                </c:pt>
                <c:pt idx="89">
                  <c:v>85.963999999999999</c:v>
                </c:pt>
                <c:pt idx="90">
                  <c:v>86.536000000000001</c:v>
                </c:pt>
                <c:pt idx="91">
                  <c:v>86.411000000000001</c:v>
                </c:pt>
                <c:pt idx="92">
                  <c:v>85.731999999999999</c:v>
                </c:pt>
                <c:pt idx="93">
                  <c:v>86.268000000000001</c:v>
                </c:pt>
                <c:pt idx="94">
                  <c:v>85.731999999999999</c:v>
                </c:pt>
                <c:pt idx="95">
                  <c:v>86.838999999999999</c:v>
                </c:pt>
                <c:pt idx="96">
                  <c:v>86.463999999999999</c:v>
                </c:pt>
                <c:pt idx="97">
                  <c:v>85.963999999999999</c:v>
                </c:pt>
                <c:pt idx="98">
                  <c:v>88.213999999999999</c:v>
                </c:pt>
                <c:pt idx="99">
                  <c:v>86.018000000000001</c:v>
                </c:pt>
                <c:pt idx="100">
                  <c:v>86.143000000000001</c:v>
                </c:pt>
                <c:pt idx="101">
                  <c:v>86.786000000000001</c:v>
                </c:pt>
                <c:pt idx="102">
                  <c:v>86.554000000000002</c:v>
                </c:pt>
                <c:pt idx="103">
                  <c:v>85.106999999999999</c:v>
                </c:pt>
                <c:pt idx="104">
                  <c:v>85.804000000000002</c:v>
                </c:pt>
                <c:pt idx="105">
                  <c:v>85.606999999999999</c:v>
                </c:pt>
                <c:pt idx="106">
                  <c:v>85.945999999999998</c:v>
                </c:pt>
                <c:pt idx="107">
                  <c:v>86.643000000000001</c:v>
                </c:pt>
                <c:pt idx="108">
                  <c:v>86.411000000000001</c:v>
                </c:pt>
                <c:pt idx="109">
                  <c:v>87.143000000000001</c:v>
                </c:pt>
                <c:pt idx="110">
                  <c:v>87.588999999999999</c:v>
                </c:pt>
                <c:pt idx="111">
                  <c:v>87.570999999999998</c:v>
                </c:pt>
                <c:pt idx="112">
                  <c:v>85.088999999999999</c:v>
                </c:pt>
                <c:pt idx="113">
                  <c:v>86.945999999999998</c:v>
                </c:pt>
                <c:pt idx="114">
                  <c:v>85.981999999999999</c:v>
                </c:pt>
                <c:pt idx="115">
                  <c:v>86.25</c:v>
                </c:pt>
                <c:pt idx="116">
                  <c:v>85.25</c:v>
                </c:pt>
                <c:pt idx="117">
                  <c:v>85.518000000000001</c:v>
                </c:pt>
                <c:pt idx="118">
                  <c:v>84.963999999999999</c:v>
                </c:pt>
                <c:pt idx="119">
                  <c:v>84.213999999999999</c:v>
                </c:pt>
                <c:pt idx="120">
                  <c:v>84.695999999999998</c:v>
                </c:pt>
                <c:pt idx="121">
                  <c:v>84.679000000000002</c:v>
                </c:pt>
                <c:pt idx="122">
                  <c:v>84.661000000000001</c:v>
                </c:pt>
                <c:pt idx="123">
                  <c:v>84.875</c:v>
                </c:pt>
                <c:pt idx="124">
                  <c:v>83.75</c:v>
                </c:pt>
                <c:pt idx="125">
                  <c:v>83.856999999999999</c:v>
                </c:pt>
                <c:pt idx="126">
                  <c:v>85.054000000000002</c:v>
                </c:pt>
                <c:pt idx="127">
                  <c:v>83.268000000000001</c:v>
                </c:pt>
                <c:pt idx="128">
                  <c:v>83.070999999999998</c:v>
                </c:pt>
                <c:pt idx="129">
                  <c:v>83.411000000000001</c:v>
                </c:pt>
                <c:pt idx="130">
                  <c:v>82.429000000000002</c:v>
                </c:pt>
                <c:pt idx="131">
                  <c:v>84.088999999999999</c:v>
                </c:pt>
                <c:pt idx="132">
                  <c:v>81.463999999999999</c:v>
                </c:pt>
                <c:pt idx="133">
                  <c:v>82.213999999999999</c:v>
                </c:pt>
                <c:pt idx="134">
                  <c:v>83.231999999999999</c:v>
                </c:pt>
                <c:pt idx="135">
                  <c:v>82.161000000000001</c:v>
                </c:pt>
                <c:pt idx="136">
                  <c:v>82.75</c:v>
                </c:pt>
                <c:pt idx="137">
                  <c:v>82.054000000000002</c:v>
                </c:pt>
                <c:pt idx="138">
                  <c:v>81.231999999999999</c:v>
                </c:pt>
                <c:pt idx="139">
                  <c:v>80.911000000000001</c:v>
                </c:pt>
                <c:pt idx="140">
                  <c:v>81.606999999999999</c:v>
                </c:pt>
                <c:pt idx="141">
                  <c:v>81.161000000000001</c:v>
                </c:pt>
                <c:pt idx="142">
                  <c:v>81.856999999999999</c:v>
                </c:pt>
                <c:pt idx="143">
                  <c:v>81.481999999999999</c:v>
                </c:pt>
                <c:pt idx="144">
                  <c:v>81.588999999999999</c:v>
                </c:pt>
                <c:pt idx="145">
                  <c:v>81.268000000000001</c:v>
                </c:pt>
                <c:pt idx="146">
                  <c:v>80.463999999999999</c:v>
                </c:pt>
                <c:pt idx="147">
                  <c:v>80.5</c:v>
                </c:pt>
                <c:pt idx="148">
                  <c:v>80.375</c:v>
                </c:pt>
                <c:pt idx="149">
                  <c:v>81.106999999999999</c:v>
                </c:pt>
                <c:pt idx="150">
                  <c:v>80.695999999999998</c:v>
                </c:pt>
                <c:pt idx="151">
                  <c:v>80.945999999999998</c:v>
                </c:pt>
                <c:pt idx="152">
                  <c:v>79.481999999999999</c:v>
                </c:pt>
                <c:pt idx="153">
                  <c:v>80.570999999999998</c:v>
                </c:pt>
                <c:pt idx="154">
                  <c:v>80.570999999999998</c:v>
                </c:pt>
                <c:pt idx="155">
                  <c:v>80.393000000000001</c:v>
                </c:pt>
                <c:pt idx="156">
                  <c:v>80.945999999999998</c:v>
                </c:pt>
                <c:pt idx="157">
                  <c:v>80.695999999999998</c:v>
                </c:pt>
                <c:pt idx="158">
                  <c:v>79.713999999999999</c:v>
                </c:pt>
                <c:pt idx="159">
                  <c:v>80.356999999999999</c:v>
                </c:pt>
                <c:pt idx="160">
                  <c:v>79.875</c:v>
                </c:pt>
                <c:pt idx="161">
                  <c:v>79.804000000000002</c:v>
                </c:pt>
                <c:pt idx="162">
                  <c:v>80.5</c:v>
                </c:pt>
                <c:pt idx="163">
                  <c:v>79.429000000000002</c:v>
                </c:pt>
                <c:pt idx="164">
                  <c:v>80.463999999999999</c:v>
                </c:pt>
                <c:pt idx="165">
                  <c:v>78.929000000000002</c:v>
                </c:pt>
                <c:pt idx="166">
                  <c:v>80.25</c:v>
                </c:pt>
                <c:pt idx="167">
                  <c:v>79.945999999999998</c:v>
                </c:pt>
                <c:pt idx="168">
                  <c:v>81.125</c:v>
                </c:pt>
                <c:pt idx="169">
                  <c:v>79.304000000000002</c:v>
                </c:pt>
                <c:pt idx="170">
                  <c:v>80.268000000000001</c:v>
                </c:pt>
                <c:pt idx="171">
                  <c:v>79.445999999999998</c:v>
                </c:pt>
                <c:pt idx="172">
                  <c:v>79.588999999999999</c:v>
                </c:pt>
                <c:pt idx="173">
                  <c:v>79.75</c:v>
                </c:pt>
                <c:pt idx="174">
                  <c:v>79.018000000000001</c:v>
                </c:pt>
                <c:pt idx="175">
                  <c:v>79.036000000000001</c:v>
                </c:pt>
                <c:pt idx="176">
                  <c:v>79.804000000000002</c:v>
                </c:pt>
                <c:pt idx="177">
                  <c:v>78.643000000000001</c:v>
                </c:pt>
                <c:pt idx="178">
                  <c:v>80.786000000000001</c:v>
                </c:pt>
                <c:pt idx="179">
                  <c:v>79.5</c:v>
                </c:pt>
                <c:pt idx="180">
                  <c:v>78.838999999999999</c:v>
                </c:pt>
                <c:pt idx="181">
                  <c:v>78.625</c:v>
                </c:pt>
                <c:pt idx="182">
                  <c:v>79.195999999999998</c:v>
                </c:pt>
                <c:pt idx="183">
                  <c:v>79.536000000000001</c:v>
                </c:pt>
                <c:pt idx="184">
                  <c:v>79.356999999999999</c:v>
                </c:pt>
                <c:pt idx="185">
                  <c:v>79.054000000000002</c:v>
                </c:pt>
                <c:pt idx="186">
                  <c:v>77.768000000000001</c:v>
                </c:pt>
                <c:pt idx="187">
                  <c:v>78.606999999999999</c:v>
                </c:pt>
                <c:pt idx="188">
                  <c:v>79.393000000000001</c:v>
                </c:pt>
                <c:pt idx="189">
                  <c:v>78.106999999999999</c:v>
                </c:pt>
                <c:pt idx="190">
                  <c:v>78.893000000000001</c:v>
                </c:pt>
                <c:pt idx="191">
                  <c:v>77.786000000000001</c:v>
                </c:pt>
                <c:pt idx="192">
                  <c:v>79.375</c:v>
                </c:pt>
                <c:pt idx="193">
                  <c:v>78.429000000000002</c:v>
                </c:pt>
                <c:pt idx="194">
                  <c:v>79.286000000000001</c:v>
                </c:pt>
                <c:pt idx="195">
                  <c:v>78.054000000000002</c:v>
                </c:pt>
                <c:pt idx="196">
                  <c:v>77.661000000000001</c:v>
                </c:pt>
                <c:pt idx="197">
                  <c:v>78.375</c:v>
                </c:pt>
                <c:pt idx="198">
                  <c:v>79.25</c:v>
                </c:pt>
                <c:pt idx="199">
                  <c:v>78.713999999999999</c:v>
                </c:pt>
                <c:pt idx="200">
                  <c:v>78.320999999999998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88.300415847693017</c:v>
                </c:pt>
                <c:pt idx="1">
                  <c:v>88.285348103797517</c:v>
                </c:pt>
                <c:pt idx="2">
                  <c:v>88.270284605322473</c:v>
                </c:pt>
                <c:pt idx="3">
                  <c:v>88.255225690612733</c:v>
                </c:pt>
                <c:pt idx="4">
                  <c:v>88.240171723764632</c:v>
                </c:pt>
                <c:pt idx="5">
                  <c:v>88.225123096442232</c:v>
                </c:pt>
                <c:pt idx="6">
                  <c:v>88.210080229804035</c:v>
                </c:pt>
                <c:pt idx="7">
                  <c:v>88.195043576543981</c:v>
                </c:pt>
                <c:pt idx="8">
                  <c:v>88.180013623051011</c:v>
                </c:pt>
                <c:pt idx="9">
                  <c:v>88.16499089169109</c:v>
                </c:pt>
                <c:pt idx="10">
                  <c:v>88.149975943214685</c:v>
                </c:pt>
                <c:pt idx="11">
                  <c:v>88.134969379293679</c:v>
                </c:pt>
                <c:pt idx="12">
                  <c:v>88.119971845191429</c:v>
                </c:pt>
                <c:pt idx="13">
                  <c:v>88.104984032576581</c:v>
                </c:pt>
                <c:pt idx="14">
                  <c:v>88.090006682514272</c:v>
                </c:pt>
                <c:pt idx="15">
                  <c:v>88.075040588756764</c:v>
                </c:pt>
                <c:pt idx="16">
                  <c:v>88.060086601762322</c:v>
                </c:pt>
                <c:pt idx="17">
                  <c:v>88.045145634889579</c:v>
                </c:pt>
                <c:pt idx="18">
                  <c:v>88.030218677434092</c:v>
                </c:pt>
                <c:pt idx="19">
                  <c:v>88.015306828898147</c:v>
                </c:pt>
                <c:pt idx="20">
                  <c:v>88.000411396914018</c:v>
                </c:pt>
                <c:pt idx="21">
                  <c:v>87.98553417825751</c:v>
                </c:pt>
                <c:pt idx="22">
                  <c:v>87.970678243934174</c:v>
                </c:pt>
                <c:pt idx="23">
                  <c:v>87.955850050822718</c:v>
                </c:pt>
                <c:pt idx="24">
                  <c:v>87.941064886747043</c:v>
                </c:pt>
                <c:pt idx="25">
                  <c:v>87.926360304468943</c:v>
                </c:pt>
                <c:pt idx="26">
                  <c:v>87.911827791749403</c:v>
                </c:pt>
                <c:pt idx="27">
                  <c:v>87.89768402432135</c:v>
                </c:pt>
                <c:pt idx="28">
                  <c:v>87.884423650637089</c:v>
                </c:pt>
                <c:pt idx="29">
                  <c:v>87.873131021407957</c:v>
                </c:pt>
                <c:pt idx="30">
                  <c:v>87.866084170084292</c:v>
                </c:pt>
                <c:pt idx="31">
                  <c:v>87.867863202394219</c:v>
                </c:pt>
                <c:pt idx="32">
                  <c:v>87.887270280695091</c:v>
                </c:pt>
                <c:pt idx="33">
                  <c:v>87.94045416246982</c:v>
                </c:pt>
                <c:pt idx="34">
                  <c:v>88.055654615424586</c:v>
                </c:pt>
                <c:pt idx="35">
                  <c:v>88.279853362943342</c:v>
                </c:pt>
                <c:pt idx="36">
                  <c:v>88.687228085697114</c:v>
                </c:pt>
                <c:pt idx="37">
                  <c:v>89.388558367209171</c:v>
                </c:pt>
                <c:pt idx="38">
                  <c:v>90.539614260671584</c:v>
                </c:pt>
                <c:pt idx="39">
                  <c:v>92.345227454354244</c:v>
                </c:pt>
                <c:pt idx="40">
                  <c:v>95.054601556664196</c:v>
                </c:pt>
                <c:pt idx="41">
                  <c:v>98.943096172954768</c:v>
                </c:pt>
                <c:pt idx="42">
                  <c:v>104.27694341359177</c:v>
                </c:pt>
                <c:pt idx="43">
                  <c:v>111.26063779395299</c:v>
                </c:pt>
                <c:pt idx="44">
                  <c:v>119.97199049535411</c:v>
                </c:pt>
                <c:pt idx="45">
                  <c:v>130.29604897973167</c:v>
                </c:pt>
                <c:pt idx="46">
                  <c:v>141.87431561204781</c:v>
                </c:pt>
                <c:pt idx="47">
                  <c:v>154.08754307819819</c:v>
                </c:pt>
                <c:pt idx="48">
                  <c:v>166.08685579538954</c:v>
                </c:pt>
                <c:pt idx="49">
                  <c:v>176.87854221251959</c:v>
                </c:pt>
                <c:pt idx="50">
                  <c:v>185.4542738300849</c:v>
                </c:pt>
                <c:pt idx="51">
                  <c:v>190.94450973485309</c:v>
                </c:pt>
                <c:pt idx="52">
                  <c:v>192.76319704387245</c:v>
                </c:pt>
                <c:pt idx="53">
                  <c:v>190.7105217375308</c:v>
                </c:pt>
                <c:pt idx="54">
                  <c:v>185.00879252122323</c:v>
                </c:pt>
                <c:pt idx="55">
                  <c:v>176.26254511876272</c:v>
                </c:pt>
                <c:pt idx="56">
                  <c:v>165.35277269495842</c:v>
                </c:pt>
                <c:pt idx="57">
                  <c:v>153.29088617509996</c:v>
                </c:pt>
                <c:pt idx="58">
                  <c:v>141.06584439224676</c:v>
                </c:pt>
                <c:pt idx="59">
                  <c:v>129.51605337720559</c:v>
                </c:pt>
                <c:pt idx="60">
                  <c:v>119.24769704334319</c:v>
                </c:pt>
                <c:pt idx="61">
                  <c:v>110.607191145988</c:v>
                </c:pt>
                <c:pt idx="62">
                  <c:v>103.70221993898167</c:v>
                </c:pt>
                <c:pt idx="63">
                  <c:v>98.456996216875723</c:v>
                </c:pt>
                <c:pt idx="64">
                  <c:v>94.684442543327876</c:v>
                </c:pt>
                <c:pt idx="65">
                  <c:v>92.160039155119946</c:v>
                </c:pt>
                <c:pt idx="66">
                  <c:v>90.686607757014386</c:v>
                </c:pt>
                <c:pt idx="67">
                  <c:v>90.143363724404921</c:v>
                </c:pt>
                <c:pt idx="68">
                  <c:v>90.51413640183074</c:v>
                </c:pt>
                <c:pt idx="69">
                  <c:v>91.888691399928845</c:v>
                </c:pt>
                <c:pt idx="70">
                  <c:v>94.429994062175197</c:v>
                </c:pt>
                <c:pt idx="71">
                  <c:v>98.303094980057452</c:v>
                </c:pt>
                <c:pt idx="72">
                  <c:v>103.57148416774002</c:v>
                </c:pt>
                <c:pt idx="73">
                  <c:v>110.08368264506586</c:v>
                </c:pt>
                <c:pt idx="74">
                  <c:v>117.38979893300125</c:v>
                </c:pt>
                <c:pt idx="75">
                  <c:v>124.73339376007966</c:v>
                </c:pt>
                <c:pt idx="76">
                  <c:v>131.1484049855145</c:v>
                </c:pt>
                <c:pt idx="77">
                  <c:v>135.65388789855524</c:v>
                </c:pt>
                <c:pt idx="78">
                  <c:v>137.49461157843672</c:v>
                </c:pt>
                <c:pt idx="79">
                  <c:v>136.34593622904242</c:v>
                </c:pt>
                <c:pt idx="80">
                  <c:v>132.40591505212294</c:v>
                </c:pt>
                <c:pt idx="81">
                  <c:v>126.33831158647253</c:v>
                </c:pt>
                <c:pt idx="82">
                  <c:v>119.08881580146681</c:v>
                </c:pt>
                <c:pt idx="83">
                  <c:v>111.64422128098519</c:v>
                </c:pt>
                <c:pt idx="84">
                  <c:v>104.81833657587491</c:v>
                </c:pt>
                <c:pt idx="85">
                  <c:v>99.125820268145176</c:v>
                </c:pt>
                <c:pt idx="86">
                  <c:v>94.761861152984793</c:v>
                </c:pt>
                <c:pt idx="87">
                  <c:v>91.665021376920649</c:v>
                </c:pt>
                <c:pt idx="88">
                  <c:v>89.619494918149769</c:v>
                </c:pt>
                <c:pt idx="89">
                  <c:v>88.354734059502988</c:v>
                </c:pt>
                <c:pt idx="90">
                  <c:v>87.616709035423597</c:v>
                </c:pt>
                <c:pt idx="91">
                  <c:v>87.204159965214728</c:v>
                </c:pt>
                <c:pt idx="92">
                  <c:v>86.976559484068446</c:v>
                </c:pt>
                <c:pt idx="93">
                  <c:v>86.845577087725488</c:v>
                </c:pt>
                <c:pt idx="94">
                  <c:v>86.760619993034055</c:v>
                </c:pt>
                <c:pt idx="95">
                  <c:v>86.695077411327489</c:v>
                </c:pt>
                <c:pt idx="96">
                  <c:v>86.636028788559415</c:v>
                </c:pt>
                <c:pt idx="97">
                  <c:v>86.577665159444933</c:v>
                </c:pt>
                <c:pt idx="98">
                  <c:v>86.51757058484813</c:v>
                </c:pt>
                <c:pt idx="99">
                  <c:v>86.454829533087846</c:v>
                </c:pt>
                <c:pt idx="100">
                  <c:v>86.389149845528252</c:v>
                </c:pt>
                <c:pt idx="101">
                  <c:v>86.320489681111681</c:v>
                </c:pt>
                <c:pt idx="102">
                  <c:v>86.248910564952126</c:v>
                </c:pt>
                <c:pt idx="103">
                  <c:v>86.174522827313112</c:v>
                </c:pt>
                <c:pt idx="104">
                  <c:v>86.097465521901</c:v>
                </c:pt>
                <c:pt idx="105">
                  <c:v>86.017898054069917</c:v>
                </c:pt>
                <c:pt idx="106">
                  <c:v>85.935995375015537</c:v>
                </c:pt>
                <c:pt idx="107">
                  <c:v>85.851944122410401</c:v>
                </c:pt>
                <c:pt idx="108">
                  <c:v>85.765938993148723</c:v>
                </c:pt>
                <c:pt idx="109">
                  <c:v>85.678179232185357</c:v>
                </c:pt>
                <c:pt idx="110">
                  <c:v>85.588865286376276</c:v>
                </c:pt>
                <c:pt idx="111">
                  <c:v>85.498195703329372</c:v>
                </c:pt>
                <c:pt idx="112">
                  <c:v>85.406364347206704</c:v>
                </c:pt>
                <c:pt idx="113">
                  <c:v>85.313557984529865</c:v>
                </c:pt>
                <c:pt idx="114">
                  <c:v>85.219954271977201</c:v>
                </c:pt>
                <c:pt idx="115">
                  <c:v>85.125720158017771</c:v>
                </c:pt>
                <c:pt idx="116">
                  <c:v>85.03101069243408</c:v>
                </c:pt>
                <c:pt idx="117">
                  <c:v>84.935968223097973</c:v>
                </c:pt>
                <c:pt idx="118">
                  <c:v>84.840721948120262</c:v>
                </c:pt>
                <c:pt idx="119">
                  <c:v>84.745387783702711</c:v>
                </c:pt>
                <c:pt idx="120">
                  <c:v>84.650068503453411</c:v>
                </c:pt>
                <c:pt idx="121">
                  <c:v>84.554854103179892</c:v>
                </c:pt>
                <c:pt idx="122">
                  <c:v>84.459822345753423</c:v>
                </c:pt>
                <c:pt idx="123">
                  <c:v>84.365039443010431</c:v>
                </c:pt>
                <c:pt idx="124">
                  <c:v>84.270560835306227</c:v>
                </c:pt>
                <c:pt idx="125">
                  <c:v>84.176432033791016</c:v>
                </c:pt>
                <c:pt idx="126">
                  <c:v>84.082689495339338</c:v>
                </c:pt>
                <c:pt idx="127">
                  <c:v>83.989361505007082</c:v>
                </c:pt>
                <c:pt idx="128">
                  <c:v>83.896469045670059</c:v>
                </c:pt>
                <c:pt idx="129">
                  <c:v>83.804026638943853</c:v>
                </c:pt>
                <c:pt idx="130">
                  <c:v>83.712043145483179</c:v>
                </c:pt>
                <c:pt idx="131">
                  <c:v>83.620522516256514</c:v>
                </c:pt>
                <c:pt idx="132">
                  <c:v>83.529464489367996</c:v>
                </c:pt>
                <c:pt idx="133">
                  <c:v>83.438865229466018</c:v>
                </c:pt>
                <c:pt idx="134">
                  <c:v>83.348717908772386</c:v>
                </c:pt>
                <c:pt idx="135">
                  <c:v>83.259013230327483</c:v>
                </c:pt>
                <c:pt idx="136">
                  <c:v>83.169739895234272</c:v>
                </c:pt>
                <c:pt idx="137">
                  <c:v>83.080885016544343</c:v>
                </c:pt>
                <c:pt idx="138">
                  <c:v>82.992434483021157</c:v>
                </c:pt>
                <c:pt idx="139">
                  <c:v>82.904373276384774</c:v>
                </c:pt>
                <c:pt idx="140">
                  <c:v>82.816685745832075</c:v>
                </c:pt>
                <c:pt idx="141">
                  <c:v>82.729355843679414</c:v>
                </c:pt>
                <c:pt idx="142">
                  <c:v>82.642367325916311</c:v>
                </c:pt>
                <c:pt idx="143">
                  <c:v>82.555703921321182</c:v>
                </c:pt>
                <c:pt idx="144">
                  <c:v>82.469349472592739</c:v>
                </c:pt>
                <c:pt idx="145">
                  <c:v>82.383288052712956</c:v>
                </c:pt>
                <c:pt idx="146">
                  <c:v>82.297504059499843</c:v>
                </c:pt>
                <c:pt idx="147">
                  <c:v>82.211982291047704</c:v>
                </c:pt>
                <c:pt idx="148">
                  <c:v>82.126708004512039</c:v>
                </c:pt>
                <c:pt idx="149">
                  <c:v>82.041666960485202</c:v>
                </c:pt>
                <c:pt idx="150">
                  <c:v>81.956845455040224</c:v>
                </c:pt>
                <c:pt idx="151">
                  <c:v>81.872230341378199</c:v>
                </c:pt>
                <c:pt idx="152">
                  <c:v>81.78780904287909</c:v>
                </c:pt>
                <c:pt idx="153">
                  <c:v>81.703569559190328</c:v>
                </c:pt>
                <c:pt idx="154">
                  <c:v>81.619500466764663</c:v>
                </c:pt>
                <c:pt idx="155">
                  <c:v>81.535590914971266</c:v>
                </c:pt>
                <c:pt idx="156">
                  <c:v>81.451830618581226</c:v>
                </c:pt>
                <c:pt idx="157">
                  <c:v>81.368209847126124</c:v>
                </c:pt>
                <c:pt idx="158">
                  <c:v>81.284719411416972</c:v>
                </c:pt>
                <c:pt idx="159">
                  <c:v>81.201350647435149</c:v>
                </c:pt>
                <c:pt idx="160">
                  <c:v>81.118095397872764</c:v>
                </c:pt>
                <c:pt idx="161">
                  <c:v>81.034945991756686</c:v>
                </c:pt>
                <c:pt idx="162">
                  <c:v>80.951895222756647</c:v>
                </c:pt>
                <c:pt idx="163">
                  <c:v>80.868936326869274</c:v>
                </c:pt>
                <c:pt idx="164">
                  <c:v>80.786062960141749</c:v>
                </c:pt>
                <c:pt idx="165">
                  <c:v>80.703269176952233</c:v>
                </c:pt>
                <c:pt idx="166">
                  <c:v>80.620549409149874</c:v>
                </c:pt>
                <c:pt idx="167">
                  <c:v>80.537898446143359</c:v>
                </c:pt>
                <c:pt idx="168">
                  <c:v>80.455311415869232</c:v>
                </c:pt>
                <c:pt idx="169">
                  <c:v>80.37278376650012</c:v>
                </c:pt>
                <c:pt idx="170">
                  <c:v>80.290311248757135</c:v>
                </c:pt>
                <c:pt idx="171">
                  <c:v>80.207889898744824</c:v>
                </c:pt>
                <c:pt idx="172">
                  <c:v>80.125516021292142</c:v>
                </c:pt>
                <c:pt idx="173">
                  <c:v>80.043186173834698</c:v>
                </c:pt>
                <c:pt idx="174">
                  <c:v>79.960897150899015</c:v>
                </c:pt>
                <c:pt idx="175">
                  <c:v>79.878645969249035</c:v>
                </c:pt>
                <c:pt idx="176">
                  <c:v>79.796429853739639</c:v>
                </c:pt>
                <c:pt idx="177">
                  <c:v>79.714246223899124</c:v>
                </c:pt>
                <c:pt idx="178">
                  <c:v>79.632092681241602</c:v>
                </c:pt>
                <c:pt idx="179">
                  <c:v>79.549966997295328</c:v>
                </c:pt>
                <c:pt idx="180">
                  <c:v>79.467867102322927</c:v>
                </c:pt>
                <c:pt idx="181">
                  <c:v>79.385791074705267</c:v>
                </c:pt>
                <c:pt idx="182">
                  <c:v>79.303737130959107</c:v>
                </c:pt>
                <c:pt idx="183">
                  <c:v>79.221703616358312</c:v>
                </c:pt>
                <c:pt idx="184">
                  <c:v>79.13968899612982</c:v>
                </c:pt>
                <c:pt idx="185">
                  <c:v>79.057691847195983</c:v>
                </c:pt>
                <c:pt idx="186">
                  <c:v>78.975710850435505</c:v>
                </c:pt>
                <c:pt idx="187">
                  <c:v>78.893744783436745</c:v>
                </c:pt>
                <c:pt idx="188">
                  <c:v>78.811792513716611</c:v>
                </c:pt>
                <c:pt idx="189">
                  <c:v>78.729852992380657</c:v>
                </c:pt>
                <c:pt idx="190">
                  <c:v>78.647925248198959</c:v>
                </c:pt>
                <c:pt idx="191">
                  <c:v>78.566008382074898</c:v>
                </c:pt>
                <c:pt idx="192">
                  <c:v>78.484101561883492</c:v>
                </c:pt>
                <c:pt idx="193">
                  <c:v>78.402204017657667</c:v>
                </c:pt>
                <c:pt idx="194">
                  <c:v>78.320315037101423</c:v>
                </c:pt>
                <c:pt idx="195">
                  <c:v>78.238433961409967</c:v>
                </c:pt>
                <c:pt idx="196">
                  <c:v>78.1565601813776</c:v>
                </c:pt>
                <c:pt idx="197">
                  <c:v>78.074693133775554</c:v>
                </c:pt>
                <c:pt idx="198">
                  <c:v>77.992832297982105</c:v>
                </c:pt>
                <c:pt idx="199">
                  <c:v>77.910977192849401</c:v>
                </c:pt>
                <c:pt idx="200">
                  <c:v>77.829127373790783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88.300415847693017</c:v>
                </c:pt>
                <c:pt idx="1">
                  <c:v>88.285348103797517</c:v>
                </c:pt>
                <c:pt idx="2">
                  <c:v>88.270284605322473</c:v>
                </c:pt>
                <c:pt idx="3">
                  <c:v>88.255225690612733</c:v>
                </c:pt>
                <c:pt idx="4">
                  <c:v>88.240171723764632</c:v>
                </c:pt>
                <c:pt idx="5">
                  <c:v>88.225123096442232</c:v>
                </c:pt>
                <c:pt idx="6">
                  <c:v>88.210080229804035</c:v>
                </c:pt>
                <c:pt idx="7">
                  <c:v>88.195043576543981</c:v>
                </c:pt>
                <c:pt idx="8">
                  <c:v>88.180013623050982</c:v>
                </c:pt>
                <c:pt idx="9">
                  <c:v>88.164990891690962</c:v>
                </c:pt>
                <c:pt idx="10">
                  <c:v>88.149975943214031</c:v>
                </c:pt>
                <c:pt idx="11">
                  <c:v>88.134969379290638</c:v>
                </c:pt>
                <c:pt idx="12">
                  <c:v>88.11997184517773</c:v>
                </c:pt>
                <c:pt idx="13">
                  <c:v>88.104984032517251</c:v>
                </c:pt>
                <c:pt idx="14">
                  <c:v>88.090006682266676</c:v>
                </c:pt>
                <c:pt idx="15">
                  <c:v>88.075040587761038</c:v>
                </c:pt>
                <c:pt idx="16">
                  <c:v>88.06008659790399</c:v>
                </c:pt>
                <c:pt idx="17">
                  <c:v>88.04514562048395</c:v>
                </c:pt>
                <c:pt idx="18">
                  <c:v>88.03021862560945</c:v>
                </c:pt>
                <c:pt idx="19">
                  <c:v>88.01530664925447</c:v>
                </c:pt>
                <c:pt idx="20">
                  <c:v>88.000410796903637</c:v>
                </c:pt>
                <c:pt idx="21">
                  <c:v>87.985532247281412</c:v>
                </c:pt>
                <c:pt idx="22">
                  <c:v>87.970672256147566</c:v>
                </c:pt>
                <c:pt idx="23">
                  <c:v>87.955832160135799</c:v>
                </c:pt>
                <c:pt idx="24">
                  <c:v>87.941013380607131</c:v>
                </c:pt>
                <c:pt idx="25">
                  <c:v>87.926217427484218</c:v>
                </c:pt>
                <c:pt idx="26">
                  <c:v>87.911445903025339</c:v>
                </c:pt>
                <c:pt idx="27">
                  <c:v>87.896700505489363</c:v>
                </c:pt>
                <c:pt idx="28">
                  <c:v>87.881983032633485</c:v>
                </c:pt>
                <c:pt idx="29">
                  <c:v>87.867295384975279</c:v>
                </c:pt>
                <c:pt idx="30">
                  <c:v>87.852639568739178</c:v>
                </c:pt>
                <c:pt idx="31">
                  <c:v>87.838017698393301</c:v>
                </c:pt>
                <c:pt idx="32">
                  <c:v>87.823431998667743</c:v>
                </c:pt>
                <c:pt idx="33">
                  <c:v>87.808884805927931</c:v>
                </c:pt>
                <c:pt idx="34">
                  <c:v>87.794378568756628</c:v>
                </c:pt>
                <c:pt idx="35">
                  <c:v>87.779915847576405</c:v>
                </c:pt>
                <c:pt idx="36">
                  <c:v>87.765499313118923</c:v>
                </c:pt>
                <c:pt idx="37">
                  <c:v>87.751131743518982</c:v>
                </c:pt>
                <c:pt idx="38">
                  <c:v>87.736816019780264</c:v>
                </c:pt>
                <c:pt idx="39">
                  <c:v>87.722555119323033</c:v>
                </c:pt>
                <c:pt idx="40">
                  <c:v>87.708352107285492</c:v>
                </c:pt>
                <c:pt idx="41">
                  <c:v>87.694210125205501</c:v>
                </c:pt>
                <c:pt idx="42">
                  <c:v>87.680132376660495</c:v>
                </c:pt>
                <c:pt idx="43">
                  <c:v>87.666122109389221</c:v>
                </c:pt>
                <c:pt idx="44">
                  <c:v>87.652182593358745</c:v>
                </c:pt>
                <c:pt idx="45">
                  <c:v>87.638317094174909</c:v>
                </c:pt>
                <c:pt idx="46">
                  <c:v>87.624528841161961</c:v>
                </c:pt>
                <c:pt idx="47">
                  <c:v>87.610820989359837</c:v>
                </c:pt>
                <c:pt idx="48">
                  <c:v>87.597196574602918</c:v>
                </c:pt>
                <c:pt idx="49">
                  <c:v>87.583658460754677</c:v>
                </c:pt>
                <c:pt idx="50">
                  <c:v>87.570209278076319</c:v>
                </c:pt>
                <c:pt idx="51">
                  <c:v>87.556851351608543</c:v>
                </c:pt>
                <c:pt idx="52">
                  <c:v>87.543586618340925</c:v>
                </c:pt>
                <c:pt idx="53">
                  <c:v>87.530416531838839</c:v>
                </c:pt>
                <c:pt idx="54">
                  <c:v>87.517341952892977</c:v>
                </c:pt>
                <c:pt idx="55">
                  <c:v>87.504363024656087</c:v>
                </c:pt>
                <c:pt idx="56">
                  <c:v>87.491479030638899</c:v>
                </c:pt>
                <c:pt idx="57">
                  <c:v>87.478688233857994</c:v>
                </c:pt>
                <c:pt idx="58">
                  <c:v>87.465987695370544</c:v>
                </c:pt>
                <c:pt idx="59">
                  <c:v>87.453373070399351</c:v>
                </c:pt>
                <c:pt idx="60">
                  <c:v>87.440838380263017</c:v>
                </c:pt>
                <c:pt idx="61">
                  <c:v>87.428375758384902</c:v>
                </c:pt>
                <c:pt idx="62">
                  <c:v>87.415975168783717</c:v>
                </c:pt>
                <c:pt idx="63">
                  <c:v>87.403624095659438</c:v>
                </c:pt>
                <c:pt idx="64">
                  <c:v>87.391307203004629</c:v>
                </c:pt>
                <c:pt idx="65">
                  <c:v>87.379005963614659</c:v>
                </c:pt>
                <c:pt idx="66">
                  <c:v>87.366698257465941</c:v>
                </c:pt>
                <c:pt idx="67">
                  <c:v>87.354357940207962</c:v>
                </c:pt>
                <c:pt idx="68">
                  <c:v>87.341954383497949</c:v>
                </c:pt>
                <c:pt idx="69">
                  <c:v>87.329451990129783</c:v>
                </c:pt>
                <c:pt idx="70">
                  <c:v>87.316809688391501</c:v>
                </c:pt>
                <c:pt idx="71">
                  <c:v>87.303980411855235</c:v>
                </c:pt>
                <c:pt idx="72">
                  <c:v>87.290910572869663</c:v>
                </c:pt>
                <c:pt idx="73">
                  <c:v>87.277539540390791</c:v>
                </c:pt>
                <c:pt idx="74">
                  <c:v>87.263799135433871</c:v>
                </c:pt>
                <c:pt idx="75">
                  <c:v>87.24961316031812</c:v>
                </c:pt>
                <c:pt idx="76">
                  <c:v>87.234896980933911</c:v>
                </c:pt>
                <c:pt idx="77">
                  <c:v>87.21955718438096</c:v>
                </c:pt>
                <c:pt idx="78">
                  <c:v>87.203491337353711</c:v>
                </c:pt>
                <c:pt idx="79">
                  <c:v>87.186587873382493</c:v>
                </c:pt>
                <c:pt idx="80">
                  <c:v>87.168726139226806</c:v>
                </c:pt>
                <c:pt idx="81">
                  <c:v>87.149776632055506</c:v>
                </c:pt>
                <c:pt idx="82">
                  <c:v>87.129601459198824</c:v>
                </c:pt>
                <c:pt idx="83">
                  <c:v>87.108055050850922</c:v>
                </c:pt>
                <c:pt idx="84">
                  <c:v>87.084985152775005</c:v>
                </c:pt>
                <c:pt idx="85">
                  <c:v>87.060234120488701</c:v>
                </c:pt>
                <c:pt idx="86">
                  <c:v>87.033640528337259</c:v>
                </c:pt>
                <c:pt idx="87">
                  <c:v>87.005041096185892</c:v>
                </c:pt>
                <c:pt idx="88">
                  <c:v>86.974272923254219</c:v>
                </c:pt>
                <c:pt idx="89">
                  <c:v>86.941176003193249</c:v>
                </c:pt>
                <c:pt idx="90">
                  <c:v>86.905595977460408</c:v>
                </c:pt>
                <c:pt idx="91">
                  <c:v>86.867387066268009</c:v>
                </c:pt>
                <c:pt idx="92">
                  <c:v>86.826415099023933</c:v>
                </c:pt>
                <c:pt idx="93">
                  <c:v>86.782560550629512</c:v>
                </c:pt>
                <c:pt idx="94">
                  <c:v>86.73572147773541</c:v>
                </c:pt>
                <c:pt idx="95">
                  <c:v>86.685816241546888</c:v>
                </c:pt>
                <c:pt idx="96">
                  <c:v>86.632785902278272</c:v>
                </c:pt>
                <c:pt idx="97">
                  <c:v>86.576596175774057</c:v>
                </c:pt>
                <c:pt idx="98">
                  <c:v>86.517238855495364</c:v>
                </c:pt>
                <c:pt idx="99">
                  <c:v>86.454732622727192</c:v>
                </c:pt>
                <c:pt idx="100">
                  <c:v>86.389123193516468</c:v>
                </c:pt>
                <c:pt idx="101">
                  <c:v>86.320482780886536</c:v>
                </c:pt>
                <c:pt idx="102">
                  <c:v>86.248908883168951</c:v>
                </c:pt>
                <c:pt idx="103">
                  <c:v>86.174522441434931</c:v>
                </c:pt>
                <c:pt idx="104">
                  <c:v>86.097465438551325</c:v>
                </c:pt>
                <c:pt idx="105">
                  <c:v>86.017898037121427</c:v>
                </c:pt>
                <c:pt idx="106">
                  <c:v>85.935995371771156</c:v>
                </c:pt>
                <c:pt idx="107">
                  <c:v>85.851944121825738</c:v>
                </c:pt>
                <c:pt idx="108">
                  <c:v>85.765938993049531</c:v>
                </c:pt>
                <c:pt idx="109">
                  <c:v>85.678179232169512</c:v>
                </c:pt>
                <c:pt idx="110">
                  <c:v>85.588865286373888</c:v>
                </c:pt>
                <c:pt idx="111">
                  <c:v>85.498195703329031</c:v>
                </c:pt>
                <c:pt idx="112">
                  <c:v>85.406364347206662</c:v>
                </c:pt>
                <c:pt idx="113">
                  <c:v>85.313557984529865</c:v>
                </c:pt>
                <c:pt idx="114">
                  <c:v>85.219954271977201</c:v>
                </c:pt>
                <c:pt idx="115">
                  <c:v>85.125720158017771</c:v>
                </c:pt>
                <c:pt idx="116">
                  <c:v>85.03101069243408</c:v>
                </c:pt>
                <c:pt idx="117">
                  <c:v>84.935968223097973</c:v>
                </c:pt>
                <c:pt idx="118">
                  <c:v>84.840721948120262</c:v>
                </c:pt>
                <c:pt idx="119">
                  <c:v>84.745387783702711</c:v>
                </c:pt>
                <c:pt idx="120">
                  <c:v>84.650068503453411</c:v>
                </c:pt>
                <c:pt idx="121">
                  <c:v>84.554854103179892</c:v>
                </c:pt>
                <c:pt idx="122">
                  <c:v>84.459822345753423</c:v>
                </c:pt>
                <c:pt idx="123">
                  <c:v>84.365039443010431</c:v>
                </c:pt>
                <c:pt idx="124">
                  <c:v>84.270560835306227</c:v>
                </c:pt>
                <c:pt idx="125">
                  <c:v>84.176432033791016</c:v>
                </c:pt>
                <c:pt idx="126">
                  <c:v>84.082689495339338</c:v>
                </c:pt>
                <c:pt idx="127">
                  <c:v>83.989361505007082</c:v>
                </c:pt>
                <c:pt idx="128">
                  <c:v>83.896469045670045</c:v>
                </c:pt>
                <c:pt idx="129">
                  <c:v>83.80402663894381</c:v>
                </c:pt>
                <c:pt idx="130">
                  <c:v>83.712043145483051</c:v>
                </c:pt>
                <c:pt idx="131">
                  <c:v>83.620522516256131</c:v>
                </c:pt>
                <c:pt idx="132">
                  <c:v>83.529464489366845</c:v>
                </c:pt>
                <c:pt idx="133">
                  <c:v>83.438865229462778</c:v>
                </c:pt>
                <c:pt idx="134">
                  <c:v>83.348717908763561</c:v>
                </c:pt>
                <c:pt idx="135">
                  <c:v>83.259013230304461</c:v>
                </c:pt>
                <c:pt idx="136">
                  <c:v>83.16973989517669</c:v>
                </c:pt>
                <c:pt idx="137">
                  <c:v>83.080885016406171</c:v>
                </c:pt>
                <c:pt idx="138">
                  <c:v>82.992434482703189</c:v>
                </c:pt>
                <c:pt idx="139">
                  <c:v>82.904373275682914</c:v>
                </c:pt>
                <c:pt idx="140">
                  <c:v>82.816685744346103</c:v>
                </c:pt>
                <c:pt idx="141">
                  <c:v>82.729355840661796</c:v>
                </c:pt>
                <c:pt idx="142">
                  <c:v>82.642367320038588</c:v>
                </c:pt>
                <c:pt idx="143">
                  <c:v>82.555703910340071</c:v>
                </c:pt>
                <c:pt idx="144">
                  <c:v>82.469349452914969</c:v>
                </c:pt>
                <c:pt idx="145">
                  <c:v>82.383288018891079</c:v>
                </c:pt>
                <c:pt idx="146">
                  <c:v>82.29750400374121</c:v>
                </c:pt>
                <c:pt idx="147">
                  <c:v>82.211982202878133</c:v>
                </c:pt>
                <c:pt idx="148">
                  <c:v>82.126707870785438</c:v>
                </c:pt>
                <c:pt idx="149">
                  <c:v>82.041666765945067</c:v>
                </c:pt>
                <c:pt idx="150">
                  <c:v>81.956845183588271</c:v>
                </c:pt>
                <c:pt idx="151">
                  <c:v>81.872229978075083</c:v>
                </c:pt>
                <c:pt idx="152">
                  <c:v>81.787808576501547</c:v>
                </c:pt>
                <c:pt idx="153">
                  <c:v>81.703568984943644</c:v>
                </c:pt>
                <c:pt idx="154">
                  <c:v>81.619499788574103</c:v>
                </c:pt>
                <c:pt idx="155">
                  <c:v>81.535590146730513</c:v>
                </c:pt>
                <c:pt idx="156">
                  <c:v>81.451829783871801</c:v>
                </c:pt>
                <c:pt idx="157">
                  <c:v>81.368208977233479</c:v>
                </c:pt>
                <c:pt idx="158">
                  <c:v>81.284718541879371</c:v>
                </c:pt>
                <c:pt idx="159">
                  <c:v>81.20134981374737</c:v>
                </c:pt>
                <c:pt idx="160">
                  <c:v>81.118094631198517</c:v>
                </c:pt>
                <c:pt idx="161">
                  <c:v>81.034945315501375</c:v>
                </c:pt>
                <c:pt idx="162">
                  <c:v>80.951894650615927</c:v>
                </c:pt>
                <c:pt idx="163">
                  <c:v>80.868935862581338</c:v>
                </c:pt>
                <c:pt idx="164">
                  <c:v>80.786062598761589</c:v>
                </c:pt>
                <c:pt idx="165">
                  <c:v>80.703268907157423</c:v>
                </c:pt>
                <c:pt idx="166">
                  <c:v>80.620549215955165</c:v>
                </c:pt>
                <c:pt idx="167">
                  <c:v>80.537898313449986</c:v>
                </c:pt>
                <c:pt idx="168">
                  <c:v>80.455311328452296</c:v>
                </c:pt>
                <c:pt idx="169">
                  <c:v>80.372783711262585</c:v>
                </c:pt>
                <c:pt idx="170">
                  <c:v>80.290311215278678</c:v>
                </c:pt>
                <c:pt idx="171">
                  <c:v>80.20788987928276</c:v>
                </c:pt>
                <c:pt idx="172">
                  <c:v>80.125516010440265</c:v>
                </c:pt>
                <c:pt idx="173">
                  <c:v>80.043186168030886</c:v>
                </c:pt>
                <c:pt idx="174">
                  <c:v>79.96089714792177</c:v>
                </c:pt>
                <c:pt idx="175">
                  <c:v>79.878645967784138</c:v>
                </c:pt>
                <c:pt idx="176">
                  <c:v>79.796429853048295</c:v>
                </c:pt>
                <c:pt idx="177">
                  <c:v>79.714246223586173</c:v>
                </c:pt>
                <c:pt idx="178">
                  <c:v>79.632092681105732</c:v>
                </c:pt>
                <c:pt idx="179">
                  <c:v>79.549966997238741</c:v>
                </c:pt>
                <c:pt idx="180">
                  <c:v>79.467867102300318</c:v>
                </c:pt>
                <c:pt idx="181">
                  <c:v>79.385791074696613</c:v>
                </c:pt>
                <c:pt idx="182">
                  <c:v>79.303737130955923</c:v>
                </c:pt>
                <c:pt idx="183">
                  <c:v>79.221703616357189</c:v>
                </c:pt>
                <c:pt idx="184">
                  <c:v>79.139688996129436</c:v>
                </c:pt>
                <c:pt idx="185">
                  <c:v>79.057691847195855</c:v>
                </c:pt>
                <c:pt idx="186">
                  <c:v>78.975710850435462</c:v>
                </c:pt>
                <c:pt idx="187">
                  <c:v>78.89374478343673</c:v>
                </c:pt>
                <c:pt idx="188">
                  <c:v>78.811792513716611</c:v>
                </c:pt>
                <c:pt idx="189">
                  <c:v>78.729852992380657</c:v>
                </c:pt>
                <c:pt idx="190">
                  <c:v>78.647925248198959</c:v>
                </c:pt>
                <c:pt idx="191">
                  <c:v>78.566008382074898</c:v>
                </c:pt>
                <c:pt idx="192">
                  <c:v>78.484101561883492</c:v>
                </c:pt>
                <c:pt idx="193">
                  <c:v>78.402204017657667</c:v>
                </c:pt>
                <c:pt idx="194">
                  <c:v>78.320315037101423</c:v>
                </c:pt>
                <c:pt idx="195">
                  <c:v>78.238433961409967</c:v>
                </c:pt>
                <c:pt idx="196">
                  <c:v>78.1565601813776</c:v>
                </c:pt>
                <c:pt idx="197">
                  <c:v>78.074693133775554</c:v>
                </c:pt>
                <c:pt idx="198">
                  <c:v>77.992832297982105</c:v>
                </c:pt>
                <c:pt idx="199">
                  <c:v>77.910977192849401</c:v>
                </c:pt>
                <c:pt idx="200">
                  <c:v>77.829127373790783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99496"/>
        <c:axId val="212599888"/>
      </c:scatterChart>
      <c:valAx>
        <c:axId val="212599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2599888"/>
        <c:crosses val="autoZero"/>
        <c:crossBetween val="midCat"/>
      </c:valAx>
      <c:valAx>
        <c:axId val="212599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2599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89.757999999999996</c:v>
                </c:pt>
                <c:pt idx="1">
                  <c:v>88.97</c:v>
                </c:pt>
                <c:pt idx="2">
                  <c:v>89.545000000000002</c:v>
                </c:pt>
                <c:pt idx="3">
                  <c:v>90.272999999999996</c:v>
                </c:pt>
                <c:pt idx="4">
                  <c:v>89.652000000000001</c:v>
                </c:pt>
                <c:pt idx="5">
                  <c:v>89.787999999999997</c:v>
                </c:pt>
                <c:pt idx="6">
                  <c:v>89.167000000000002</c:v>
                </c:pt>
                <c:pt idx="7">
                  <c:v>89.379000000000005</c:v>
                </c:pt>
                <c:pt idx="8">
                  <c:v>89.787999999999997</c:v>
                </c:pt>
                <c:pt idx="9">
                  <c:v>90.605999999999995</c:v>
                </c:pt>
                <c:pt idx="10">
                  <c:v>89.47</c:v>
                </c:pt>
                <c:pt idx="11">
                  <c:v>90.257999999999996</c:v>
                </c:pt>
                <c:pt idx="12">
                  <c:v>89.590999999999994</c:v>
                </c:pt>
                <c:pt idx="13">
                  <c:v>89.635999999999996</c:v>
                </c:pt>
                <c:pt idx="14">
                  <c:v>89.938999999999993</c:v>
                </c:pt>
                <c:pt idx="15">
                  <c:v>88.954999999999998</c:v>
                </c:pt>
                <c:pt idx="16">
                  <c:v>90.272999999999996</c:v>
                </c:pt>
                <c:pt idx="17">
                  <c:v>90.257999999999996</c:v>
                </c:pt>
                <c:pt idx="18">
                  <c:v>90.061000000000007</c:v>
                </c:pt>
                <c:pt idx="19">
                  <c:v>90.620999999999995</c:v>
                </c:pt>
                <c:pt idx="20">
                  <c:v>89.454999999999998</c:v>
                </c:pt>
                <c:pt idx="21">
                  <c:v>90.182000000000002</c:v>
                </c:pt>
                <c:pt idx="22">
                  <c:v>91.242000000000004</c:v>
                </c:pt>
                <c:pt idx="23">
                  <c:v>89.832999999999998</c:v>
                </c:pt>
                <c:pt idx="24">
                  <c:v>90.347999999999999</c:v>
                </c:pt>
                <c:pt idx="25">
                  <c:v>91.635999999999996</c:v>
                </c:pt>
                <c:pt idx="26">
                  <c:v>90.620999999999995</c:v>
                </c:pt>
                <c:pt idx="27">
                  <c:v>93.242000000000004</c:v>
                </c:pt>
                <c:pt idx="28">
                  <c:v>92.772999999999996</c:v>
                </c:pt>
                <c:pt idx="29">
                  <c:v>92.894000000000005</c:v>
                </c:pt>
                <c:pt idx="30">
                  <c:v>93.682000000000002</c:v>
                </c:pt>
                <c:pt idx="31">
                  <c:v>92.424000000000007</c:v>
                </c:pt>
                <c:pt idx="32">
                  <c:v>95.197000000000003</c:v>
                </c:pt>
                <c:pt idx="33">
                  <c:v>96.864000000000004</c:v>
                </c:pt>
                <c:pt idx="34">
                  <c:v>96.894000000000005</c:v>
                </c:pt>
                <c:pt idx="35">
                  <c:v>102.06100000000001</c:v>
                </c:pt>
                <c:pt idx="36">
                  <c:v>103.227</c:v>
                </c:pt>
                <c:pt idx="37">
                  <c:v>105.727</c:v>
                </c:pt>
                <c:pt idx="38">
                  <c:v>109.40900000000001</c:v>
                </c:pt>
                <c:pt idx="39">
                  <c:v>115</c:v>
                </c:pt>
                <c:pt idx="40">
                  <c:v>122.212</c:v>
                </c:pt>
                <c:pt idx="41">
                  <c:v>128.62100000000001</c:v>
                </c:pt>
                <c:pt idx="42">
                  <c:v>137.697</c:v>
                </c:pt>
                <c:pt idx="43">
                  <c:v>147.59100000000001</c:v>
                </c:pt>
                <c:pt idx="44">
                  <c:v>156.364</c:v>
                </c:pt>
                <c:pt idx="45">
                  <c:v>168.04499999999999</c:v>
                </c:pt>
                <c:pt idx="46">
                  <c:v>177.48500000000001</c:v>
                </c:pt>
                <c:pt idx="47">
                  <c:v>185.273</c:v>
                </c:pt>
                <c:pt idx="48">
                  <c:v>192.84800000000001</c:v>
                </c:pt>
                <c:pt idx="49">
                  <c:v>199.10599999999999</c:v>
                </c:pt>
                <c:pt idx="50">
                  <c:v>204.09100000000001</c:v>
                </c:pt>
                <c:pt idx="51">
                  <c:v>205.01499999999999</c:v>
                </c:pt>
                <c:pt idx="52">
                  <c:v>203.62100000000001</c:v>
                </c:pt>
                <c:pt idx="53">
                  <c:v>198.333</c:v>
                </c:pt>
                <c:pt idx="54">
                  <c:v>187.68199999999999</c:v>
                </c:pt>
                <c:pt idx="55">
                  <c:v>169.25800000000001</c:v>
                </c:pt>
                <c:pt idx="56">
                  <c:v>146.03</c:v>
                </c:pt>
                <c:pt idx="57">
                  <c:v>123.136</c:v>
                </c:pt>
                <c:pt idx="58">
                  <c:v>104.333</c:v>
                </c:pt>
                <c:pt idx="59">
                  <c:v>94.847999999999999</c:v>
                </c:pt>
                <c:pt idx="60">
                  <c:v>91.590999999999994</c:v>
                </c:pt>
                <c:pt idx="61">
                  <c:v>91.652000000000001</c:v>
                </c:pt>
                <c:pt idx="62">
                  <c:v>92.53</c:v>
                </c:pt>
                <c:pt idx="63">
                  <c:v>92.347999999999999</c:v>
                </c:pt>
                <c:pt idx="64">
                  <c:v>94.045000000000002</c:v>
                </c:pt>
                <c:pt idx="65">
                  <c:v>96.97</c:v>
                </c:pt>
                <c:pt idx="66">
                  <c:v>100.348</c:v>
                </c:pt>
                <c:pt idx="67">
                  <c:v>103.667</c:v>
                </c:pt>
                <c:pt idx="68">
                  <c:v>106.43899999999999</c:v>
                </c:pt>
                <c:pt idx="69">
                  <c:v>111.333</c:v>
                </c:pt>
                <c:pt idx="70">
                  <c:v>117.848</c:v>
                </c:pt>
                <c:pt idx="71">
                  <c:v>124.06100000000001</c:v>
                </c:pt>
                <c:pt idx="72">
                  <c:v>130.34800000000001</c:v>
                </c:pt>
                <c:pt idx="73">
                  <c:v>134.97</c:v>
                </c:pt>
                <c:pt idx="74">
                  <c:v>140.42400000000001</c:v>
                </c:pt>
                <c:pt idx="75">
                  <c:v>142.15199999999999</c:v>
                </c:pt>
                <c:pt idx="76">
                  <c:v>143.34800000000001</c:v>
                </c:pt>
                <c:pt idx="77">
                  <c:v>141.75800000000001</c:v>
                </c:pt>
                <c:pt idx="78">
                  <c:v>137.167</c:v>
                </c:pt>
                <c:pt idx="79">
                  <c:v>128.364</c:v>
                </c:pt>
                <c:pt idx="80">
                  <c:v>118.43899999999999</c:v>
                </c:pt>
                <c:pt idx="81">
                  <c:v>106.303</c:v>
                </c:pt>
                <c:pt idx="82">
                  <c:v>98.484999999999999</c:v>
                </c:pt>
                <c:pt idx="83">
                  <c:v>94.909000000000006</c:v>
                </c:pt>
                <c:pt idx="84">
                  <c:v>93.984999999999999</c:v>
                </c:pt>
                <c:pt idx="85">
                  <c:v>94.938999999999993</c:v>
                </c:pt>
                <c:pt idx="86">
                  <c:v>94.545000000000002</c:v>
                </c:pt>
                <c:pt idx="87">
                  <c:v>92.302999999999997</c:v>
                </c:pt>
                <c:pt idx="88">
                  <c:v>89.438999999999993</c:v>
                </c:pt>
                <c:pt idx="89">
                  <c:v>88.287999999999997</c:v>
                </c:pt>
                <c:pt idx="90">
                  <c:v>87.545000000000002</c:v>
                </c:pt>
                <c:pt idx="91">
                  <c:v>87.424000000000007</c:v>
                </c:pt>
                <c:pt idx="92">
                  <c:v>87.302999999999997</c:v>
                </c:pt>
                <c:pt idx="93">
                  <c:v>88.287999999999997</c:v>
                </c:pt>
                <c:pt idx="94">
                  <c:v>87.682000000000002</c:v>
                </c:pt>
                <c:pt idx="95">
                  <c:v>88.090999999999994</c:v>
                </c:pt>
                <c:pt idx="96">
                  <c:v>88.090999999999994</c:v>
                </c:pt>
                <c:pt idx="97">
                  <c:v>88.212000000000003</c:v>
                </c:pt>
                <c:pt idx="98">
                  <c:v>86.742000000000004</c:v>
                </c:pt>
                <c:pt idx="99">
                  <c:v>88.347999999999999</c:v>
                </c:pt>
                <c:pt idx="100">
                  <c:v>87.712000000000003</c:v>
                </c:pt>
                <c:pt idx="101">
                  <c:v>87.742000000000004</c:v>
                </c:pt>
                <c:pt idx="102">
                  <c:v>85.847999999999999</c:v>
                </c:pt>
                <c:pt idx="103">
                  <c:v>87.864000000000004</c:v>
                </c:pt>
                <c:pt idx="104">
                  <c:v>87.484999999999999</c:v>
                </c:pt>
                <c:pt idx="105">
                  <c:v>88.772999999999996</c:v>
                </c:pt>
                <c:pt idx="106">
                  <c:v>86.635999999999996</c:v>
                </c:pt>
                <c:pt idx="107">
                  <c:v>86.909000000000006</c:v>
                </c:pt>
                <c:pt idx="108">
                  <c:v>87.015000000000001</c:v>
                </c:pt>
                <c:pt idx="109">
                  <c:v>89.182000000000002</c:v>
                </c:pt>
                <c:pt idx="110">
                  <c:v>88.53</c:v>
                </c:pt>
                <c:pt idx="111">
                  <c:v>87.424000000000007</c:v>
                </c:pt>
                <c:pt idx="112">
                  <c:v>88.212000000000003</c:v>
                </c:pt>
                <c:pt idx="113">
                  <c:v>87.847999999999999</c:v>
                </c:pt>
                <c:pt idx="114">
                  <c:v>86.620999999999995</c:v>
                </c:pt>
                <c:pt idx="115">
                  <c:v>87.045000000000002</c:v>
                </c:pt>
                <c:pt idx="116">
                  <c:v>86.652000000000001</c:v>
                </c:pt>
                <c:pt idx="117">
                  <c:v>87.302999999999997</c:v>
                </c:pt>
                <c:pt idx="118">
                  <c:v>87.697000000000003</c:v>
                </c:pt>
                <c:pt idx="119">
                  <c:v>88.045000000000002</c:v>
                </c:pt>
                <c:pt idx="120">
                  <c:v>87.015000000000001</c:v>
                </c:pt>
                <c:pt idx="121">
                  <c:v>87.242000000000004</c:v>
                </c:pt>
                <c:pt idx="122">
                  <c:v>85.879000000000005</c:v>
                </c:pt>
                <c:pt idx="123">
                  <c:v>86.075999999999993</c:v>
                </c:pt>
                <c:pt idx="124">
                  <c:v>85.364000000000004</c:v>
                </c:pt>
                <c:pt idx="125">
                  <c:v>85.424000000000007</c:v>
                </c:pt>
                <c:pt idx="126">
                  <c:v>85.575999999999993</c:v>
                </c:pt>
                <c:pt idx="127">
                  <c:v>85.575999999999993</c:v>
                </c:pt>
                <c:pt idx="128">
                  <c:v>85.53</c:v>
                </c:pt>
                <c:pt idx="129">
                  <c:v>85.015000000000001</c:v>
                </c:pt>
                <c:pt idx="130">
                  <c:v>84.817999999999998</c:v>
                </c:pt>
                <c:pt idx="131">
                  <c:v>84.364000000000004</c:v>
                </c:pt>
                <c:pt idx="132">
                  <c:v>85.424000000000007</c:v>
                </c:pt>
                <c:pt idx="133">
                  <c:v>84.879000000000005</c:v>
                </c:pt>
                <c:pt idx="134">
                  <c:v>84.152000000000001</c:v>
                </c:pt>
                <c:pt idx="135">
                  <c:v>84.712000000000003</c:v>
                </c:pt>
                <c:pt idx="136">
                  <c:v>84.984999999999999</c:v>
                </c:pt>
                <c:pt idx="137">
                  <c:v>84.561000000000007</c:v>
                </c:pt>
                <c:pt idx="138">
                  <c:v>84.332999999999998</c:v>
                </c:pt>
                <c:pt idx="139">
                  <c:v>85.197000000000003</c:v>
                </c:pt>
                <c:pt idx="140">
                  <c:v>83.864000000000004</c:v>
                </c:pt>
                <c:pt idx="141">
                  <c:v>84.515000000000001</c:v>
                </c:pt>
                <c:pt idx="142">
                  <c:v>84.287999999999997</c:v>
                </c:pt>
                <c:pt idx="143">
                  <c:v>84.438999999999993</c:v>
                </c:pt>
                <c:pt idx="144">
                  <c:v>83.742000000000004</c:v>
                </c:pt>
                <c:pt idx="145">
                  <c:v>83.938999999999993</c:v>
                </c:pt>
                <c:pt idx="146">
                  <c:v>84.379000000000005</c:v>
                </c:pt>
                <c:pt idx="147">
                  <c:v>84.667000000000002</c:v>
                </c:pt>
                <c:pt idx="148">
                  <c:v>84.832999999999998</c:v>
                </c:pt>
                <c:pt idx="149">
                  <c:v>84.984999999999999</c:v>
                </c:pt>
                <c:pt idx="150">
                  <c:v>83.090999999999994</c:v>
                </c:pt>
                <c:pt idx="151">
                  <c:v>84</c:v>
                </c:pt>
                <c:pt idx="152">
                  <c:v>84.424000000000007</c:v>
                </c:pt>
                <c:pt idx="153">
                  <c:v>84.742000000000004</c:v>
                </c:pt>
                <c:pt idx="154">
                  <c:v>85.167000000000002</c:v>
                </c:pt>
                <c:pt idx="155">
                  <c:v>84.667000000000002</c:v>
                </c:pt>
                <c:pt idx="156">
                  <c:v>83.984999999999999</c:v>
                </c:pt>
                <c:pt idx="157">
                  <c:v>84.802999999999997</c:v>
                </c:pt>
                <c:pt idx="158">
                  <c:v>84.272999999999996</c:v>
                </c:pt>
                <c:pt idx="159">
                  <c:v>83.682000000000002</c:v>
                </c:pt>
                <c:pt idx="160">
                  <c:v>84.47</c:v>
                </c:pt>
                <c:pt idx="161">
                  <c:v>82.954999999999998</c:v>
                </c:pt>
                <c:pt idx="162">
                  <c:v>83.864000000000004</c:v>
                </c:pt>
                <c:pt idx="163">
                  <c:v>83.620999999999995</c:v>
                </c:pt>
                <c:pt idx="164">
                  <c:v>83.515000000000001</c:v>
                </c:pt>
                <c:pt idx="165">
                  <c:v>84.075999999999993</c:v>
                </c:pt>
                <c:pt idx="166">
                  <c:v>84.394000000000005</c:v>
                </c:pt>
                <c:pt idx="167">
                  <c:v>83.182000000000002</c:v>
                </c:pt>
                <c:pt idx="168">
                  <c:v>82.757999999999996</c:v>
                </c:pt>
                <c:pt idx="169">
                  <c:v>83.635999999999996</c:v>
                </c:pt>
                <c:pt idx="170">
                  <c:v>82.772999999999996</c:v>
                </c:pt>
                <c:pt idx="171">
                  <c:v>83.984999999999999</c:v>
                </c:pt>
                <c:pt idx="172">
                  <c:v>83.712000000000003</c:v>
                </c:pt>
                <c:pt idx="173">
                  <c:v>81.364000000000004</c:v>
                </c:pt>
                <c:pt idx="174">
                  <c:v>82.984999999999999</c:v>
                </c:pt>
                <c:pt idx="175">
                  <c:v>82.757999999999996</c:v>
                </c:pt>
                <c:pt idx="176">
                  <c:v>82.620999999999995</c:v>
                </c:pt>
                <c:pt idx="177">
                  <c:v>83.015000000000001</c:v>
                </c:pt>
                <c:pt idx="178">
                  <c:v>83.635999999999996</c:v>
                </c:pt>
                <c:pt idx="179">
                  <c:v>82.347999999999999</c:v>
                </c:pt>
                <c:pt idx="180">
                  <c:v>83.379000000000005</c:v>
                </c:pt>
                <c:pt idx="181">
                  <c:v>81.984999999999999</c:v>
                </c:pt>
                <c:pt idx="182">
                  <c:v>82.635999999999996</c:v>
                </c:pt>
                <c:pt idx="183">
                  <c:v>82.894000000000005</c:v>
                </c:pt>
                <c:pt idx="184">
                  <c:v>82.197000000000003</c:v>
                </c:pt>
                <c:pt idx="185">
                  <c:v>83.545000000000002</c:v>
                </c:pt>
                <c:pt idx="186">
                  <c:v>83.590999999999994</c:v>
                </c:pt>
                <c:pt idx="187">
                  <c:v>82.590999999999994</c:v>
                </c:pt>
                <c:pt idx="188">
                  <c:v>84.03</c:v>
                </c:pt>
                <c:pt idx="189">
                  <c:v>82.924000000000007</c:v>
                </c:pt>
                <c:pt idx="190">
                  <c:v>82.424000000000007</c:v>
                </c:pt>
                <c:pt idx="191">
                  <c:v>81.742000000000004</c:v>
                </c:pt>
                <c:pt idx="192">
                  <c:v>82.575999999999993</c:v>
                </c:pt>
                <c:pt idx="193">
                  <c:v>82.667000000000002</c:v>
                </c:pt>
                <c:pt idx="194">
                  <c:v>83.742000000000004</c:v>
                </c:pt>
                <c:pt idx="195">
                  <c:v>83.075999999999993</c:v>
                </c:pt>
                <c:pt idx="196">
                  <c:v>81.742000000000004</c:v>
                </c:pt>
                <c:pt idx="197">
                  <c:v>84.090999999999994</c:v>
                </c:pt>
                <c:pt idx="198">
                  <c:v>83.152000000000001</c:v>
                </c:pt>
                <c:pt idx="199">
                  <c:v>82.832999999999998</c:v>
                </c:pt>
                <c:pt idx="200">
                  <c:v>83.075999999999993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91.160705836740647</c:v>
                </c:pt>
                <c:pt idx="1">
                  <c:v>91.134041617358278</c:v>
                </c:pt>
                <c:pt idx="2">
                  <c:v>91.107378774968609</c:v>
                </c:pt>
                <c:pt idx="3">
                  <c:v>91.080717403466039</c:v>
                </c:pt>
                <c:pt idx="4">
                  <c:v>91.054057602038696</c:v>
                </c:pt>
                <c:pt idx="5">
                  <c:v>91.02739947531488</c:v>
                </c:pt>
                <c:pt idx="6">
                  <c:v>91.000743133488371</c:v>
                </c:pt>
                <c:pt idx="7">
                  <c:v>90.97408869241707</c:v>
                </c:pt>
                <c:pt idx="8">
                  <c:v>90.947436273688893</c:v>
                </c:pt>
                <c:pt idx="9">
                  <c:v>90.920786004648349</c:v>
                </c:pt>
                <c:pt idx="10">
                  <c:v>90.894138018378186</c:v>
                </c:pt>
                <c:pt idx="11">
                  <c:v>90.867492453637638</c:v>
                </c:pt>
                <c:pt idx="12">
                  <c:v>90.840849454791126</c:v>
                </c:pt>
                <c:pt idx="13">
                  <c:v>90.814209171877621</c:v>
                </c:pt>
                <c:pt idx="14">
                  <c:v>90.787571761385806</c:v>
                </c:pt>
                <c:pt idx="15">
                  <c:v>90.760937389681658</c:v>
                </c:pt>
                <c:pt idx="16">
                  <c:v>90.734306245433075</c:v>
                </c:pt>
                <c:pt idx="17">
                  <c:v>90.707678580731596</c:v>
                </c:pt>
                <c:pt idx="18">
                  <c:v>90.681054839270814</c:v>
                </c:pt>
                <c:pt idx="19">
                  <c:v>90.654436036531081</c:v>
                </c:pt>
                <c:pt idx="20">
                  <c:v>90.627824836477231</c:v>
                </c:pt>
                <c:pt idx="21">
                  <c:v>90.601228465625468</c:v>
                </c:pt>
                <c:pt idx="22">
                  <c:v>90.574666249459042</c:v>
                </c:pt>
                <c:pt idx="23">
                  <c:v>90.548188226514284</c:v>
                </c:pt>
                <c:pt idx="24">
                  <c:v>90.521919017547859</c:v>
                </c:pt>
                <c:pt idx="25">
                  <c:v>90.496156372089288</c:v>
                </c:pt>
                <c:pt idx="26">
                  <c:v>90.471581882923303</c:v>
                </c:pt>
                <c:pt idx="27">
                  <c:v>90.449689117242158</c:v>
                </c:pt>
                <c:pt idx="28">
                  <c:v>90.433608414334344</c:v>
                </c:pt>
                <c:pt idx="29">
                  <c:v>90.429609272357567</c:v>
                </c:pt>
                <c:pt idx="30">
                  <c:v>90.449678068614688</c:v>
                </c:pt>
                <c:pt idx="31">
                  <c:v>90.51566196786375</c:v>
                </c:pt>
                <c:pt idx="32">
                  <c:v>90.665462064189285</c:v>
                </c:pt>
                <c:pt idx="33">
                  <c:v>90.961532008922319</c:v>
                </c:pt>
                <c:pt idx="34">
                  <c:v>91.501354460789187</c:v>
                </c:pt>
                <c:pt idx="35">
                  <c:v>92.42852586702918</c:v>
                </c:pt>
                <c:pt idx="36">
                  <c:v>93.941612912950859</c:v>
                </c:pt>
                <c:pt idx="37">
                  <c:v>96.296328471182591</c:v>
                </c:pt>
                <c:pt idx="38">
                  <c:v>99.795401325126022</c:v>
                </c:pt>
                <c:pt idx="39">
                  <c:v>104.76063124853282</c:v>
                </c:pt>
                <c:pt idx="40">
                  <c:v>111.4838909554077</c:v>
                </c:pt>
                <c:pt idx="41">
                  <c:v>120.15870145774561</c:v>
                </c:pt>
                <c:pt idx="42">
                  <c:v>130.80100051150501</c:v>
                </c:pt>
                <c:pt idx="43">
                  <c:v>143.17517048013551</c:v>
                </c:pt>
                <c:pt idx="44">
                  <c:v>156.74658519540719</c:v>
                </c:pt>
                <c:pt idx="45">
                  <c:v>170.6819324541176</c:v>
                </c:pt>
                <c:pt idx="46">
                  <c:v>183.91145815532008</c:v>
                </c:pt>
                <c:pt idx="47">
                  <c:v>195.25342629463728</c:v>
                </c:pt>
                <c:pt idx="48">
                  <c:v>203.58369772474731</c:v>
                </c:pt>
                <c:pt idx="49">
                  <c:v>208.0177970959501</c:v>
                </c:pt>
                <c:pt idx="50">
                  <c:v>208.06492594615105</c:v>
                </c:pt>
                <c:pt idx="51">
                  <c:v>203.71685660461708</c:v>
                </c:pt>
                <c:pt idx="52">
                  <c:v>195.44944146825097</c:v>
                </c:pt>
                <c:pt idx="53">
                  <c:v>184.13635678494637</c:v>
                </c:pt>
                <c:pt idx="54">
                  <c:v>170.89671054412264</c:v>
                </c:pt>
                <c:pt idx="55">
                  <c:v>156.91327633829363</c:v>
                </c:pt>
                <c:pt idx="56">
                  <c:v>143.2620177680289</c:v>
                </c:pt>
                <c:pt idx="57">
                  <c:v>130.78605299665401</c:v>
                </c:pt>
                <c:pt idx="58">
                  <c:v>120.03196977638295</c:v>
                </c:pt>
                <c:pt idx="59">
                  <c:v>111.24920781241492</c:v>
                </c:pt>
                <c:pt idx="60">
                  <c:v>104.43952689473541</c:v>
                </c:pt>
                <c:pt idx="61">
                  <c:v>99.436573530111417</c:v>
                </c:pt>
                <c:pt idx="62">
                  <c:v>95.995410867753776</c:v>
                </c:pt>
                <c:pt idx="63">
                  <c:v>93.876184033202435</c:v>
                </c:pt>
                <c:pt idx="64">
                  <c:v>92.911249779638823</c:v>
                </c:pt>
                <c:pt idx="65">
                  <c:v>93.048052495821182</c:v>
                </c:pt>
                <c:pt idx="66">
                  <c:v>94.359907813635076</c:v>
                </c:pt>
                <c:pt idx="67">
                  <c:v>97.015869794959457</c:v>
                </c:pt>
                <c:pt idx="68">
                  <c:v>101.20369761107889</c:v>
                </c:pt>
                <c:pt idx="69">
                  <c:v>107.01113210558924</c:v>
                </c:pt>
                <c:pt idx="70">
                  <c:v>114.29049945641593</c:v>
                </c:pt>
                <c:pt idx="71">
                  <c:v>122.55285592523276</c:v>
                </c:pt>
                <c:pt idx="72">
                  <c:v>130.9468635892589</c:v>
                </c:pt>
                <c:pt idx="73">
                  <c:v>138.36146443793604</c:v>
                </c:pt>
                <c:pt idx="74">
                  <c:v>143.6483592692035</c:v>
                </c:pt>
                <c:pt idx="75">
                  <c:v>145.9056856087735</c:v>
                </c:pt>
                <c:pt idx="76">
                  <c:v>144.72591462899337</c:v>
                </c:pt>
                <c:pt idx="77">
                  <c:v>140.31338176995203</c:v>
                </c:pt>
                <c:pt idx="78">
                  <c:v>133.42430599474247</c:v>
                </c:pt>
                <c:pt idx="79">
                  <c:v>125.15313932785637</c:v>
                </c:pt>
                <c:pt idx="80">
                  <c:v>116.64794922081677</c:v>
                </c:pt>
                <c:pt idx="81">
                  <c:v>108.85593256960854</c:v>
                </c:pt>
                <c:pt idx="82">
                  <c:v>102.37345131673985</c:v>
                </c:pt>
                <c:pt idx="83">
                  <c:v>97.422489379419034</c:v>
                </c:pt>
                <c:pt idx="84">
                  <c:v>93.926047232138785</c:v>
                </c:pt>
                <c:pt idx="85">
                  <c:v>91.629612918489357</c:v>
                </c:pt>
                <c:pt idx="86">
                  <c:v>90.218338676762485</c:v>
                </c:pt>
                <c:pt idx="87">
                  <c:v>89.399660155637235</c:v>
                </c:pt>
                <c:pt idx="88">
                  <c:v>88.944197819377024</c:v>
                </c:pt>
                <c:pt idx="89">
                  <c:v>88.693580511384212</c:v>
                </c:pt>
                <c:pt idx="90">
                  <c:v>88.549485475350053</c:v>
                </c:pt>
                <c:pt idx="91">
                  <c:v>88.45636825268366</c:v>
                </c:pt>
                <c:pt idx="92">
                  <c:v>88.385468632212522</c:v>
                </c:pt>
                <c:pt idx="93">
                  <c:v>88.323080299776137</c:v>
                </c:pt>
                <c:pt idx="94">
                  <c:v>88.263188644073821</c:v>
                </c:pt>
                <c:pt idx="95">
                  <c:v>88.203385434381346</c:v>
                </c:pt>
                <c:pt idx="96">
                  <c:v>88.142830898033196</c:v>
                </c:pt>
                <c:pt idx="97">
                  <c:v>88.081332662620298</c:v>
                </c:pt>
                <c:pt idx="98">
                  <c:v>88.018969471855513</c:v>
                </c:pt>
                <c:pt idx="99">
                  <c:v>87.955955991473019</c:v>
                </c:pt>
                <c:pt idx="100">
                  <c:v>87.8926049537572</c:v>
                </c:pt>
                <c:pt idx="101">
                  <c:v>87.829323851870157</c:v>
                </c:pt>
                <c:pt idx="102">
                  <c:v>87.766618904649178</c:v>
                </c:pt>
                <c:pt idx="103">
                  <c:v>87.705092438082616</c:v>
                </c:pt>
                <c:pt idx="104">
                  <c:v>87.645424322955918</c:v>
                </c:pt>
                <c:pt idx="105">
                  <c:v>87.588330262280522</c:v>
                </c:pt>
                <c:pt idx="106">
                  <c:v>87.534492649187015</c:v>
                </c:pt>
                <c:pt idx="107">
                  <c:v>87.484464683976526</c:v>
                </c:pt>
                <c:pt idx="108">
                  <c:v>87.438555466519773</c:v>
                </c:pt>
                <c:pt idx="109">
                  <c:v>87.396711785281042</c:v>
                </c:pt>
                <c:pt idx="110">
                  <c:v>87.358419288422951</c:v>
                </c:pt>
                <c:pt idx="111">
                  <c:v>87.322649128507209</c:v>
                </c:pt>
                <c:pt idx="112">
                  <c:v>87.28787376239714</c:v>
                </c:pt>
                <c:pt idx="113">
                  <c:v>87.252166278032519</c:v>
                </c:pt>
                <c:pt idx="114">
                  <c:v>87.213382248114172</c:v>
                </c:pt>
                <c:pt idx="115">
                  <c:v>87.169404660763263</c:v>
                </c:pt>
                <c:pt idx="116">
                  <c:v>87.118415542478715</c:v>
                </c:pt>
                <c:pt idx="117">
                  <c:v>87.059147422521193</c:v>
                </c:pt>
                <c:pt idx="118">
                  <c:v>86.991067496201595</c:v>
                </c:pt>
                <c:pt idx="119">
                  <c:v>86.914458297071278</c:v>
                </c:pt>
                <c:pt idx="120">
                  <c:v>86.830378713338874</c:v>
                </c:pt>
                <c:pt idx="121">
                  <c:v>86.740513356053697</c:v>
                </c:pt>
                <c:pt idx="122">
                  <c:v>86.646940390486165</c:v>
                </c:pt>
                <c:pt idx="123">
                  <c:v>86.551862407745602</c:v>
                </c:pt>
                <c:pt idx="124">
                  <c:v>86.457348515232496</c:v>
                </c:pt>
                <c:pt idx="125">
                  <c:v>86.365128537297409</c:v>
                </c:pt>
                <c:pt idx="126">
                  <c:v>86.276464971743238</c:v>
                </c:pt>
                <c:pt idx="127">
                  <c:v>86.192109852944867</c:v>
                </c:pt>
                <c:pt idx="128">
                  <c:v>86.112336814672844</c:v>
                </c:pt>
                <c:pt idx="129">
                  <c:v>86.037027060858037</c:v>
                </c:pt>
                <c:pt idx="130">
                  <c:v>85.965783224290576</c:v>
                </c:pt>
                <c:pt idx="131">
                  <c:v>85.898046731119052</c:v>
                </c:pt>
                <c:pt idx="132">
                  <c:v>85.833200333744742</c:v>
                </c:pt>
                <c:pt idx="133">
                  <c:v>85.770645394982978</c:v>
                </c:pt>
                <c:pt idx="134">
                  <c:v>85.709851029996628</c:v>
                </c:pt>
                <c:pt idx="135">
                  <c:v>85.650377849593511</c:v>
                </c:pt>
                <c:pt idx="136">
                  <c:v>85.591882234554618</c:v>
                </c:pt>
                <c:pt idx="137">
                  <c:v>85.534108004352262</c:v>
                </c:pt>
                <c:pt idx="138">
                  <c:v>85.476871668526968</c:v>
                </c:pt>
                <c:pt idx="139">
                  <c:v>85.420045928561393</c:v>
                </c:pt>
                <c:pt idx="140">
                  <c:v>85.363544381134645</c:v>
                </c:pt>
                <c:pt idx="141">
                  <c:v>85.307308883158612</c:v>
                </c:pt>
                <c:pt idx="142">
                  <c:v>85.251299966149773</c:v>
                </c:pt>
                <c:pt idx="143">
                  <c:v>85.195490048160721</c:v>
                </c:pt>
                <c:pt idx="144">
                  <c:v>85.139858902375877</c:v>
                </c:pt>
                <c:pt idx="145">
                  <c:v>85.08439078597857</c:v>
                </c:pt>
                <c:pt idx="146">
                  <c:v>85.029072703860692</c:v>
                </c:pt>
                <c:pt idx="147">
                  <c:v>84.973893400793273</c:v>
                </c:pt>
                <c:pt idx="148">
                  <c:v>84.918842795760924</c:v>
                </c:pt>
                <c:pt idx="149">
                  <c:v>84.863911671291618</c:v>
                </c:pt>
                <c:pt idx="150">
                  <c:v>84.809091503007963</c:v>
                </c:pt>
                <c:pt idx="151">
                  <c:v>84.754374362938734</c:v>
                </c:pt>
                <c:pt idx="152">
                  <c:v>84.699752860093199</c:v>
                </c:pt>
                <c:pt idx="153">
                  <c:v>84.64522009924238</c:v>
                </c:pt>
                <c:pt idx="154">
                  <c:v>84.590769648440727</c:v>
                </c:pt>
                <c:pt idx="155">
                  <c:v>84.536395510820469</c:v>
                </c:pt>
                <c:pt idx="156">
                  <c:v>84.48209209866458</c:v>
                </c:pt>
                <c:pt idx="157">
                  <c:v>84.427854208926831</c:v>
                </c:pt>
                <c:pt idx="158">
                  <c:v>84.373676999883983</c:v>
                </c:pt>
                <c:pt idx="159">
                  <c:v>84.319555968817951</c:v>
                </c:pt>
                <c:pt idx="160">
                  <c:v>84.265486930704242</c:v>
                </c:pt>
                <c:pt idx="161">
                  <c:v>84.211465997905961</c:v>
                </c:pt>
                <c:pt idx="162">
                  <c:v>84.157489560873799</c:v>
                </c:pt>
                <c:pt idx="163">
                  <c:v>84.103554269845489</c:v>
                </c:pt>
                <c:pt idx="164">
                  <c:v>84.049657017532013</c:v>
                </c:pt>
                <c:pt idx="165">
                  <c:v>83.995794922770102</c:v>
                </c:pt>
                <c:pt idx="166">
                  <c:v>83.941965315115212</c:v>
                </c:pt>
                <c:pt idx="167">
                  <c:v>83.888165720345</c:v>
                </c:pt>
                <c:pt idx="168">
                  <c:v>83.834393846839674</c:v>
                </c:pt>
                <c:pt idx="169">
                  <c:v>83.78064757280373</c:v>
                </c:pt>
                <c:pt idx="170">
                  <c:v>83.726924934291858</c:v>
                </c:pt>
                <c:pt idx="171">
                  <c:v>83.673224114001187</c:v>
                </c:pt>
                <c:pt idx="172">
                  <c:v>83.619543430791452</c:v>
                </c:pt>
                <c:pt idx="173">
                  <c:v>83.565881329895589</c:v>
                </c:pt>
                <c:pt idx="174">
                  <c:v>83.512236373782756</c:v>
                </c:pt>
                <c:pt idx="175">
                  <c:v>83.458607233637395</c:v>
                </c:pt>
                <c:pt idx="176">
                  <c:v>83.404992681419088</c:v>
                </c:pt>
                <c:pt idx="177">
                  <c:v>83.35139158246804</c:v>
                </c:pt>
                <c:pt idx="178">
                  <c:v>83.297802888623693</c:v>
                </c:pt>
                <c:pt idx="179">
                  <c:v>83.244225631824406</c:v>
                </c:pt>
                <c:pt idx="180">
                  <c:v>83.19065891815805</c:v>
                </c:pt>
                <c:pt idx="181">
                  <c:v>83.137101922334423</c:v>
                </c:pt>
                <c:pt idx="182">
                  <c:v>83.083553882552238</c:v>
                </c:pt>
                <c:pt idx="183">
                  <c:v>83.030014095734714</c:v>
                </c:pt>
                <c:pt idx="184">
                  <c:v>82.976481913108941</c:v>
                </c:pt>
                <c:pt idx="185">
                  <c:v>82.922956736106201</c:v>
                </c:pt>
                <c:pt idx="186">
                  <c:v>82.869438012561218</c:v>
                </c:pt>
                <c:pt idx="187">
                  <c:v>82.815925233189674</c:v>
                </c:pt>
                <c:pt idx="188">
                  <c:v>82.762417928324936</c:v>
                </c:pt>
                <c:pt idx="189">
                  <c:v>82.708915664895926</c:v>
                </c:pt>
                <c:pt idx="190">
                  <c:v>82.655418043628785</c:v>
                </c:pt>
                <c:pt idx="191">
                  <c:v>82.601924696456933</c:v>
                </c:pt>
                <c:pt idx="192">
                  <c:v>82.548435284124537</c:v>
                </c:pt>
                <c:pt idx="193">
                  <c:v>82.494949493969315</c:v>
                </c:pt>
                <c:pt idx="194">
                  <c:v>82.441467037872016</c:v>
                </c:pt>
                <c:pt idx="195">
                  <c:v>82.387987650360472</c:v>
                </c:pt>
                <c:pt idx="196">
                  <c:v>82.334511086856779</c:v>
                </c:pt>
                <c:pt idx="197">
                  <c:v>82.281037122057356</c:v>
                </c:pt>
                <c:pt idx="198">
                  <c:v>82.227565548436047</c:v>
                </c:pt>
                <c:pt idx="199">
                  <c:v>82.174096174861205</c:v>
                </c:pt>
                <c:pt idx="200">
                  <c:v>82.120628825318221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91.160705836740647</c:v>
                </c:pt>
                <c:pt idx="1">
                  <c:v>91.134041617358278</c:v>
                </c:pt>
                <c:pt idx="2">
                  <c:v>91.107378774968609</c:v>
                </c:pt>
                <c:pt idx="3">
                  <c:v>91.080717403466039</c:v>
                </c:pt>
                <c:pt idx="4">
                  <c:v>91.054057602038696</c:v>
                </c:pt>
                <c:pt idx="5">
                  <c:v>91.02739947531488</c:v>
                </c:pt>
                <c:pt idx="6">
                  <c:v>91.000743133488342</c:v>
                </c:pt>
                <c:pt idx="7">
                  <c:v>90.974088692416899</c:v>
                </c:pt>
                <c:pt idx="8">
                  <c:v>90.947436273688083</c:v>
                </c:pt>
                <c:pt idx="9">
                  <c:v>90.920786004644555</c:v>
                </c:pt>
                <c:pt idx="10">
                  <c:v>90.894138018360906</c:v>
                </c:pt>
                <c:pt idx="11">
                  <c:v>90.867492453561965</c:v>
                </c:pt>
                <c:pt idx="12">
                  <c:v>90.840849454471993</c:v>
                </c:pt>
                <c:pt idx="13">
                  <c:v>90.814209170581663</c:v>
                </c:pt>
                <c:pt idx="14">
                  <c:v>90.787571756318684</c:v>
                </c:pt>
                <c:pt idx="15">
                  <c:v>90.760937370605575</c:v>
                </c:pt>
                <c:pt idx="16">
                  <c:v>90.734306176285713</c:v>
                </c:pt>
                <c:pt idx="17">
                  <c:v>90.707678339396622</c:v>
                </c:pt>
                <c:pt idx="18">
                  <c:v>90.681054028266217</c:v>
                </c:pt>
                <c:pt idx="19">
                  <c:v>90.654433412404771</c:v>
                </c:pt>
                <c:pt idx="20">
                  <c:v>90.627816661161575</c:v>
                </c:pt>
                <c:pt idx="21">
                  <c:v>90.601203942111425</c:v>
                </c:pt>
                <c:pt idx="22">
                  <c:v>90.574595419131683</c:v>
                </c:pt>
                <c:pt idx="23">
                  <c:v>90.547991250124994</c:v>
                </c:pt>
                <c:pt idx="24">
                  <c:v>90.521391584338133</c:v>
                </c:pt>
                <c:pt idx="25">
                  <c:v>90.494796559220475</c:v>
                </c:pt>
                <c:pt idx="26">
                  <c:v>90.468206296758979</c:v>
                </c:pt>
                <c:pt idx="27">
                  <c:v>90.44162089921879</c:v>
                </c:pt>
                <c:pt idx="28">
                  <c:v>90.415040444210064</c:v>
                </c:pt>
                <c:pt idx="29">
                  <c:v>90.388464978992275</c:v>
                </c:pt>
                <c:pt idx="30">
                  <c:v>90.361894513916823</c:v>
                </c:pt>
                <c:pt idx="31">
                  <c:v>90.335329014897198</c:v>
                </c:pt>
                <c:pt idx="32">
                  <c:v>90.308768394783272</c:v>
                </c:pt>
                <c:pt idx="33">
                  <c:v>90.282212503502791</c:v>
                </c:pt>
                <c:pt idx="34">
                  <c:v>90.25566111681789</c:v>
                </c:pt>
                <c:pt idx="35">
                  <c:v>90.229113923527308</c:v>
                </c:pt>
                <c:pt idx="36">
                  <c:v>90.202570510928354</c:v>
                </c:pt>
                <c:pt idx="37">
                  <c:v>90.176030348331963</c:v>
                </c:pt>
                <c:pt idx="38">
                  <c:v>90.149492768404457</c:v>
                </c:pt>
                <c:pt idx="39">
                  <c:v>90.122956946086248</c:v>
                </c:pt>
                <c:pt idx="40">
                  <c:v>90.09642187481505</c:v>
                </c:pt>
                <c:pt idx="41">
                  <c:v>90.069886339755499</c:v>
                </c:pt>
                <c:pt idx="42">
                  <c:v>90.043348887711019</c:v>
                </c:pt>
                <c:pt idx="43">
                  <c:v>90.01680779336715</c:v>
                </c:pt>
                <c:pt idx="44">
                  <c:v>89.990261021487711</c:v>
                </c:pt>
                <c:pt idx="45">
                  <c:v>89.963706184658108</c:v>
                </c:pt>
                <c:pt idx="46">
                  <c:v>89.937140496143485</c:v>
                </c:pt>
                <c:pt idx="47">
                  <c:v>89.910560717403982</c:v>
                </c:pt>
                <c:pt idx="48">
                  <c:v>89.88396309978792</c:v>
                </c:pt>
                <c:pt idx="49">
                  <c:v>89.857343319905212</c:v>
                </c:pt>
                <c:pt idx="50">
                  <c:v>89.830696408171619</c:v>
                </c:pt>
                <c:pt idx="51">
                  <c:v>89.804016670010938</c:v>
                </c:pt>
                <c:pt idx="52">
                  <c:v>89.777297599209419</c:v>
                </c:pt>
                <c:pt idx="53">
                  <c:v>89.750531782938907</c:v>
                </c:pt>
                <c:pt idx="54">
                  <c:v>89.723710798004035</c:v>
                </c:pt>
                <c:pt idx="55">
                  <c:v>89.69682509793293</c:v>
                </c:pt>
                <c:pt idx="56">
                  <c:v>89.669863890620249</c:v>
                </c:pt>
                <c:pt idx="57">
                  <c:v>89.642815006357637</c:v>
                </c:pt>
                <c:pt idx="58">
                  <c:v>89.615664756252869</c:v>
                </c:pt>
                <c:pt idx="59">
                  <c:v>89.588397781254443</c:v>
                </c:pt>
                <c:pt idx="60">
                  <c:v>89.560996892272257</c:v>
                </c:pt>
                <c:pt idx="61">
                  <c:v>89.533442902224536</c:v>
                </c:pt>
                <c:pt idx="62">
                  <c:v>89.505714451257646</c:v>
                </c:pt>
                <c:pt idx="63">
                  <c:v>89.477787826885859</c:v>
                </c:pt>
                <c:pt idx="64">
                  <c:v>89.449636781392812</c:v>
                </c:pt>
                <c:pt idx="65">
                  <c:v>89.421232349529319</c:v>
                </c:pt>
                <c:pt idx="66">
                  <c:v>89.392542670340291</c:v>
                </c:pt>
                <c:pt idx="67">
                  <c:v>89.36353281785189</c:v>
                </c:pt>
                <c:pt idx="68">
                  <c:v>89.334164646346807</c:v>
                </c:pt>
                <c:pt idx="69">
                  <c:v>89.304396657031717</c:v>
                </c:pt>
                <c:pt idx="70">
                  <c:v>89.274183894035161</c:v>
                </c:pt>
                <c:pt idx="71">
                  <c:v>89.243477878824692</c:v>
                </c:pt>
                <c:pt idx="72">
                  <c:v>89.212226593249866</c:v>
                </c:pt>
                <c:pt idx="73">
                  <c:v>89.180374522428579</c:v>
                </c:pt>
                <c:pt idx="74">
                  <c:v>89.147862769509828</c:v>
                </c:pt>
                <c:pt idx="75">
                  <c:v>89.114629254858144</c:v>
                </c:pt>
                <c:pt idx="76">
                  <c:v>89.080609012284953</c:v>
                </c:pt>
                <c:pt idx="77">
                  <c:v>89.045734594460072</c:v>
                </c:pt>
                <c:pt idx="78">
                  <c:v>89.009936598424815</c:v>
                </c:pt>
                <c:pt idx="79">
                  <c:v>88.973144320051489</c:v>
                </c:pt>
                <c:pt idx="80">
                  <c:v>88.935286543227335</c:v>
                </c:pt>
                <c:pt idx="81">
                  <c:v>88.896292465396215</c:v>
                </c:pt>
                <c:pt idx="82">
                  <c:v>88.856092755837324</c:v>
                </c:pt>
                <c:pt idx="83">
                  <c:v>88.81462073675057</c:v>
                </c:pt>
                <c:pt idx="84">
                  <c:v>88.77181367000972</c:v>
                </c:pt>
                <c:pt idx="85">
                  <c:v>88.727614124612757</c:v>
                </c:pt>
                <c:pt idx="86">
                  <c:v>88.681971391814869</c:v>
                </c:pt>
                <c:pt idx="87">
                  <c:v>88.634842907201545</c:v>
                </c:pt>
                <c:pt idx="88">
                  <c:v>88.586195632183149</c:v>
                </c:pt>
                <c:pt idx="89">
                  <c:v>88.536007342259424</c:v>
                </c:pt>
                <c:pt idx="90">
                  <c:v>88.484267766603168</c:v>
                </c:pt>
                <c:pt idx="91">
                  <c:v>88.430979523658053</c:v>
                </c:pt>
                <c:pt idx="92">
                  <c:v>88.376158800980775</c:v>
                </c:pt>
                <c:pt idx="93">
                  <c:v>88.319835734685739</c:v>
                </c:pt>
                <c:pt idx="94">
                  <c:v>88.26205445446206</c:v>
                </c:pt>
                <c:pt idx="95">
                  <c:v>88.202872773775852</c:v>
                </c:pt>
                <c:pt idx="96">
                  <c:v>88.142361520763345</c:v>
                </c:pt>
                <c:pt idx="97">
                  <c:v>88.080603522390845</c:v>
                </c:pt>
                <c:pt idx="98">
                  <c:v>88.017692271456042</c:v>
                </c:pt>
                <c:pt idx="99">
                  <c:v>87.953730321622572</c:v>
                </c:pt>
                <c:pt idx="100">
                  <c:v>87.888827468695183</c:v>
                </c:pt>
                <c:pt idx="101">
                  <c:v>87.823098785762511</c:v>
                </c:pt>
                <c:pt idx="102">
                  <c:v>87.756662585000115</c:v>
                </c:pt>
                <c:pt idx="103">
                  <c:v>87.689638379582661</c:v>
                </c:pt>
                <c:pt idx="104">
                  <c:v>87.622144915461647</c:v>
                </c:pt>
                <c:pt idx="105">
                  <c:v>87.554298335258409</c:v>
                </c:pt>
                <c:pt idx="106">
                  <c:v>87.486210526033005</c:v>
                </c:pt>
                <c:pt idx="107">
                  <c:v>87.417987690222631</c:v>
                </c:pt>
                <c:pt idx="108">
                  <c:v>87.34972916567061</c:v>
                </c:pt>
                <c:pt idx="109">
                  <c:v>87.281526507398752</c:v>
                </c:pt>
                <c:pt idx="110">
                  <c:v>87.213462831481806</c:v>
                </c:pt>
                <c:pt idx="111">
                  <c:v>87.145612410723032</c:v>
                </c:pt>
                <c:pt idx="112">
                  <c:v>87.078040503233836</c:v>
                </c:pt>
                <c:pt idx="113">
                  <c:v>87.010803388684053</c:v>
                </c:pt>
                <c:pt idx="114">
                  <c:v>86.943948582907282</c:v>
                </c:pt>
                <c:pt idx="115">
                  <c:v>86.877515199548654</c:v>
                </c:pt>
                <c:pt idx="116">
                  <c:v>86.811534427248162</c:v>
                </c:pt>
                <c:pt idx="117">
                  <c:v>86.746030092115902</c:v>
                </c:pt>
                <c:pt idx="118">
                  <c:v>86.681019277606623</c:v>
                </c:pt>
                <c:pt idx="119">
                  <c:v>86.616512976984936</c:v>
                </c:pt>
                <c:pt idx="120">
                  <c:v>86.552516757068105</c:v>
                </c:pt>
                <c:pt idx="121">
                  <c:v>86.489031415574829</c:v>
                </c:pt>
                <c:pt idx="122">
                  <c:v>86.426053617979477</c:v>
                </c:pt>
                <c:pt idx="123">
                  <c:v>86.363576503121777</c:v>
                </c:pt>
                <c:pt idx="124">
                  <c:v>86.301590249844722</c:v>
                </c:pt>
                <c:pt idx="125">
                  <c:v>86.240082599572958</c:v>
                </c:pt>
                <c:pt idx="126">
                  <c:v>86.179039331974579</c:v>
                </c:pt>
                <c:pt idx="127">
                  <c:v>86.118444692679333</c:v>
                </c:pt>
                <c:pt idx="128">
                  <c:v>86.058281773474462</c:v>
                </c:pt>
                <c:pt idx="129">
                  <c:v>85.99853284650645</c:v>
                </c:pt>
                <c:pt idx="130">
                  <c:v>85.93917965482261</c:v>
                </c:pt>
                <c:pt idx="131">
                  <c:v>85.880203662135656</c:v>
                </c:pt>
                <c:pt idx="132">
                  <c:v>85.821586265033091</c:v>
                </c:pt>
                <c:pt idx="133">
                  <c:v>85.763308971021331</c:v>
                </c:pt>
                <c:pt idx="134">
                  <c:v>85.705353545828871</c:v>
                </c:pt>
                <c:pt idx="135">
                  <c:v>85.647702133327883</c:v>
                </c:pt>
                <c:pt idx="136">
                  <c:v>85.590337351294821</c:v>
                </c:pt>
                <c:pt idx="137">
                  <c:v>85.53324236604179</c:v>
                </c:pt>
                <c:pt idx="138">
                  <c:v>85.476400948730586</c:v>
                </c:pt>
                <c:pt idx="139">
                  <c:v>85.419797515944083</c:v>
                </c:pt>
                <c:pt idx="140">
                  <c:v>85.363417156846054</c:v>
                </c:pt>
                <c:pt idx="141">
                  <c:v>85.307245649020345</c:v>
                </c:pt>
                <c:pt idx="142">
                  <c:v>85.251269464848292</c:v>
                </c:pt>
                <c:pt idx="143">
                  <c:v>85.195475770063652</c:v>
                </c:pt>
                <c:pt idx="144">
                  <c:v>85.13985241591979</c:v>
                </c:pt>
                <c:pt idx="145">
                  <c:v>85.084387926216991</c:v>
                </c:pt>
                <c:pt idx="146">
                  <c:v>85.029071480266609</c:v>
                </c:pt>
                <c:pt idx="147">
                  <c:v>84.973892892715611</c:v>
                </c:pt>
                <c:pt idx="148">
                  <c:v>84.918842591018418</c:v>
                </c:pt>
                <c:pt idx="149">
                  <c:v>84.863911591221381</c:v>
                </c:pt>
                <c:pt idx="150">
                  <c:v>84.809091472618746</c:v>
                </c:pt>
                <c:pt idx="151">
                  <c:v>84.754374351745568</c:v>
                </c:pt>
                <c:pt idx="152">
                  <c:v>84.699752856092175</c:v>
                </c:pt>
                <c:pt idx="153">
                  <c:v>84.64522009785442</c:v>
                </c:pt>
                <c:pt idx="154">
                  <c:v>84.59076964797346</c:v>
                </c:pt>
                <c:pt idx="155">
                  <c:v>84.536395510667802</c:v>
                </c:pt>
                <c:pt idx="156">
                  <c:v>84.482092098616178</c:v>
                </c:pt>
                <c:pt idx="157">
                  <c:v>84.427854208911938</c:v>
                </c:pt>
                <c:pt idx="158">
                  <c:v>84.373676999879535</c:v>
                </c:pt>
                <c:pt idx="159">
                  <c:v>84.319555968816658</c:v>
                </c:pt>
                <c:pt idx="160">
                  <c:v>84.265486930703872</c:v>
                </c:pt>
                <c:pt idx="161">
                  <c:v>84.211465997905862</c:v>
                </c:pt>
                <c:pt idx="162">
                  <c:v>84.157489560873771</c:v>
                </c:pt>
                <c:pt idx="163">
                  <c:v>84.103554269845489</c:v>
                </c:pt>
                <c:pt idx="164">
                  <c:v>84.049657017532013</c:v>
                </c:pt>
                <c:pt idx="165">
                  <c:v>83.995794922770102</c:v>
                </c:pt>
                <c:pt idx="166">
                  <c:v>83.941965315115212</c:v>
                </c:pt>
                <c:pt idx="167">
                  <c:v>83.888165720345</c:v>
                </c:pt>
                <c:pt idx="168">
                  <c:v>83.834393846839674</c:v>
                </c:pt>
                <c:pt idx="169">
                  <c:v>83.78064757280373</c:v>
                </c:pt>
                <c:pt idx="170">
                  <c:v>83.726924934291858</c:v>
                </c:pt>
                <c:pt idx="171">
                  <c:v>83.673224114001187</c:v>
                </c:pt>
                <c:pt idx="172">
                  <c:v>83.619543430791452</c:v>
                </c:pt>
                <c:pt idx="173">
                  <c:v>83.565881329895589</c:v>
                </c:pt>
                <c:pt idx="174">
                  <c:v>83.512236373782756</c:v>
                </c:pt>
                <c:pt idx="175">
                  <c:v>83.458607233637395</c:v>
                </c:pt>
                <c:pt idx="176">
                  <c:v>83.404992681419088</c:v>
                </c:pt>
                <c:pt idx="177">
                  <c:v>83.35139158246804</c:v>
                </c:pt>
                <c:pt idx="178">
                  <c:v>83.297802888623693</c:v>
                </c:pt>
                <c:pt idx="179">
                  <c:v>83.244225631824406</c:v>
                </c:pt>
                <c:pt idx="180">
                  <c:v>83.19065891815805</c:v>
                </c:pt>
                <c:pt idx="181">
                  <c:v>83.137101922334423</c:v>
                </c:pt>
                <c:pt idx="182">
                  <c:v>83.083553882552238</c:v>
                </c:pt>
                <c:pt idx="183">
                  <c:v>83.030014095734714</c:v>
                </c:pt>
                <c:pt idx="184">
                  <c:v>82.976481913108941</c:v>
                </c:pt>
                <c:pt idx="185">
                  <c:v>82.922956736106201</c:v>
                </c:pt>
                <c:pt idx="186">
                  <c:v>82.869438012561218</c:v>
                </c:pt>
                <c:pt idx="187">
                  <c:v>82.815925233189674</c:v>
                </c:pt>
                <c:pt idx="188">
                  <c:v>82.762417928324936</c:v>
                </c:pt>
                <c:pt idx="189">
                  <c:v>82.708915664895926</c:v>
                </c:pt>
                <c:pt idx="190">
                  <c:v>82.655418043628785</c:v>
                </c:pt>
                <c:pt idx="191">
                  <c:v>82.601924696456933</c:v>
                </c:pt>
                <c:pt idx="192">
                  <c:v>82.548435284124537</c:v>
                </c:pt>
                <c:pt idx="193">
                  <c:v>82.494949493969315</c:v>
                </c:pt>
                <c:pt idx="194">
                  <c:v>82.441467037872016</c:v>
                </c:pt>
                <c:pt idx="195">
                  <c:v>82.387987650360472</c:v>
                </c:pt>
                <c:pt idx="196">
                  <c:v>82.334511086856779</c:v>
                </c:pt>
                <c:pt idx="197">
                  <c:v>82.281037122057356</c:v>
                </c:pt>
                <c:pt idx="198">
                  <c:v>82.227565548436047</c:v>
                </c:pt>
                <c:pt idx="199">
                  <c:v>82.174096174861205</c:v>
                </c:pt>
                <c:pt idx="200">
                  <c:v>82.120628825318221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00672"/>
        <c:axId val="212601064"/>
      </c:scatterChart>
      <c:valAx>
        <c:axId val="212600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2601064"/>
        <c:crosses val="autoZero"/>
        <c:crossBetween val="midCat"/>
      </c:valAx>
      <c:valAx>
        <c:axId val="212601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260067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90.147000000000006</c:v>
                </c:pt>
                <c:pt idx="1">
                  <c:v>90.117999999999995</c:v>
                </c:pt>
                <c:pt idx="2">
                  <c:v>89.808999999999997</c:v>
                </c:pt>
                <c:pt idx="3">
                  <c:v>90.823999999999998</c:v>
                </c:pt>
                <c:pt idx="4">
                  <c:v>90.765000000000001</c:v>
                </c:pt>
                <c:pt idx="5">
                  <c:v>89.5</c:v>
                </c:pt>
                <c:pt idx="6">
                  <c:v>90.323999999999998</c:v>
                </c:pt>
                <c:pt idx="7">
                  <c:v>90.852999999999994</c:v>
                </c:pt>
                <c:pt idx="8">
                  <c:v>90.734999999999999</c:v>
                </c:pt>
                <c:pt idx="9">
                  <c:v>90.912000000000006</c:v>
                </c:pt>
                <c:pt idx="10">
                  <c:v>90.543999999999997</c:v>
                </c:pt>
                <c:pt idx="11">
                  <c:v>90.293999999999997</c:v>
                </c:pt>
                <c:pt idx="12">
                  <c:v>91.147000000000006</c:v>
                </c:pt>
                <c:pt idx="13">
                  <c:v>90.087999999999994</c:v>
                </c:pt>
                <c:pt idx="14">
                  <c:v>90.5</c:v>
                </c:pt>
                <c:pt idx="15">
                  <c:v>91.587999999999994</c:v>
                </c:pt>
                <c:pt idx="16">
                  <c:v>91.852999999999994</c:v>
                </c:pt>
                <c:pt idx="17">
                  <c:v>91.162000000000006</c:v>
                </c:pt>
                <c:pt idx="18">
                  <c:v>91.867999999999995</c:v>
                </c:pt>
                <c:pt idx="19">
                  <c:v>91.867999999999995</c:v>
                </c:pt>
                <c:pt idx="20">
                  <c:v>92.206000000000003</c:v>
                </c:pt>
                <c:pt idx="21">
                  <c:v>91.617999999999995</c:v>
                </c:pt>
                <c:pt idx="22">
                  <c:v>92.75</c:v>
                </c:pt>
                <c:pt idx="23">
                  <c:v>91.912000000000006</c:v>
                </c:pt>
                <c:pt idx="24">
                  <c:v>94.117999999999995</c:v>
                </c:pt>
                <c:pt idx="25">
                  <c:v>92.015000000000001</c:v>
                </c:pt>
                <c:pt idx="26">
                  <c:v>92.471000000000004</c:v>
                </c:pt>
                <c:pt idx="27">
                  <c:v>92.337999999999994</c:v>
                </c:pt>
                <c:pt idx="28">
                  <c:v>93.587999999999994</c:v>
                </c:pt>
                <c:pt idx="29">
                  <c:v>93.117999999999995</c:v>
                </c:pt>
                <c:pt idx="30">
                  <c:v>94.412000000000006</c:v>
                </c:pt>
                <c:pt idx="31">
                  <c:v>96.308999999999997</c:v>
                </c:pt>
                <c:pt idx="32">
                  <c:v>97.323999999999998</c:v>
                </c:pt>
                <c:pt idx="33">
                  <c:v>99.691000000000003</c:v>
                </c:pt>
                <c:pt idx="34">
                  <c:v>101.39700000000001</c:v>
                </c:pt>
                <c:pt idx="35">
                  <c:v>104.85299999999999</c:v>
                </c:pt>
                <c:pt idx="36">
                  <c:v>107.735</c:v>
                </c:pt>
                <c:pt idx="37">
                  <c:v>113.324</c:v>
                </c:pt>
                <c:pt idx="38">
                  <c:v>120.706</c:v>
                </c:pt>
                <c:pt idx="39">
                  <c:v>127.309</c:v>
                </c:pt>
                <c:pt idx="40">
                  <c:v>135.441</c:v>
                </c:pt>
                <c:pt idx="41">
                  <c:v>144.529</c:v>
                </c:pt>
                <c:pt idx="42">
                  <c:v>153.07400000000001</c:v>
                </c:pt>
                <c:pt idx="43">
                  <c:v>165.82400000000001</c:v>
                </c:pt>
                <c:pt idx="44">
                  <c:v>175.45599999999999</c:v>
                </c:pt>
                <c:pt idx="45">
                  <c:v>184.691</c:v>
                </c:pt>
                <c:pt idx="46">
                  <c:v>192.10300000000001</c:v>
                </c:pt>
                <c:pt idx="47">
                  <c:v>197.941</c:v>
                </c:pt>
                <c:pt idx="48">
                  <c:v>204.11799999999999</c:v>
                </c:pt>
                <c:pt idx="49">
                  <c:v>206.26499999999999</c:v>
                </c:pt>
                <c:pt idx="50">
                  <c:v>206.691</c:v>
                </c:pt>
                <c:pt idx="51">
                  <c:v>204.57400000000001</c:v>
                </c:pt>
                <c:pt idx="52">
                  <c:v>195.16200000000001</c:v>
                </c:pt>
                <c:pt idx="53">
                  <c:v>180.73500000000001</c:v>
                </c:pt>
                <c:pt idx="54">
                  <c:v>156.309</c:v>
                </c:pt>
                <c:pt idx="55">
                  <c:v>126.691</c:v>
                </c:pt>
                <c:pt idx="56">
                  <c:v>104.91200000000001</c:v>
                </c:pt>
                <c:pt idx="57">
                  <c:v>96.221000000000004</c:v>
                </c:pt>
                <c:pt idx="58">
                  <c:v>91.647000000000006</c:v>
                </c:pt>
                <c:pt idx="59">
                  <c:v>91.058999999999997</c:v>
                </c:pt>
                <c:pt idx="60">
                  <c:v>91.515000000000001</c:v>
                </c:pt>
                <c:pt idx="61">
                  <c:v>92.412000000000006</c:v>
                </c:pt>
                <c:pt idx="62">
                  <c:v>95.867999999999995</c:v>
                </c:pt>
                <c:pt idx="63">
                  <c:v>94.926000000000002</c:v>
                </c:pt>
                <c:pt idx="64">
                  <c:v>98.647000000000006</c:v>
                </c:pt>
                <c:pt idx="65">
                  <c:v>101.206</c:v>
                </c:pt>
                <c:pt idx="66">
                  <c:v>104.14700000000001</c:v>
                </c:pt>
                <c:pt idx="67">
                  <c:v>108.88200000000001</c:v>
                </c:pt>
                <c:pt idx="68">
                  <c:v>113.779</c:v>
                </c:pt>
                <c:pt idx="69">
                  <c:v>119.735</c:v>
                </c:pt>
                <c:pt idx="70">
                  <c:v>124.64700000000001</c:v>
                </c:pt>
                <c:pt idx="71">
                  <c:v>130.32400000000001</c:v>
                </c:pt>
                <c:pt idx="72">
                  <c:v>135.32400000000001</c:v>
                </c:pt>
                <c:pt idx="73">
                  <c:v>140.971</c:v>
                </c:pt>
                <c:pt idx="74">
                  <c:v>143.29400000000001</c:v>
                </c:pt>
                <c:pt idx="75">
                  <c:v>143.14699999999999</c:v>
                </c:pt>
                <c:pt idx="76">
                  <c:v>142.04400000000001</c:v>
                </c:pt>
                <c:pt idx="77">
                  <c:v>135.98500000000001</c:v>
                </c:pt>
                <c:pt idx="78">
                  <c:v>126.13200000000001</c:v>
                </c:pt>
                <c:pt idx="79">
                  <c:v>115.015</c:v>
                </c:pt>
                <c:pt idx="80">
                  <c:v>102.029</c:v>
                </c:pt>
                <c:pt idx="81">
                  <c:v>95.882000000000005</c:v>
                </c:pt>
                <c:pt idx="82">
                  <c:v>91.471000000000004</c:v>
                </c:pt>
                <c:pt idx="83">
                  <c:v>90.102999999999994</c:v>
                </c:pt>
                <c:pt idx="84">
                  <c:v>89.632000000000005</c:v>
                </c:pt>
                <c:pt idx="85">
                  <c:v>89.352999999999994</c:v>
                </c:pt>
                <c:pt idx="86">
                  <c:v>88.956000000000003</c:v>
                </c:pt>
                <c:pt idx="87">
                  <c:v>88.426000000000002</c:v>
                </c:pt>
                <c:pt idx="88">
                  <c:v>89.176000000000002</c:v>
                </c:pt>
                <c:pt idx="89">
                  <c:v>89.352999999999994</c:v>
                </c:pt>
                <c:pt idx="90">
                  <c:v>87.706000000000003</c:v>
                </c:pt>
                <c:pt idx="91">
                  <c:v>88.456000000000003</c:v>
                </c:pt>
                <c:pt idx="92">
                  <c:v>88.647000000000006</c:v>
                </c:pt>
                <c:pt idx="93">
                  <c:v>89.132000000000005</c:v>
                </c:pt>
                <c:pt idx="94">
                  <c:v>89.132000000000005</c:v>
                </c:pt>
                <c:pt idx="95">
                  <c:v>88.926000000000002</c:v>
                </c:pt>
                <c:pt idx="96">
                  <c:v>88.528999999999996</c:v>
                </c:pt>
                <c:pt idx="97">
                  <c:v>88.941000000000003</c:v>
                </c:pt>
                <c:pt idx="98">
                  <c:v>88.5</c:v>
                </c:pt>
                <c:pt idx="99">
                  <c:v>89.265000000000001</c:v>
                </c:pt>
                <c:pt idx="100">
                  <c:v>89.778999999999996</c:v>
                </c:pt>
                <c:pt idx="101">
                  <c:v>89.25</c:v>
                </c:pt>
                <c:pt idx="102">
                  <c:v>89</c:v>
                </c:pt>
                <c:pt idx="103">
                  <c:v>89.028999999999996</c:v>
                </c:pt>
                <c:pt idx="104">
                  <c:v>88.587999999999994</c:v>
                </c:pt>
                <c:pt idx="105">
                  <c:v>89.912000000000006</c:v>
                </c:pt>
                <c:pt idx="106">
                  <c:v>88.984999999999999</c:v>
                </c:pt>
                <c:pt idx="107">
                  <c:v>88.778999999999996</c:v>
                </c:pt>
                <c:pt idx="108">
                  <c:v>88.837999999999994</c:v>
                </c:pt>
                <c:pt idx="109">
                  <c:v>89.543999999999997</c:v>
                </c:pt>
                <c:pt idx="110">
                  <c:v>89.456000000000003</c:v>
                </c:pt>
                <c:pt idx="111">
                  <c:v>89.278999999999996</c:v>
                </c:pt>
                <c:pt idx="112">
                  <c:v>89.984999999999999</c:v>
                </c:pt>
                <c:pt idx="113">
                  <c:v>89.073999999999998</c:v>
                </c:pt>
                <c:pt idx="114">
                  <c:v>89.176000000000002</c:v>
                </c:pt>
                <c:pt idx="115">
                  <c:v>90.234999999999999</c:v>
                </c:pt>
                <c:pt idx="116">
                  <c:v>89.308999999999997</c:v>
                </c:pt>
                <c:pt idx="117">
                  <c:v>89.5</c:v>
                </c:pt>
                <c:pt idx="118">
                  <c:v>88.676000000000002</c:v>
                </c:pt>
                <c:pt idx="119">
                  <c:v>89.412000000000006</c:v>
                </c:pt>
                <c:pt idx="120">
                  <c:v>88.808999999999997</c:v>
                </c:pt>
                <c:pt idx="121">
                  <c:v>86.793999999999997</c:v>
                </c:pt>
                <c:pt idx="122">
                  <c:v>87.382000000000005</c:v>
                </c:pt>
                <c:pt idx="123">
                  <c:v>87.352999999999994</c:v>
                </c:pt>
                <c:pt idx="124">
                  <c:v>86.882000000000005</c:v>
                </c:pt>
                <c:pt idx="125">
                  <c:v>88.073999999999998</c:v>
                </c:pt>
                <c:pt idx="126">
                  <c:v>87.221000000000004</c:v>
                </c:pt>
                <c:pt idx="127">
                  <c:v>86.323999999999998</c:v>
                </c:pt>
                <c:pt idx="128">
                  <c:v>87.25</c:v>
                </c:pt>
                <c:pt idx="129">
                  <c:v>87.367999999999995</c:v>
                </c:pt>
                <c:pt idx="130">
                  <c:v>86.176000000000002</c:v>
                </c:pt>
                <c:pt idx="131">
                  <c:v>85.912000000000006</c:v>
                </c:pt>
                <c:pt idx="132">
                  <c:v>86.352999999999994</c:v>
                </c:pt>
                <c:pt idx="133">
                  <c:v>87.352999999999994</c:v>
                </c:pt>
                <c:pt idx="134">
                  <c:v>86.265000000000001</c:v>
                </c:pt>
                <c:pt idx="135">
                  <c:v>85.971000000000004</c:v>
                </c:pt>
                <c:pt idx="136">
                  <c:v>86.778999999999996</c:v>
                </c:pt>
                <c:pt idx="137">
                  <c:v>84.793999999999997</c:v>
                </c:pt>
                <c:pt idx="138">
                  <c:v>85.558999999999997</c:v>
                </c:pt>
                <c:pt idx="139">
                  <c:v>86.278999999999996</c:v>
                </c:pt>
                <c:pt idx="140">
                  <c:v>85.793999999999997</c:v>
                </c:pt>
                <c:pt idx="141">
                  <c:v>85.515000000000001</c:v>
                </c:pt>
                <c:pt idx="142">
                  <c:v>84.765000000000001</c:v>
                </c:pt>
                <c:pt idx="143">
                  <c:v>85.793999999999997</c:v>
                </c:pt>
                <c:pt idx="144">
                  <c:v>86.823999999999998</c:v>
                </c:pt>
                <c:pt idx="145">
                  <c:v>85.778999999999996</c:v>
                </c:pt>
                <c:pt idx="146">
                  <c:v>86.043999999999997</c:v>
                </c:pt>
                <c:pt idx="147">
                  <c:v>85.808999999999997</c:v>
                </c:pt>
                <c:pt idx="148">
                  <c:v>86.426000000000002</c:v>
                </c:pt>
                <c:pt idx="149">
                  <c:v>88.543999999999997</c:v>
                </c:pt>
                <c:pt idx="150">
                  <c:v>87.308999999999997</c:v>
                </c:pt>
                <c:pt idx="151">
                  <c:v>87.867999999999995</c:v>
                </c:pt>
                <c:pt idx="152">
                  <c:v>87.912000000000006</c:v>
                </c:pt>
                <c:pt idx="153">
                  <c:v>87.632000000000005</c:v>
                </c:pt>
                <c:pt idx="154">
                  <c:v>86.558999999999997</c:v>
                </c:pt>
                <c:pt idx="155">
                  <c:v>87.323999999999998</c:v>
                </c:pt>
                <c:pt idx="156">
                  <c:v>87.265000000000001</c:v>
                </c:pt>
                <c:pt idx="157">
                  <c:v>86.102999999999994</c:v>
                </c:pt>
                <c:pt idx="158">
                  <c:v>86.221000000000004</c:v>
                </c:pt>
                <c:pt idx="159">
                  <c:v>85.426000000000002</c:v>
                </c:pt>
                <c:pt idx="160">
                  <c:v>85.337999999999994</c:v>
                </c:pt>
                <c:pt idx="161">
                  <c:v>85.867999999999995</c:v>
                </c:pt>
                <c:pt idx="162">
                  <c:v>85.221000000000004</c:v>
                </c:pt>
                <c:pt idx="163">
                  <c:v>84.676000000000002</c:v>
                </c:pt>
                <c:pt idx="164">
                  <c:v>86.028999999999996</c:v>
                </c:pt>
                <c:pt idx="165">
                  <c:v>84.471000000000004</c:v>
                </c:pt>
                <c:pt idx="166">
                  <c:v>84.543999999999997</c:v>
                </c:pt>
                <c:pt idx="167">
                  <c:v>85.221000000000004</c:v>
                </c:pt>
                <c:pt idx="168">
                  <c:v>84.867999999999995</c:v>
                </c:pt>
                <c:pt idx="169">
                  <c:v>83.793999999999997</c:v>
                </c:pt>
                <c:pt idx="170">
                  <c:v>84.221000000000004</c:v>
                </c:pt>
                <c:pt idx="171">
                  <c:v>83.882000000000005</c:v>
                </c:pt>
                <c:pt idx="172">
                  <c:v>85.234999999999999</c:v>
                </c:pt>
                <c:pt idx="173">
                  <c:v>84.956000000000003</c:v>
                </c:pt>
                <c:pt idx="174">
                  <c:v>86.293999999999997</c:v>
                </c:pt>
                <c:pt idx="175">
                  <c:v>84.662000000000006</c:v>
                </c:pt>
                <c:pt idx="176">
                  <c:v>85.265000000000001</c:v>
                </c:pt>
                <c:pt idx="177">
                  <c:v>84.471000000000004</c:v>
                </c:pt>
                <c:pt idx="178">
                  <c:v>84.028999999999996</c:v>
                </c:pt>
                <c:pt idx="179">
                  <c:v>84.897000000000006</c:v>
                </c:pt>
                <c:pt idx="180">
                  <c:v>84.912000000000006</c:v>
                </c:pt>
                <c:pt idx="181">
                  <c:v>84.573999999999998</c:v>
                </c:pt>
                <c:pt idx="182">
                  <c:v>84.808999999999997</c:v>
                </c:pt>
                <c:pt idx="183">
                  <c:v>83.971000000000004</c:v>
                </c:pt>
                <c:pt idx="184">
                  <c:v>83.647000000000006</c:v>
                </c:pt>
                <c:pt idx="185">
                  <c:v>83.587999999999994</c:v>
                </c:pt>
                <c:pt idx="186">
                  <c:v>83.471000000000004</c:v>
                </c:pt>
                <c:pt idx="187">
                  <c:v>83.721000000000004</c:v>
                </c:pt>
                <c:pt idx="188">
                  <c:v>85.073999999999998</c:v>
                </c:pt>
                <c:pt idx="189">
                  <c:v>84.456000000000003</c:v>
                </c:pt>
                <c:pt idx="190">
                  <c:v>84.397000000000006</c:v>
                </c:pt>
                <c:pt idx="191">
                  <c:v>85.543999999999997</c:v>
                </c:pt>
                <c:pt idx="192">
                  <c:v>84.147000000000006</c:v>
                </c:pt>
                <c:pt idx="193">
                  <c:v>85.352999999999994</c:v>
                </c:pt>
                <c:pt idx="194">
                  <c:v>84.337999999999994</c:v>
                </c:pt>
                <c:pt idx="195">
                  <c:v>84.543999999999997</c:v>
                </c:pt>
                <c:pt idx="196">
                  <c:v>84.426000000000002</c:v>
                </c:pt>
                <c:pt idx="197">
                  <c:v>84.837999999999994</c:v>
                </c:pt>
                <c:pt idx="198">
                  <c:v>85.426000000000002</c:v>
                </c:pt>
                <c:pt idx="199">
                  <c:v>84.087999999999994</c:v>
                </c:pt>
                <c:pt idx="200">
                  <c:v>84.087999999999994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92.040093533799592</c:v>
                </c:pt>
                <c:pt idx="1">
                  <c:v>92.010587830607136</c:v>
                </c:pt>
                <c:pt idx="2">
                  <c:v>91.981082637622833</c:v>
                </c:pt>
                <c:pt idx="3">
                  <c:v>91.951577980305174</c:v>
                </c:pt>
                <c:pt idx="4">
                  <c:v>91.922073884274113</c:v>
                </c:pt>
                <c:pt idx="5">
                  <c:v>91.892570375104938</c:v>
                </c:pt>
                <c:pt idx="6">
                  <c:v>91.863067478081334</c:v>
                </c:pt>
                <c:pt idx="7">
                  <c:v>91.833565217901608</c:v>
                </c:pt>
                <c:pt idx="8">
                  <c:v>91.804063618334126</c:v>
                </c:pt>
                <c:pt idx="9">
                  <c:v>91.774562701822859</c:v>
                </c:pt>
                <c:pt idx="10">
                  <c:v>91.745062489070961</c:v>
                </c:pt>
                <c:pt idx="11">
                  <c:v>91.715562998724039</c:v>
                </c:pt>
                <c:pt idx="12">
                  <c:v>91.686064247610034</c:v>
                </c:pt>
                <c:pt idx="13">
                  <c:v>91.656566253108579</c:v>
                </c:pt>
                <c:pt idx="14">
                  <c:v>91.627069042777904</c:v>
                </c:pt>
                <c:pt idx="15">
                  <c:v>91.597572687180929</c:v>
                </c:pt>
                <c:pt idx="16">
                  <c:v>91.568077403223143</c:v>
                </c:pt>
                <c:pt idx="17">
                  <c:v>91.538583862064883</c:v>
                </c:pt>
                <c:pt idx="18">
                  <c:v>91.509094064035793</c:v>
                </c:pt>
                <c:pt idx="19">
                  <c:v>91.479613714398567</c:v>
                </c:pt>
                <c:pt idx="20">
                  <c:v>91.450158390372977</c:v>
                </c:pt>
                <c:pt idx="21">
                  <c:v>91.420768838143204</c:v>
                </c:pt>
                <c:pt idx="22">
                  <c:v>91.39154720252175</c:v>
                </c:pt>
                <c:pt idx="23">
                  <c:v>91.362738874387134</c:v>
                </c:pt>
                <c:pt idx="24">
                  <c:v>91.334908636094653</c:v>
                </c:pt>
                <c:pt idx="25">
                  <c:v>91.309301213234249</c:v>
                </c:pt>
                <c:pt idx="26">
                  <c:v>91.288541786316642</c:v>
                </c:pt>
                <c:pt idx="27">
                  <c:v>91.277924477573976</c:v>
                </c:pt>
                <c:pt idx="28">
                  <c:v>91.287648249158522</c:v>
                </c:pt>
                <c:pt idx="29">
                  <c:v>91.336459790171943</c:v>
                </c:pt>
                <c:pt idx="30">
                  <c:v>91.45718741742138</c:v>
                </c:pt>
                <c:pt idx="31">
                  <c:v>91.704494673607485</c:v>
                </c:pt>
                <c:pt idx="32">
                  <c:v>92.164716497082381</c:v>
                </c:pt>
                <c:pt idx="33">
                  <c:v>92.966752315798161</c:v>
                </c:pt>
                <c:pt idx="34">
                  <c:v>94.29166793215623</c:v>
                </c:pt>
                <c:pt idx="35">
                  <c:v>96.377096520337403</c:v>
                </c:pt>
                <c:pt idx="36">
                  <c:v>99.511211714798762</c:v>
                </c:pt>
                <c:pt idx="37">
                  <c:v>104.01073101181353</c:v>
                </c:pt>
                <c:pt idx="38">
                  <c:v>110.17894888885979</c:v>
                </c:pt>
                <c:pt idx="39">
                  <c:v>118.24377792994781</c:v>
                </c:pt>
                <c:pt idx="40">
                  <c:v>128.28203565053551</c:v>
                </c:pt>
                <c:pt idx="41">
                  <c:v>140.1434970761625</c:v>
                </c:pt>
                <c:pt idx="42">
                  <c:v>153.39419347951079</c:v>
                </c:pt>
                <c:pt idx="43">
                  <c:v>167.30022321302633</c:v>
                </c:pt>
                <c:pt idx="44">
                  <c:v>180.86868964151756</c:v>
                </c:pt>
                <c:pt idx="45">
                  <c:v>192.95087127614349</c:v>
                </c:pt>
                <c:pt idx="46">
                  <c:v>202.39657054141614</c:v>
                </c:pt>
                <c:pt idx="47">
                  <c:v>208.23240219578037</c:v>
                </c:pt>
                <c:pt idx="48">
                  <c:v>209.82619694255752</c:v>
                </c:pt>
                <c:pt idx="49">
                  <c:v>206.99917203744303</c:v>
                </c:pt>
                <c:pt idx="50">
                  <c:v>200.05834150728242</c:v>
                </c:pt>
                <c:pt idx="51">
                  <c:v>189.74104124470566</c:v>
                </c:pt>
                <c:pt idx="52">
                  <c:v>177.08543606725004</c:v>
                </c:pt>
                <c:pt idx="53">
                  <c:v>163.25847061521111</c:v>
                </c:pt>
                <c:pt idx="54">
                  <c:v>149.38062830340263</c:v>
                </c:pt>
                <c:pt idx="55">
                  <c:v>136.38339804752249</c:v>
                </c:pt>
                <c:pt idx="56">
                  <c:v>124.92282203659352</c:v>
                </c:pt>
                <c:pt idx="57">
                  <c:v>115.35593814939273</c:v>
                </c:pt>
                <c:pt idx="58">
                  <c:v>107.77191434866302</c:v>
                </c:pt>
                <c:pt idx="59">
                  <c:v>102.06023840406102</c:v>
                </c:pt>
                <c:pt idx="60">
                  <c:v>97.995789641536149</c:v>
                </c:pt>
                <c:pt idx="61">
                  <c:v>95.32357479503284</c:v>
                </c:pt>
                <c:pt idx="62">
                  <c:v>93.831216389100234</c:v>
                </c:pt>
                <c:pt idx="63">
                  <c:v>93.401577248466808</c:v>
                </c:pt>
                <c:pt idx="64">
                  <c:v>94.039190558583968</c:v>
                </c:pt>
                <c:pt idx="65">
                  <c:v>95.86300932998229</c:v>
                </c:pt>
                <c:pt idx="66">
                  <c:v>99.057760250271684</c:v>
                </c:pt>
                <c:pt idx="67">
                  <c:v>103.78166045153665</c:v>
                </c:pt>
                <c:pt idx="68">
                  <c:v>110.04243548753445</c:v>
                </c:pt>
                <c:pt idx="69">
                  <c:v>117.57392725237773</c:v>
                </c:pt>
                <c:pt idx="70">
                  <c:v>125.76241832926547</c:v>
                </c:pt>
                <c:pt idx="71">
                  <c:v>133.67165336561186</c:v>
                </c:pt>
                <c:pt idx="72">
                  <c:v>140.18952920220039</c:v>
                </c:pt>
                <c:pt idx="73">
                  <c:v>144.27212208633802</c:v>
                </c:pt>
                <c:pt idx="74">
                  <c:v>145.21223438856578</c:v>
                </c:pt>
                <c:pt idx="75">
                  <c:v>142.83665873842324</c:v>
                </c:pt>
                <c:pt idx="76">
                  <c:v>137.55582279470624</c:v>
                </c:pt>
                <c:pt idx="77">
                  <c:v>130.24585289235043</c:v>
                </c:pt>
                <c:pt idx="78">
                  <c:v>122.00936797770503</c:v>
                </c:pt>
                <c:pt idx="79">
                  <c:v>113.90452626784021</c:v>
                </c:pt>
                <c:pt idx="80">
                  <c:v>106.73276034433624</c:v>
                </c:pt>
                <c:pt idx="81">
                  <c:v>100.93893862818283</c:v>
                </c:pt>
                <c:pt idx="82">
                  <c:v>96.626502392081434</c:v>
                </c:pt>
                <c:pt idx="83">
                  <c:v>93.650259550007164</c:v>
                </c:pt>
                <c:pt idx="84">
                  <c:v>91.735177307337793</c:v>
                </c:pt>
                <c:pt idx="85">
                  <c:v>90.578971899407208</c:v>
                </c:pt>
                <c:pt idx="86">
                  <c:v>89.917536860731772</c:v>
                </c:pt>
                <c:pt idx="87">
                  <c:v>89.552373292665592</c:v>
                </c:pt>
                <c:pt idx="88">
                  <c:v>89.350874684431588</c:v>
                </c:pt>
                <c:pt idx="89">
                  <c:v>89.2329524985185</c:v>
                </c:pt>
                <c:pt idx="90">
                  <c:v>89.154440690066266</c:v>
                </c:pt>
                <c:pt idx="91">
                  <c:v>89.092967663173852</c:v>
                </c:pt>
                <c:pt idx="92">
                  <c:v>89.038101287113946</c:v>
                </c:pt>
                <c:pt idx="93">
                  <c:v>88.985388507724679</c:v>
                </c:pt>
                <c:pt idx="94">
                  <c:v>88.933151923522686</c:v>
                </c:pt>
                <c:pt idx="95">
                  <c:v>88.880946580148404</c:v>
                </c:pt>
                <c:pt idx="96">
                  <c:v>88.828901620778041</c:v>
                </c:pt>
                <c:pt idx="97">
                  <c:v>88.777490116002539</c:v>
                </c:pt>
                <c:pt idx="98">
                  <c:v>88.727490815039644</c:v>
                </c:pt>
                <c:pt idx="99">
                  <c:v>88.68002867226096</c:v>
                </c:pt>
                <c:pt idx="100">
                  <c:v>88.636637691674892</c:v>
                </c:pt>
                <c:pt idx="101">
                  <c:v>88.599309465845167</c:v>
                </c:pt>
                <c:pt idx="102">
                  <c:v>88.570493999912216</c:v>
                </c:pt>
                <c:pt idx="103">
                  <c:v>88.553018489082191</c:v>
                </c:pt>
                <c:pt idx="104">
                  <c:v>88.549892571073215</c:v>
                </c:pt>
                <c:pt idx="105">
                  <c:v>88.563980337108646</c:v>
                </c:pt>
                <c:pt idx="106">
                  <c:v>88.597542507554692</c:v>
                </c:pt>
                <c:pt idx="107">
                  <c:v>88.65168556275087</c:v>
                </c:pt>
                <c:pt idx="108">
                  <c:v>88.725792806733168</c:v>
                </c:pt>
                <c:pt idx="109">
                  <c:v>88.817045722942794</c:v>
                </c:pt>
                <c:pt idx="110">
                  <c:v>88.920160652966217</c:v>
                </c:pt>
                <c:pt idx="111">
                  <c:v>89.027455066588502</c:v>
                </c:pt>
                <c:pt idx="112">
                  <c:v>89.129314205371813</c:v>
                </c:pt>
                <c:pt idx="113">
                  <c:v>89.215056352790214</c:v>
                </c:pt>
                <c:pt idx="114">
                  <c:v>89.274107187361054</c:v>
                </c:pt>
                <c:pt idx="115">
                  <c:v>89.297312103177347</c:v>
                </c:pt>
                <c:pt idx="116">
                  <c:v>89.278163502369637</c:v>
                </c:pt>
                <c:pt idx="117">
                  <c:v>89.213715827869265</c:v>
                </c:pt>
                <c:pt idx="118">
                  <c:v>89.10501033980006</c:v>
                </c:pt>
                <c:pt idx="119">
                  <c:v>88.956924975267782</c:v>
                </c:pt>
                <c:pt idx="120">
                  <c:v>88.777479472545437</c:v>
                </c:pt>
                <c:pt idx="121">
                  <c:v>88.576733076264702</c:v>
                </c:pt>
                <c:pt idx="122">
                  <c:v>88.365484740619181</c:v>
                </c:pt>
                <c:pt idx="123">
                  <c:v>88.154007497570461</c:v>
                </c:pt>
                <c:pt idx="124">
                  <c:v>87.95101814244336</c:v>
                </c:pt>
                <c:pt idx="125">
                  <c:v>87.763013377063515</c:v>
                </c:pt>
                <c:pt idx="126">
                  <c:v>87.594015802133086</c:v>
                </c:pt>
                <c:pt idx="127">
                  <c:v>87.445691001787949</c:v>
                </c:pt>
                <c:pt idx="128">
                  <c:v>87.317738463017449</c:v>
                </c:pt>
                <c:pt idx="129">
                  <c:v>87.20843287993965</c:v>
                </c:pt>
                <c:pt idx="130">
                  <c:v>87.115197294330613</c:v>
                </c:pt>
                <c:pt idx="131">
                  <c:v>87.035116998567517</c:v>
                </c:pt>
                <c:pt idx="132">
                  <c:v>86.965341446069345</c:v>
                </c:pt>
                <c:pt idx="133">
                  <c:v>86.903359567885502</c:v>
                </c:pt>
                <c:pt idx="134">
                  <c:v>86.847164113406706</c:v>
                </c:pt>
                <c:pt idx="135">
                  <c:v>86.795339066646463</c:v>
                </c:pt>
                <c:pt idx="136">
                  <c:v>86.747110071505617</c:v>
                </c:pt>
                <c:pt idx="137">
                  <c:v>86.702391953662655</c:v>
                </c:pt>
                <c:pt idx="138">
                  <c:v>86.661851094151928</c:v>
                </c:pt>
                <c:pt idx="139">
                  <c:v>86.626975174705919</c:v>
                </c:pt>
                <c:pt idx="140">
                  <c:v>86.600111852453466</c:v>
                </c:pt>
                <c:pt idx="141">
                  <c:v>86.584407964432913</c:v>
                </c:pt>
                <c:pt idx="142">
                  <c:v>86.583563418420368</c:v>
                </c:pt>
                <c:pt idx="143">
                  <c:v>86.60132382925714</c:v>
                </c:pt>
                <c:pt idx="144">
                  <c:v>86.640685942109116</c:v>
                </c:pt>
                <c:pt idx="145">
                  <c:v>86.702881875476393</c:v>
                </c:pt>
                <c:pt idx="146">
                  <c:v>86.78632497998322</c:v>
                </c:pt>
                <c:pt idx="147">
                  <c:v>86.885803023668586</c:v>
                </c:pt>
                <c:pt idx="148">
                  <c:v>86.992242518435106</c:v>
                </c:pt>
                <c:pt idx="149">
                  <c:v>87.093298619216853</c:v>
                </c:pt>
                <c:pt idx="150">
                  <c:v>87.17483883467925</c:v>
                </c:pt>
                <c:pt idx="151">
                  <c:v>87.223126217165898</c:v>
                </c:pt>
                <c:pt idx="152">
                  <c:v>87.227254071150398</c:v>
                </c:pt>
                <c:pt idx="153">
                  <c:v>87.181240048388403</c:v>
                </c:pt>
                <c:pt idx="154">
                  <c:v>87.085224404841</c:v>
                </c:pt>
                <c:pt idx="155">
                  <c:v>86.945440668381664</c:v>
                </c:pt>
                <c:pt idx="156">
                  <c:v>86.772966930677157</c:v>
                </c:pt>
                <c:pt idx="157">
                  <c:v>86.58160301365713</c:v>
                </c:pt>
                <c:pt idx="158">
                  <c:v>86.385434705193404</c:v>
                </c:pt>
                <c:pt idx="159">
                  <c:v>86.196674162676047</c:v>
                </c:pt>
                <c:pt idx="160">
                  <c:v>86.02421441687305</c:v>
                </c:pt>
                <c:pt idx="161">
                  <c:v>85.873079545385821</c:v>
                </c:pt>
                <c:pt idx="162">
                  <c:v>85.744691242369996</c:v>
                </c:pt>
                <c:pt idx="163">
                  <c:v>85.637690908135923</c:v>
                </c:pt>
                <c:pt idx="164">
                  <c:v>85.548992066286985</c:v>
                </c:pt>
                <c:pt idx="165">
                  <c:v>85.47477956053892</c:v>
                </c:pt>
                <c:pt idx="166">
                  <c:v>85.411276021851762</c:v>
                </c:pt>
                <c:pt idx="167">
                  <c:v>85.355211884092427</c:v>
                </c:pt>
                <c:pt idx="168">
                  <c:v>85.304025275697541</c:v>
                </c:pt>
                <c:pt idx="169">
                  <c:v>85.255866587577586</c:v>
                </c:pt>
                <c:pt idx="170">
                  <c:v>85.209492569331417</c:v>
                </c:pt>
                <c:pt idx="171">
                  <c:v>85.164119975284223</c:v>
                </c:pt>
                <c:pt idx="172">
                  <c:v>85.119284154554407</c:v>
                </c:pt>
                <c:pt idx="173">
                  <c:v>85.074724621374756</c:v>
                </c:pt>
                <c:pt idx="174">
                  <c:v>85.030302960277638</c:v>
                </c:pt>
                <c:pt idx="175">
                  <c:v>84.985949236667068</c:v>
                </c:pt>
                <c:pt idx="176">
                  <c:v>84.941629710136681</c:v>
                </c:pt>
                <c:pt idx="177">
                  <c:v>84.89732872195097</c:v>
                </c:pt>
                <c:pt idx="178">
                  <c:v>84.853039177627522</c:v>
                </c:pt>
                <c:pt idx="179">
                  <c:v>84.808757842614611</c:v>
                </c:pt>
                <c:pt idx="180">
                  <c:v>84.76448314770127</c:v>
                </c:pt>
                <c:pt idx="181">
                  <c:v>84.720214219940104</c:v>
                </c:pt>
                <c:pt idx="182">
                  <c:v>84.675950476269989</c:v>
                </c:pt>
                <c:pt idx="183">
                  <c:v>84.631691460854981</c:v>
                </c:pt>
                <c:pt idx="184">
                  <c:v>84.587436782270714</c:v>
                </c:pt>
                <c:pt idx="185">
                  <c:v>84.543186089497922</c:v>
                </c:pt>
                <c:pt idx="186">
                  <c:v>84.498939062290688</c:v>
                </c:pt>
                <c:pt idx="187">
                  <c:v>84.454695406670055</c:v>
                </c:pt>
                <c:pt idx="188">
                  <c:v>84.410454852221179</c:v>
                </c:pt>
                <c:pt idx="189">
                  <c:v>84.366217150059185</c:v>
                </c:pt>
                <c:pt idx="190">
                  <c:v>84.321982071089693</c:v>
                </c:pt>
                <c:pt idx="191">
                  <c:v>84.277749404442687</c:v>
                </c:pt>
                <c:pt idx="192">
                  <c:v>84.233518956037955</c:v>
                </c:pt>
                <c:pt idx="193">
                  <c:v>84.189290547263965</c:v>
                </c:pt>
                <c:pt idx="194">
                  <c:v>84.145064013759495</c:v>
                </c:pt>
                <c:pt idx="195">
                  <c:v>84.100839204289983</c:v>
                </c:pt>
                <c:pt idx="196">
                  <c:v>84.056615979710969</c:v>
                </c:pt>
                <c:pt idx="197">
                  <c:v>84.012394212012254</c:v>
                </c:pt>
                <c:pt idx="198">
                  <c:v>83.968173783436583</c:v>
                </c:pt>
                <c:pt idx="199">
                  <c:v>83.923954585666877</c:v>
                </c:pt>
                <c:pt idx="200">
                  <c:v>83.879736519077298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92.040093533799592</c:v>
                </c:pt>
                <c:pt idx="1">
                  <c:v>92.010587830607136</c:v>
                </c:pt>
                <c:pt idx="2">
                  <c:v>91.981082637622833</c:v>
                </c:pt>
                <c:pt idx="3">
                  <c:v>91.951577980305174</c:v>
                </c:pt>
                <c:pt idx="4">
                  <c:v>91.922073884274084</c:v>
                </c:pt>
                <c:pt idx="5">
                  <c:v>91.89257037510481</c:v>
                </c:pt>
                <c:pt idx="6">
                  <c:v>91.86306747808068</c:v>
                </c:pt>
                <c:pt idx="7">
                  <c:v>91.83356521789851</c:v>
                </c:pt>
                <c:pt idx="8">
                  <c:v>91.804063618320043</c:v>
                </c:pt>
                <c:pt idx="9">
                  <c:v>91.774562701761326</c:v>
                </c:pt>
                <c:pt idx="10">
                  <c:v>91.745062488811982</c:v>
                </c:pt>
                <c:pt idx="11">
                  <c:v>91.715562997674112</c:v>
                </c:pt>
                <c:pt idx="12">
                  <c:v>91.686064243510089</c:v>
                </c:pt>
                <c:pt idx="13">
                  <c:v>91.656566237687002</c:v>
                </c:pt>
                <c:pt idx="14">
                  <c:v>91.627068986903765</c:v>
                </c:pt>
                <c:pt idx="15">
                  <c:v>91.597572492185463</c:v>
                </c:pt>
                <c:pt idx="16">
                  <c:v>91.568076747727631</c:v>
                </c:pt>
                <c:pt idx="17">
                  <c:v>91.538581739570745</c:v>
                </c:pt>
                <c:pt idx="18">
                  <c:v>91.509087444083605</c:v>
                </c:pt>
                <c:pt idx="19">
                  <c:v>91.47959382623057</c:v>
                </c:pt>
                <c:pt idx="20">
                  <c:v>91.450100837596167</c:v>
                </c:pt>
                <c:pt idx="21">
                  <c:v>91.420608414136112</c:v>
                </c:pt>
                <c:pt idx="22">
                  <c:v>91.391116473620997</c:v>
                </c:pt>
                <c:pt idx="23">
                  <c:v>91.361624912735167</c:v>
                </c:pt>
                <c:pt idx="24">
                  <c:v>91.332133603788321</c:v>
                </c:pt>
                <c:pt idx="25">
                  <c:v>91.302642390993185</c:v>
                </c:pt>
                <c:pt idx="26">
                  <c:v>91.273151086257585</c:v>
                </c:pt>
                <c:pt idx="27">
                  <c:v>91.24365946443281</c:v>
                </c:pt>
                <c:pt idx="28">
                  <c:v>91.214167257954699</c:v>
                </c:pt>
                <c:pt idx="29">
                  <c:v>91.18467415080643</c:v>
                </c:pt>
                <c:pt idx="30">
                  <c:v>91.155179771725201</c:v>
                </c:pt>
                <c:pt idx="31">
                  <c:v>91.12568368656585</c:v>
                </c:pt>
                <c:pt idx="32">
                  <c:v>91.09618538972687</c:v>
                </c:pt>
                <c:pt idx="33">
                  <c:v>91.066684294533971</c:v>
                </c:pt>
                <c:pt idx="34">
                  <c:v>91.037179722465893</c:v>
                </c:pt>
                <c:pt idx="35">
                  <c:v>91.007670891097433</c:v>
                </c:pt>
                <c:pt idx="36">
                  <c:v>90.9781569006214</c:v>
                </c:pt>
                <c:pt idx="37">
                  <c:v>90.948636718800003</c:v>
                </c:pt>
                <c:pt idx="38">
                  <c:v>90.919109164182871</c:v>
                </c:pt>
                <c:pt idx="39">
                  <c:v>90.889572887415255</c:v>
                </c:pt>
                <c:pt idx="40">
                  <c:v>90.860026350446432</c:v>
                </c:pt>
                <c:pt idx="41">
                  <c:v>90.830467803434317</c:v>
                </c:pt>
                <c:pt idx="42">
                  <c:v>90.800895259128268</c:v>
                </c:pt>
                <c:pt idx="43">
                  <c:v>90.771306464498792</c:v>
                </c:pt>
                <c:pt idx="44">
                  <c:v>90.741698869370623</c:v>
                </c:pt>
                <c:pt idx="45">
                  <c:v>90.712069591804337</c:v>
                </c:pt>
                <c:pt idx="46">
                  <c:v>90.682415379963516</c:v>
                </c:pt>
                <c:pt idx="47">
                  <c:v>90.652732570198395</c:v>
                </c:pt>
                <c:pt idx="48">
                  <c:v>90.623017041076707</c:v>
                </c:pt>
                <c:pt idx="49">
                  <c:v>90.593264163096009</c:v>
                </c:pt>
                <c:pt idx="50">
                  <c:v>90.563468743824416</c:v>
                </c:pt>
                <c:pt idx="51">
                  <c:v>90.53362496823749</c:v>
                </c:pt>
                <c:pt idx="52">
                  <c:v>90.503726334052132</c:v>
                </c:pt>
                <c:pt idx="53">
                  <c:v>90.473765581905312</c:v>
                </c:pt>
                <c:pt idx="54">
                  <c:v>90.443734620290485</c:v>
                </c:pt>
                <c:pt idx="55">
                  <c:v>90.413624445250065</c:v>
                </c:pt>
                <c:pt idx="56">
                  <c:v>90.383425054933838</c:v>
                </c:pt>
                <c:pt idx="57">
                  <c:v>90.353125359273093</c:v>
                </c:pt>
                <c:pt idx="58">
                  <c:v>90.322713085195701</c:v>
                </c:pt>
                <c:pt idx="59">
                  <c:v>90.292174678021865</c:v>
                </c:pt>
                <c:pt idx="60">
                  <c:v>90.261495199938494</c:v>
                </c:pt>
                <c:pt idx="61">
                  <c:v>90.230658226759758</c:v>
                </c:pt>
                <c:pt idx="62">
                  <c:v>90.199645744542636</c:v>
                </c:pt>
                <c:pt idx="63">
                  <c:v>90.168438048046298</c:v>
                </c:pt>
                <c:pt idx="64">
                  <c:v>90.137013643502215</c:v>
                </c:pt>
                <c:pt idx="65">
                  <c:v>90.105349158697635</c:v>
                </c:pt>
                <c:pt idx="66">
                  <c:v>90.073419263964752</c:v>
                </c:pt>
                <c:pt idx="67">
                  <c:v>90.04119660830041</c:v>
                </c:pt>
                <c:pt idx="68">
                  <c:v>90.008651775504376</c:v>
                </c:pt>
                <c:pt idx="69">
                  <c:v>89.975753265891754</c:v>
                </c:pt>
                <c:pt idx="70">
                  <c:v>89.942467509778595</c:v>
                </c:pt>
                <c:pt idx="71">
                  <c:v>89.908758919515847</c:v>
                </c:pt>
                <c:pt idx="72">
                  <c:v>89.874589987302031</c:v>
                </c:pt>
                <c:pt idx="73">
                  <c:v>89.839921436277649</c:v>
                </c:pt>
                <c:pt idx="74">
                  <c:v>89.804712432416252</c:v>
                </c:pt>
                <c:pt idx="75">
                  <c:v>89.768920864397117</c:v>
                </c:pt>
                <c:pt idx="76">
                  <c:v>89.732503697882422</c:v>
                </c:pt>
                <c:pt idx="77">
                  <c:v>89.695417409341928</c:v>
                </c:pt>
                <c:pt idx="78">
                  <c:v>89.657618502690426</c:v>
                </c:pt>
                <c:pt idx="79">
                  <c:v>89.619064109471907</c:v>
                </c:pt>
                <c:pt idx="80">
                  <c:v>89.579712670114404</c:v>
                </c:pt>
                <c:pt idx="81">
                  <c:v>89.539524689911943</c:v>
                </c:pt>
                <c:pt idx="82">
                  <c:v>89.498463558951528</c:v>
                </c:pt>
                <c:pt idx="83">
                  <c:v>89.456496420346738</c:v>
                </c:pt>
                <c:pt idx="84">
                  <c:v>89.413595066104804</c:v>
                </c:pt>
                <c:pt idx="85">
                  <c:v>89.369736835054709</c:v>
                </c:pt>
                <c:pt idx="86">
                  <c:v>89.324905482885441</c:v>
                </c:pt>
                <c:pt idx="87">
                  <c:v>89.279091990918516</c:v>
                </c:pt>
                <c:pt idx="88">
                  <c:v>89.232295278208326</c:v>
                </c:pt>
                <c:pt idx="89">
                  <c:v>89.184522781338529</c:v>
                </c:pt>
                <c:pt idx="90">
                  <c:v>89.135790868182056</c:v>
                </c:pt>
                <c:pt idx="91">
                  <c:v>89.08612505609814</c:v>
                </c:pt>
                <c:pt idx="92">
                  <c:v>89.035560011542429</c:v>
                </c:pt>
                <c:pt idx="93">
                  <c:v>88.984139316643223</c:v>
                </c:pt>
                <c:pt idx="94">
                  <c:v>88.931914998497888</c:v>
                </c:pt>
                <c:pt idx="95">
                  <c:v>88.878946828119084</c:v>
                </c:pt>
                <c:pt idx="96">
                  <c:v>88.825301407317525</c:v>
                </c:pt>
                <c:pt idx="97">
                  <c:v>88.771051072475075</c:v>
                </c:pt>
                <c:pt idx="98">
                  <c:v>88.716272653301957</c:v>
                </c:pt>
                <c:pt idx="99">
                  <c:v>88.661046131557271</c:v>
                </c:pt>
                <c:pt idx="100">
                  <c:v>88.605453248821732</c:v>
                </c:pt>
                <c:pt idx="101">
                  <c:v>88.549576113484633</c:v>
                </c:pt>
                <c:pt idx="102">
                  <c:v>88.493495855159395</c:v>
                </c:pt>
                <c:pt idx="103">
                  <c:v>88.43729137006811</c:v>
                </c:pt>
                <c:pt idx="104">
                  <c:v>88.381038194043583</c:v>
                </c:pt>
                <c:pt idx="105">
                  <c:v>88.324807531357166</c:v>
                </c:pt>
                <c:pt idx="106">
                  <c:v>88.268665458325415</c:v>
                </c:pt>
                <c:pt idx="107">
                  <c:v>88.212672311304914</c:v>
                </c:pt>
                <c:pt idx="108">
                  <c:v>88.156882259891802</c:v>
                </c:pt>
                <c:pt idx="109">
                  <c:v>88.101343058414159</c:v>
                </c:pt>
                <c:pt idx="110">
                  <c:v>88.046095962483207</c:v>
                </c:pt>
                <c:pt idx="111">
                  <c:v>87.991175792644952</c:v>
                </c:pt>
                <c:pt idx="112">
                  <c:v>87.936611124067312</c:v>
                </c:pt>
                <c:pt idx="113">
                  <c:v>87.882424579622324</c:v>
                </c:pt>
                <c:pt idx="114">
                  <c:v>87.828633203485822</c:v>
                </c:pt>
                <c:pt idx="115">
                  <c:v>87.775248893236935</c:v>
                </c:pt>
                <c:pt idx="116">
                  <c:v>87.7222788701295</c:v>
                </c:pt>
                <c:pt idx="117">
                  <c:v>87.669726169464056</c:v>
                </c:pt>
                <c:pt idx="118">
                  <c:v>87.617590135570453</c:v>
                </c:pt>
                <c:pt idx="119">
                  <c:v>87.565866908614595</c:v>
                </c:pt>
                <c:pt idx="120">
                  <c:v>87.514549893103435</c:v>
                </c:pt>
                <c:pt idx="121">
                  <c:v>87.463630200460031</c:v>
                </c:pt>
                <c:pt idx="122">
                  <c:v>87.413097060295172</c:v>
                </c:pt>
                <c:pt idx="123">
                  <c:v>87.362938196964834</c:v>
                </c:pt>
                <c:pt idx="124">
                  <c:v>87.3131401696578</c:v>
                </c:pt>
                <c:pt idx="125">
                  <c:v>87.263688675605223</c:v>
                </c:pt>
                <c:pt idx="126">
                  <c:v>87.214568817062698</c:v>
                </c:pt>
                <c:pt idx="127">
                  <c:v>87.165765333514344</c:v>
                </c:pt>
                <c:pt idx="128">
                  <c:v>87.117262801117519</c:v>
                </c:pt>
                <c:pt idx="129">
                  <c:v>87.069045801784284</c:v>
                </c:pt>
                <c:pt idx="130">
                  <c:v>87.021099064513109</c:v>
                </c:pt>
                <c:pt idx="131">
                  <c:v>86.973407581675531</c:v>
                </c:pt>
                <c:pt idx="132">
                  <c:v>86.925956702955915</c:v>
                </c:pt>
                <c:pt idx="133">
                  <c:v>86.878732209561576</c:v>
                </c:pt>
                <c:pt idx="134">
                  <c:v>86.83172037118949</c:v>
                </c:pt>
                <c:pt idx="135">
                  <c:v>86.784907988069236</c:v>
                </c:pt>
                <c:pt idx="136">
                  <c:v>86.738282420214972</c:v>
                </c:pt>
                <c:pt idx="137">
                  <c:v>86.691831605823154</c:v>
                </c:pt>
                <c:pt idx="138">
                  <c:v>86.645544070555331</c:v>
                </c:pt>
                <c:pt idx="139">
                  <c:v>86.599408929251865</c:v>
                </c:pt>
                <c:pt idx="140">
                  <c:v>86.553415881439648</c:v>
                </c:pt>
                <c:pt idx="141">
                  <c:v>86.507555201824147</c:v>
                </c:pt>
                <c:pt idx="142">
                  <c:v>86.461817726797904</c:v>
                </c:pt>
                <c:pt idx="143">
                  <c:v>86.416194837853695</c:v>
                </c:pt>
                <c:pt idx="144">
                  <c:v>86.370678442659724</c:v>
                </c:pt>
                <c:pt idx="145">
                  <c:v>86.325260954439742</c:v>
                </c:pt>
                <c:pt idx="146">
                  <c:v>86.279935270197029</c:v>
                </c:pt>
                <c:pt idx="147">
                  <c:v>86.234694748232329</c:v>
                </c:pt>
                <c:pt idx="148">
                  <c:v>86.189533185327093</c:v>
                </c:pt>
                <c:pt idx="149">
                  <c:v>86.144444793894792</c:v>
                </c:pt>
                <c:pt idx="150">
                  <c:v>86.099424179345704</c:v>
                </c:pt>
                <c:pt idx="151">
                  <c:v>86.054466317859792</c:v>
                </c:pt>
                <c:pt idx="152">
                  <c:v>86.009566534719667</c:v>
                </c:pt>
                <c:pt idx="153">
                  <c:v>85.964720483320193</c:v>
                </c:pt>
                <c:pt idx="154">
                  <c:v>85.919924124940579</c:v>
                </c:pt>
                <c:pt idx="155">
                  <c:v>85.875173709339791</c:v>
                </c:pt>
                <c:pt idx="156">
                  <c:v>85.830465756215162</c:v>
                </c:pt>
                <c:pt idx="157">
                  <c:v>85.785797037546644</c:v>
                </c:pt>
                <c:pt idx="158">
                  <c:v>85.741164560835685</c:v>
                </c:pt>
                <c:pt idx="159">
                  <c:v>85.696565553235814</c:v>
                </c:pt>
                <c:pt idx="160">
                  <c:v>85.651997446563342</c:v>
                </c:pt>
                <c:pt idx="161">
                  <c:v>85.607457863169429</c:v>
                </c:pt>
                <c:pt idx="162">
                  <c:v>85.562944602649281</c:v>
                </c:pt>
                <c:pt idx="163">
                  <c:v>85.518455629360517</c:v>
                </c:pt>
                <c:pt idx="164">
                  <c:v>85.473989060719077</c:v>
                </c:pt>
                <c:pt idx="165">
                  <c:v>85.429543156239944</c:v>
                </c:pt>
                <c:pt idx="166">
                  <c:v>85.385116307287888</c:v>
                </c:pt>
                <c:pt idx="167">
                  <c:v>85.340707027503655</c:v>
                </c:pt>
                <c:pt idx="168">
                  <c:v>85.296313943869933</c:v>
                </c:pt>
                <c:pt idx="169">
                  <c:v>85.25193578838271</c:v>
                </c:pt>
                <c:pt idx="170">
                  <c:v>85.207571390293694</c:v>
                </c:pt>
                <c:pt idx="171">
                  <c:v>85.163219668890335</c:v>
                </c:pt>
                <c:pt idx="172">
                  <c:v>85.118879626781222</c:v>
                </c:pt>
                <c:pt idx="173">
                  <c:v>85.074550343655659</c:v>
                </c:pt>
                <c:pt idx="174">
                  <c:v>85.030230970487892</c:v>
                </c:pt>
                <c:pt idx="175">
                  <c:v>84.985920724156642</c:v>
                </c:pt>
                <c:pt idx="176">
                  <c:v>84.941618882453909</c:v>
                </c:pt>
                <c:pt idx="177">
                  <c:v>84.897324779456397</c:v>
                </c:pt>
                <c:pt idx="178">
                  <c:v>84.853037801235331</c:v>
                </c:pt>
                <c:pt idx="179">
                  <c:v>84.80875738188216</c:v>
                </c:pt>
                <c:pt idx="180">
                  <c:v>84.764482999827578</c:v>
                </c:pt>
                <c:pt idx="181">
                  <c:v>84.720214174434119</c:v>
                </c:pt>
                <c:pt idx="182">
                  <c:v>84.675950462842906</c:v>
                </c:pt>
                <c:pt idx="183">
                  <c:v>84.63169145705632</c:v>
                </c:pt>
                <c:pt idx="184">
                  <c:v>84.587436781240299</c:v>
                </c:pt>
                <c:pt idx="185">
                  <c:v>84.54318608922992</c:v>
                </c:pt>
                <c:pt idx="186">
                  <c:v>84.498939062223855</c:v>
                </c:pt>
                <c:pt idx="187">
                  <c:v>84.454695406654068</c:v>
                </c:pt>
                <c:pt idx="188">
                  <c:v>84.410454852217512</c:v>
                </c:pt>
                <c:pt idx="189">
                  <c:v>84.366217150058375</c:v>
                </c:pt>
                <c:pt idx="190">
                  <c:v>84.321982071089522</c:v>
                </c:pt>
                <c:pt idx="191">
                  <c:v>84.277749404442659</c:v>
                </c:pt>
                <c:pt idx="192">
                  <c:v>84.233518956037955</c:v>
                </c:pt>
                <c:pt idx="193">
                  <c:v>84.189290547263965</c:v>
                </c:pt>
                <c:pt idx="194">
                  <c:v>84.145064013759495</c:v>
                </c:pt>
                <c:pt idx="195">
                  <c:v>84.100839204289983</c:v>
                </c:pt>
                <c:pt idx="196">
                  <c:v>84.056615979710969</c:v>
                </c:pt>
                <c:pt idx="197">
                  <c:v>84.012394212012254</c:v>
                </c:pt>
                <c:pt idx="198">
                  <c:v>83.968173783436583</c:v>
                </c:pt>
                <c:pt idx="199">
                  <c:v>83.923954585666877</c:v>
                </c:pt>
                <c:pt idx="200">
                  <c:v>83.879736519077298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01848"/>
        <c:axId val="212602240"/>
      </c:scatterChart>
      <c:valAx>
        <c:axId val="212601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2602240"/>
        <c:crosses val="autoZero"/>
        <c:crossBetween val="midCat"/>
      </c:valAx>
      <c:valAx>
        <c:axId val="21260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2601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89.515000000000001</c:v>
                </c:pt>
                <c:pt idx="1">
                  <c:v>90.25</c:v>
                </c:pt>
                <c:pt idx="2">
                  <c:v>88.941000000000003</c:v>
                </c:pt>
                <c:pt idx="3">
                  <c:v>88.397000000000006</c:v>
                </c:pt>
                <c:pt idx="4">
                  <c:v>89.484999999999999</c:v>
                </c:pt>
                <c:pt idx="5">
                  <c:v>89.676000000000002</c:v>
                </c:pt>
                <c:pt idx="6">
                  <c:v>87.647000000000006</c:v>
                </c:pt>
                <c:pt idx="7">
                  <c:v>88.882000000000005</c:v>
                </c:pt>
                <c:pt idx="8">
                  <c:v>89.484999999999999</c:v>
                </c:pt>
                <c:pt idx="9">
                  <c:v>88.984999999999999</c:v>
                </c:pt>
                <c:pt idx="10">
                  <c:v>88.412000000000006</c:v>
                </c:pt>
                <c:pt idx="11">
                  <c:v>89.632000000000005</c:v>
                </c:pt>
                <c:pt idx="12">
                  <c:v>89.176000000000002</c:v>
                </c:pt>
                <c:pt idx="13">
                  <c:v>89.162000000000006</c:v>
                </c:pt>
                <c:pt idx="14">
                  <c:v>89.456000000000003</c:v>
                </c:pt>
                <c:pt idx="15">
                  <c:v>90.265000000000001</c:v>
                </c:pt>
                <c:pt idx="16">
                  <c:v>89.971000000000004</c:v>
                </c:pt>
                <c:pt idx="17">
                  <c:v>90.471000000000004</c:v>
                </c:pt>
                <c:pt idx="18">
                  <c:v>89.676000000000002</c:v>
                </c:pt>
                <c:pt idx="19">
                  <c:v>90.676000000000002</c:v>
                </c:pt>
                <c:pt idx="20">
                  <c:v>90.352999999999994</c:v>
                </c:pt>
                <c:pt idx="21">
                  <c:v>91.25</c:v>
                </c:pt>
                <c:pt idx="22">
                  <c:v>91.337999999999994</c:v>
                </c:pt>
                <c:pt idx="23">
                  <c:v>91.528999999999996</c:v>
                </c:pt>
                <c:pt idx="24">
                  <c:v>92.028999999999996</c:v>
                </c:pt>
                <c:pt idx="25">
                  <c:v>91.765000000000001</c:v>
                </c:pt>
                <c:pt idx="26">
                  <c:v>93.073999999999998</c:v>
                </c:pt>
                <c:pt idx="27">
                  <c:v>91.852999999999994</c:v>
                </c:pt>
                <c:pt idx="28">
                  <c:v>91.632000000000005</c:v>
                </c:pt>
                <c:pt idx="29">
                  <c:v>92.662000000000006</c:v>
                </c:pt>
                <c:pt idx="30">
                  <c:v>93.367999999999995</c:v>
                </c:pt>
                <c:pt idx="31">
                  <c:v>93.5</c:v>
                </c:pt>
                <c:pt idx="32">
                  <c:v>95.441000000000003</c:v>
                </c:pt>
                <c:pt idx="33">
                  <c:v>95.412000000000006</c:v>
                </c:pt>
                <c:pt idx="34">
                  <c:v>98.102999999999994</c:v>
                </c:pt>
                <c:pt idx="35">
                  <c:v>100.221</c:v>
                </c:pt>
                <c:pt idx="36">
                  <c:v>104.941</c:v>
                </c:pt>
                <c:pt idx="37">
                  <c:v>109.08799999999999</c:v>
                </c:pt>
                <c:pt idx="38">
                  <c:v>113.64700000000001</c:v>
                </c:pt>
                <c:pt idx="39">
                  <c:v>120.75</c:v>
                </c:pt>
                <c:pt idx="40">
                  <c:v>128.35300000000001</c:v>
                </c:pt>
                <c:pt idx="41">
                  <c:v>137.36799999999999</c:v>
                </c:pt>
                <c:pt idx="42">
                  <c:v>148.29400000000001</c:v>
                </c:pt>
                <c:pt idx="43">
                  <c:v>158.98500000000001</c:v>
                </c:pt>
                <c:pt idx="44">
                  <c:v>168.309</c:v>
                </c:pt>
                <c:pt idx="45">
                  <c:v>176.779</c:v>
                </c:pt>
                <c:pt idx="46">
                  <c:v>185.10300000000001</c:v>
                </c:pt>
                <c:pt idx="47">
                  <c:v>191.971</c:v>
                </c:pt>
                <c:pt idx="48">
                  <c:v>198.20599999999999</c:v>
                </c:pt>
                <c:pt idx="49">
                  <c:v>201.01499999999999</c:v>
                </c:pt>
                <c:pt idx="50">
                  <c:v>201.10300000000001</c:v>
                </c:pt>
                <c:pt idx="51">
                  <c:v>200.029</c:v>
                </c:pt>
                <c:pt idx="52">
                  <c:v>189.66200000000001</c:v>
                </c:pt>
                <c:pt idx="53">
                  <c:v>172.07400000000001</c:v>
                </c:pt>
                <c:pt idx="54">
                  <c:v>140.10300000000001</c:v>
                </c:pt>
                <c:pt idx="55">
                  <c:v>110</c:v>
                </c:pt>
                <c:pt idx="56">
                  <c:v>95.587999999999994</c:v>
                </c:pt>
                <c:pt idx="57">
                  <c:v>91.278999999999996</c:v>
                </c:pt>
                <c:pt idx="58">
                  <c:v>89.778999999999996</c:v>
                </c:pt>
                <c:pt idx="59">
                  <c:v>88.837999999999994</c:v>
                </c:pt>
                <c:pt idx="60">
                  <c:v>88.426000000000002</c:v>
                </c:pt>
                <c:pt idx="61">
                  <c:v>91.028999999999996</c:v>
                </c:pt>
                <c:pt idx="62">
                  <c:v>93.308999999999997</c:v>
                </c:pt>
                <c:pt idx="63">
                  <c:v>93.058999999999997</c:v>
                </c:pt>
                <c:pt idx="64">
                  <c:v>94.441000000000003</c:v>
                </c:pt>
                <c:pt idx="65">
                  <c:v>97.897000000000006</c:v>
                </c:pt>
                <c:pt idx="66">
                  <c:v>101.35299999999999</c:v>
                </c:pt>
                <c:pt idx="67">
                  <c:v>104.485</c:v>
                </c:pt>
                <c:pt idx="68">
                  <c:v>111.324</c:v>
                </c:pt>
                <c:pt idx="69">
                  <c:v>116.471</c:v>
                </c:pt>
                <c:pt idx="70">
                  <c:v>122.529</c:v>
                </c:pt>
                <c:pt idx="71">
                  <c:v>127.83799999999999</c:v>
                </c:pt>
                <c:pt idx="72">
                  <c:v>131.73500000000001</c:v>
                </c:pt>
                <c:pt idx="73">
                  <c:v>136.51499999999999</c:v>
                </c:pt>
                <c:pt idx="74">
                  <c:v>139.691</c:v>
                </c:pt>
                <c:pt idx="75">
                  <c:v>139.91200000000001</c:v>
                </c:pt>
                <c:pt idx="76">
                  <c:v>136.61799999999999</c:v>
                </c:pt>
                <c:pt idx="77">
                  <c:v>129.39699999999999</c:v>
                </c:pt>
                <c:pt idx="78">
                  <c:v>116.559</c:v>
                </c:pt>
                <c:pt idx="79">
                  <c:v>104.235</c:v>
                </c:pt>
                <c:pt idx="80">
                  <c:v>94.778999999999996</c:v>
                </c:pt>
                <c:pt idx="81">
                  <c:v>91.191000000000003</c:v>
                </c:pt>
                <c:pt idx="82">
                  <c:v>90.102999999999994</c:v>
                </c:pt>
                <c:pt idx="83">
                  <c:v>88.912000000000006</c:v>
                </c:pt>
                <c:pt idx="84">
                  <c:v>87.897000000000006</c:v>
                </c:pt>
                <c:pt idx="85">
                  <c:v>89.691000000000003</c:v>
                </c:pt>
                <c:pt idx="86">
                  <c:v>90.132000000000005</c:v>
                </c:pt>
                <c:pt idx="87">
                  <c:v>88.323999999999998</c:v>
                </c:pt>
                <c:pt idx="88">
                  <c:v>88.984999999999999</c:v>
                </c:pt>
                <c:pt idx="89">
                  <c:v>88.558999999999997</c:v>
                </c:pt>
                <c:pt idx="90">
                  <c:v>89.176000000000002</c:v>
                </c:pt>
                <c:pt idx="91">
                  <c:v>88.087999999999994</c:v>
                </c:pt>
                <c:pt idx="92">
                  <c:v>88.837999999999994</c:v>
                </c:pt>
                <c:pt idx="93">
                  <c:v>89.132000000000005</c:v>
                </c:pt>
                <c:pt idx="94">
                  <c:v>88.191000000000003</c:v>
                </c:pt>
                <c:pt idx="95">
                  <c:v>88.117999999999995</c:v>
                </c:pt>
                <c:pt idx="96">
                  <c:v>89.234999999999999</c:v>
                </c:pt>
                <c:pt idx="97">
                  <c:v>87.117999999999995</c:v>
                </c:pt>
                <c:pt idx="98">
                  <c:v>89.75</c:v>
                </c:pt>
                <c:pt idx="99">
                  <c:v>88.573999999999998</c:v>
                </c:pt>
                <c:pt idx="100">
                  <c:v>88.706000000000003</c:v>
                </c:pt>
                <c:pt idx="101">
                  <c:v>88.397000000000006</c:v>
                </c:pt>
                <c:pt idx="102">
                  <c:v>88.528999999999996</c:v>
                </c:pt>
                <c:pt idx="103">
                  <c:v>89.337999999999994</c:v>
                </c:pt>
                <c:pt idx="104">
                  <c:v>88.426000000000002</c:v>
                </c:pt>
                <c:pt idx="105">
                  <c:v>88.956000000000003</c:v>
                </c:pt>
                <c:pt idx="106">
                  <c:v>87.867999999999995</c:v>
                </c:pt>
                <c:pt idx="107">
                  <c:v>88.058999999999997</c:v>
                </c:pt>
                <c:pt idx="108">
                  <c:v>89.426000000000002</c:v>
                </c:pt>
                <c:pt idx="109">
                  <c:v>89.028999999999996</c:v>
                </c:pt>
                <c:pt idx="110">
                  <c:v>90.015000000000001</c:v>
                </c:pt>
                <c:pt idx="111">
                  <c:v>89.043999999999997</c:v>
                </c:pt>
                <c:pt idx="112">
                  <c:v>89.823999999999998</c:v>
                </c:pt>
                <c:pt idx="113">
                  <c:v>90.632000000000005</c:v>
                </c:pt>
                <c:pt idx="114">
                  <c:v>89.956000000000003</c:v>
                </c:pt>
                <c:pt idx="115">
                  <c:v>89.617999999999995</c:v>
                </c:pt>
                <c:pt idx="116">
                  <c:v>90.867999999999995</c:v>
                </c:pt>
                <c:pt idx="117">
                  <c:v>90.778999999999996</c:v>
                </c:pt>
                <c:pt idx="118">
                  <c:v>90.191000000000003</c:v>
                </c:pt>
                <c:pt idx="119">
                  <c:v>89.912000000000006</c:v>
                </c:pt>
                <c:pt idx="120">
                  <c:v>89.823999999999998</c:v>
                </c:pt>
                <c:pt idx="121">
                  <c:v>89.808999999999997</c:v>
                </c:pt>
                <c:pt idx="122">
                  <c:v>89.382000000000005</c:v>
                </c:pt>
                <c:pt idx="123">
                  <c:v>87.426000000000002</c:v>
                </c:pt>
                <c:pt idx="124">
                  <c:v>88.087999999999994</c:v>
                </c:pt>
                <c:pt idx="125">
                  <c:v>86.028999999999996</c:v>
                </c:pt>
                <c:pt idx="126">
                  <c:v>87.897000000000006</c:v>
                </c:pt>
                <c:pt idx="127">
                  <c:v>86.956000000000003</c:v>
                </c:pt>
                <c:pt idx="128">
                  <c:v>85.426000000000002</c:v>
                </c:pt>
                <c:pt idx="129">
                  <c:v>86.206000000000003</c:v>
                </c:pt>
                <c:pt idx="130">
                  <c:v>86.441000000000003</c:v>
                </c:pt>
                <c:pt idx="131">
                  <c:v>86.765000000000001</c:v>
                </c:pt>
                <c:pt idx="132">
                  <c:v>87.912000000000006</c:v>
                </c:pt>
                <c:pt idx="133">
                  <c:v>86.558999999999997</c:v>
                </c:pt>
                <c:pt idx="134">
                  <c:v>87</c:v>
                </c:pt>
                <c:pt idx="135">
                  <c:v>86.956000000000003</c:v>
                </c:pt>
                <c:pt idx="136">
                  <c:v>87.234999999999999</c:v>
                </c:pt>
                <c:pt idx="137">
                  <c:v>86.278999999999996</c:v>
                </c:pt>
                <c:pt idx="138">
                  <c:v>87.102999999999994</c:v>
                </c:pt>
                <c:pt idx="139">
                  <c:v>86.778999999999996</c:v>
                </c:pt>
                <c:pt idx="140">
                  <c:v>86.765000000000001</c:v>
                </c:pt>
                <c:pt idx="141">
                  <c:v>86.984999999999999</c:v>
                </c:pt>
                <c:pt idx="142">
                  <c:v>86.662000000000006</c:v>
                </c:pt>
                <c:pt idx="143">
                  <c:v>88.015000000000001</c:v>
                </c:pt>
                <c:pt idx="144">
                  <c:v>85.734999999999999</c:v>
                </c:pt>
                <c:pt idx="145">
                  <c:v>87.823999999999998</c:v>
                </c:pt>
                <c:pt idx="146">
                  <c:v>86.778999999999996</c:v>
                </c:pt>
                <c:pt idx="147">
                  <c:v>86.765000000000001</c:v>
                </c:pt>
                <c:pt idx="148">
                  <c:v>88.102999999999994</c:v>
                </c:pt>
                <c:pt idx="149">
                  <c:v>88.515000000000001</c:v>
                </c:pt>
                <c:pt idx="150">
                  <c:v>88.691000000000003</c:v>
                </c:pt>
                <c:pt idx="151">
                  <c:v>89.456000000000003</c:v>
                </c:pt>
                <c:pt idx="152">
                  <c:v>88.352999999999994</c:v>
                </c:pt>
                <c:pt idx="153">
                  <c:v>89.734999999999999</c:v>
                </c:pt>
                <c:pt idx="154">
                  <c:v>88.234999999999999</c:v>
                </c:pt>
                <c:pt idx="155">
                  <c:v>88.528999999999996</c:v>
                </c:pt>
                <c:pt idx="156">
                  <c:v>88.706000000000003</c:v>
                </c:pt>
                <c:pt idx="157">
                  <c:v>86.617999999999995</c:v>
                </c:pt>
                <c:pt idx="158">
                  <c:v>87.75</c:v>
                </c:pt>
                <c:pt idx="159">
                  <c:v>87.278999999999996</c:v>
                </c:pt>
                <c:pt idx="160">
                  <c:v>86.808999999999997</c:v>
                </c:pt>
                <c:pt idx="161">
                  <c:v>86.265000000000001</c:v>
                </c:pt>
                <c:pt idx="162">
                  <c:v>85.441000000000003</c:v>
                </c:pt>
                <c:pt idx="163">
                  <c:v>86.778999999999996</c:v>
                </c:pt>
                <c:pt idx="164">
                  <c:v>87.367999999999995</c:v>
                </c:pt>
                <c:pt idx="165">
                  <c:v>86.323999999999998</c:v>
                </c:pt>
                <c:pt idx="166">
                  <c:v>86.852999999999994</c:v>
                </c:pt>
                <c:pt idx="167">
                  <c:v>85.941000000000003</c:v>
                </c:pt>
                <c:pt idx="168">
                  <c:v>86.941000000000003</c:v>
                </c:pt>
                <c:pt idx="169">
                  <c:v>87.397000000000006</c:v>
                </c:pt>
                <c:pt idx="170">
                  <c:v>87.778999999999996</c:v>
                </c:pt>
                <c:pt idx="171">
                  <c:v>86.882000000000005</c:v>
                </c:pt>
                <c:pt idx="172">
                  <c:v>86.441000000000003</c:v>
                </c:pt>
                <c:pt idx="173">
                  <c:v>86.971000000000004</c:v>
                </c:pt>
                <c:pt idx="174">
                  <c:v>86.484999999999999</c:v>
                </c:pt>
                <c:pt idx="175">
                  <c:v>86.984999999999999</c:v>
                </c:pt>
                <c:pt idx="176">
                  <c:v>87.382000000000005</c:v>
                </c:pt>
                <c:pt idx="177">
                  <c:v>85.528999999999996</c:v>
                </c:pt>
                <c:pt idx="178">
                  <c:v>86.176000000000002</c:v>
                </c:pt>
                <c:pt idx="179">
                  <c:v>86.132000000000005</c:v>
                </c:pt>
                <c:pt idx="180">
                  <c:v>85.837999999999994</c:v>
                </c:pt>
                <c:pt idx="181">
                  <c:v>88.484999999999999</c:v>
                </c:pt>
                <c:pt idx="182">
                  <c:v>85.234999999999999</c:v>
                </c:pt>
                <c:pt idx="183">
                  <c:v>86.206000000000003</c:v>
                </c:pt>
                <c:pt idx="184">
                  <c:v>85.265000000000001</c:v>
                </c:pt>
                <c:pt idx="185">
                  <c:v>85.897000000000006</c:v>
                </c:pt>
                <c:pt idx="186">
                  <c:v>87.162000000000006</c:v>
                </c:pt>
                <c:pt idx="187">
                  <c:v>85.897000000000006</c:v>
                </c:pt>
                <c:pt idx="188">
                  <c:v>86.043999999999997</c:v>
                </c:pt>
                <c:pt idx="189">
                  <c:v>86.573999999999998</c:v>
                </c:pt>
                <c:pt idx="190">
                  <c:v>86.426000000000002</c:v>
                </c:pt>
                <c:pt idx="191">
                  <c:v>86.984999999999999</c:v>
                </c:pt>
                <c:pt idx="192">
                  <c:v>87.028999999999996</c:v>
                </c:pt>
                <c:pt idx="193">
                  <c:v>85.765000000000001</c:v>
                </c:pt>
                <c:pt idx="194">
                  <c:v>86.471000000000004</c:v>
                </c:pt>
                <c:pt idx="195">
                  <c:v>86.926000000000002</c:v>
                </c:pt>
                <c:pt idx="196">
                  <c:v>85.852999999999994</c:v>
                </c:pt>
                <c:pt idx="197">
                  <c:v>85.882000000000005</c:v>
                </c:pt>
                <c:pt idx="198">
                  <c:v>85.441000000000003</c:v>
                </c:pt>
                <c:pt idx="199">
                  <c:v>86.162000000000006</c:v>
                </c:pt>
                <c:pt idx="200">
                  <c:v>86.426000000000002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90.586648707430143</c:v>
                </c:pt>
                <c:pt idx="1">
                  <c:v>90.571555284876126</c:v>
                </c:pt>
                <c:pt idx="2">
                  <c:v>90.556461998679353</c:v>
                </c:pt>
                <c:pt idx="3">
                  <c:v>90.541368846244012</c:v>
                </c:pt>
                <c:pt idx="4">
                  <c:v>90.5262758232046</c:v>
                </c:pt>
                <c:pt idx="5">
                  <c:v>90.511182923108606</c:v>
                </c:pt>
                <c:pt idx="6">
                  <c:v>90.496090137055035</c:v>
                </c:pt>
                <c:pt idx="7">
                  <c:v>90.480997453282811</c:v>
                </c:pt>
                <c:pt idx="8">
                  <c:v>90.465904856704753</c:v>
                </c:pt>
                <c:pt idx="9">
                  <c:v>90.450812328386078</c:v>
                </c:pt>
                <c:pt idx="10">
                  <c:v>90.435719844984391</c:v>
                </c:pt>
                <c:pt idx="11">
                  <c:v>90.420627378236034</c:v>
                </c:pt>
                <c:pt idx="12">
                  <c:v>90.405534894816199</c:v>
                </c:pt>
                <c:pt idx="13">
                  <c:v>90.390442357728958</c:v>
                </c:pt>
                <c:pt idx="14">
                  <c:v>90.375349733072184</c:v>
                </c:pt>
                <c:pt idx="15">
                  <c:v>90.360257014357387</c:v>
                </c:pt>
                <c:pt idx="16">
                  <c:v>90.345164301191431</c:v>
                </c:pt>
                <c:pt idx="17">
                  <c:v>90.330072038454603</c:v>
                </c:pt>
                <c:pt idx="18">
                  <c:v>90.314981707819143</c:v>
                </c:pt>
                <c:pt idx="19">
                  <c:v>90.299897736120485</c:v>
                </c:pt>
                <c:pt idx="20">
                  <c:v>90.28483252607316</c:v>
                </c:pt>
                <c:pt idx="21">
                  <c:v>90.269819121004303</c:v>
                </c:pt>
                <c:pt idx="22">
                  <c:v>90.254941631619374</c:v>
                </c:pt>
                <c:pt idx="23">
                  <c:v>90.240404927103171</c:v>
                </c:pt>
                <c:pt idx="24">
                  <c:v>90.226686624075782</c:v>
                </c:pt>
                <c:pt idx="25">
                  <c:v>90.214852205023419</c:v>
                </c:pt>
                <c:pt idx="26">
                  <c:v>90.207174882066482</c:v>
                </c:pt>
                <c:pt idx="27">
                  <c:v>90.208289481159355</c:v>
                </c:pt>
                <c:pt idx="28">
                  <c:v>90.227218207527656</c:v>
                </c:pt>
                <c:pt idx="29">
                  <c:v>90.280709016242398</c:v>
                </c:pt>
                <c:pt idx="30">
                  <c:v>90.398364742369779</c:v>
                </c:pt>
                <c:pt idx="31">
                  <c:v>90.629913405637382</c:v>
                </c:pt>
                <c:pt idx="32">
                  <c:v>91.054547821091177</c:v>
                </c:pt>
                <c:pt idx="33">
                  <c:v>91.791428472399005</c:v>
                </c:pt>
                <c:pt idx="34">
                  <c:v>93.009172363361159</c:v>
                </c:pt>
                <c:pt idx="35">
                  <c:v>94.930615237310846</c:v>
                </c:pt>
                <c:pt idx="36">
                  <c:v>97.827794303885355</c:v>
                </c:pt>
                <c:pt idx="37">
                  <c:v>102.00169595869085</c:v>
                </c:pt>
                <c:pt idx="38">
                  <c:v>107.74270489197716</c:v>
                </c:pt>
                <c:pt idx="39">
                  <c:v>115.27148802457003</c:v>
                </c:pt>
                <c:pt idx="40">
                  <c:v>124.66614023395613</c:v>
                </c:pt>
                <c:pt idx="41">
                  <c:v>135.78860240150308</c:v>
                </c:pt>
                <c:pt idx="42">
                  <c:v>148.22932315054771</c:v>
                </c:pt>
                <c:pt idx="43">
                  <c:v>161.29102065061238</c:v>
                </c:pt>
                <c:pt idx="44">
                  <c:v>174.02791983189067</c:v>
                </c:pt>
                <c:pt idx="45">
                  <c:v>185.34553473068263</c:v>
                </c:pt>
                <c:pt idx="46">
                  <c:v>194.15012509585796</c:v>
                </c:pt>
                <c:pt idx="47">
                  <c:v>199.52100382608856</c:v>
                </c:pt>
                <c:pt idx="48">
                  <c:v>200.86853676440921</c:v>
                </c:pt>
                <c:pt idx="49">
                  <c:v>198.04039169575719</c:v>
                </c:pt>
                <c:pt idx="50">
                  <c:v>191.34956175390832</c:v>
                </c:pt>
                <c:pt idx="51">
                  <c:v>181.5170361087886</c:v>
                </c:pt>
                <c:pt idx="52">
                  <c:v>169.54364307386666</c:v>
                </c:pt>
                <c:pt idx="53">
                  <c:v>156.54257668107709</c:v>
                </c:pt>
                <c:pt idx="54">
                  <c:v>143.57128491200208</c:v>
                </c:pt>
                <c:pt idx="55">
                  <c:v>131.49730536359988</c:v>
                </c:pt>
                <c:pt idx="56">
                  <c:v>120.91981608604684</c:v>
                </c:pt>
                <c:pt idx="57">
                  <c:v>112.15227198563855</c:v>
                </c:pt>
                <c:pt idx="58">
                  <c:v>105.2570400355046</c:v>
                </c:pt>
                <c:pt idx="59">
                  <c:v>100.11424845607725</c:v>
                </c:pt>
                <c:pt idx="60">
                  <c:v>96.505139265153275</c:v>
                </c:pt>
                <c:pt idx="61">
                  <c:v>94.193391252128151</c:v>
                </c:pt>
                <c:pt idx="62">
                  <c:v>92.992922926305368</c:v>
                </c:pt>
                <c:pt idx="63">
                  <c:v>92.814406726053264</c:v>
                </c:pt>
                <c:pt idx="64">
                  <c:v>93.683615678105085</c:v>
                </c:pt>
                <c:pt idx="65">
                  <c:v>95.724013660395258</c:v>
                </c:pt>
                <c:pt idx="66">
                  <c:v>99.097503440850971</c:v>
                </c:pt>
                <c:pt idx="67">
                  <c:v>103.90537970752881</c:v>
                </c:pt>
                <c:pt idx="68">
                  <c:v>110.06775566484467</c:v>
                </c:pt>
                <c:pt idx="69">
                  <c:v>117.21918753194808</c:v>
                </c:pt>
                <c:pt idx="70">
                  <c:v>124.66963055498461</c:v>
                </c:pt>
                <c:pt idx="71">
                  <c:v>131.47079085469937</c:v>
                </c:pt>
                <c:pt idx="72">
                  <c:v>136.59392298075042</c:v>
                </c:pt>
                <c:pt idx="73">
                  <c:v>139.17665751987843</c:v>
                </c:pt>
                <c:pt idx="74">
                  <c:v>138.75701598025805</c:v>
                </c:pt>
                <c:pt idx="75">
                  <c:v>135.40636103902139</c:v>
                </c:pt>
                <c:pt idx="76">
                  <c:v>129.70808175792806</c:v>
                </c:pt>
                <c:pt idx="77">
                  <c:v>122.59038747963803</c:v>
                </c:pt>
                <c:pt idx="78">
                  <c:v>115.07881820067765</c:v>
                </c:pt>
                <c:pt idx="79">
                  <c:v>108.05874464305371</c:v>
                </c:pt>
                <c:pt idx="80">
                  <c:v>102.1213411092978</c:v>
                </c:pt>
                <c:pt idx="81">
                  <c:v>97.522107701503742</c:v>
                </c:pt>
                <c:pt idx="82">
                  <c:v>94.234547366919045</c:v>
                </c:pt>
                <c:pt idx="83">
                  <c:v>92.054133724165567</c:v>
                </c:pt>
                <c:pt idx="84">
                  <c:v>90.705689823159688</c:v>
                </c:pt>
                <c:pt idx="85">
                  <c:v>89.923336804795525</c:v>
                </c:pt>
                <c:pt idx="86">
                  <c:v>89.493184284138849</c:v>
                </c:pt>
                <c:pt idx="87">
                  <c:v>89.264604660119446</c:v>
                </c:pt>
                <c:pt idx="88">
                  <c:v>89.14252958028429</c:v>
                </c:pt>
                <c:pt idx="89">
                  <c:v>89.07247892646599</c:v>
                </c:pt>
                <c:pt idx="90">
                  <c:v>89.02588580932769</c:v>
                </c:pt>
                <c:pt idx="91">
                  <c:v>88.988992182078746</c:v>
                </c:pt>
                <c:pt idx="92">
                  <c:v>88.955729173046123</c:v>
                </c:pt>
                <c:pt idx="93">
                  <c:v>88.923707930695926</c:v>
                </c:pt>
                <c:pt idx="94">
                  <c:v>88.892209177017222</c:v>
                </c:pt>
                <c:pt idx="95">
                  <c:v>88.861291871733442</c:v>
                </c:pt>
                <c:pt idx="96">
                  <c:v>88.831465384173654</c:v>
                </c:pt>
                <c:pt idx="97">
                  <c:v>88.803622724635872</c:v>
                </c:pt>
                <c:pt idx="98">
                  <c:v>88.779084567101052</c:v>
                </c:pt>
                <c:pt idx="99">
                  <c:v>88.759677959266043</c:v>
                </c:pt>
                <c:pt idx="100">
                  <c:v>88.747801192202132</c:v>
                </c:pt>
                <c:pt idx="101">
                  <c:v>88.746431576027561</c:v>
                </c:pt>
                <c:pt idx="102">
                  <c:v>88.759031844809641</c:v>
                </c:pt>
                <c:pt idx="103">
                  <c:v>88.789314106788424</c:v>
                </c:pt>
                <c:pt idx="104">
                  <c:v>88.840834637212836</c:v>
                </c:pt>
                <c:pt idx="105">
                  <c:v>88.916421882045043</c:v>
                </c:pt>
                <c:pt idx="106">
                  <c:v>89.017482681780876</c:v>
                </c:pt>
                <c:pt idx="107">
                  <c:v>89.143281076931615</c:v>
                </c:pt>
                <c:pt idx="108">
                  <c:v>89.290327718047919</c:v>
                </c:pt>
                <c:pt idx="109">
                  <c:v>89.452040298753943</c:v>
                </c:pt>
                <c:pt idx="110">
                  <c:v>89.618822372017164</c:v>
                </c:pt>
                <c:pt idx="111">
                  <c:v>89.778652256566971</c:v>
                </c:pt>
                <c:pt idx="112">
                  <c:v>89.91818013946363</c:v>
                </c:pt>
                <c:pt idx="113">
                  <c:v>90.024217922648347</c:v>
                </c:pt>
                <c:pt idx="114">
                  <c:v>90.085401044261999</c:v>
                </c:pt>
                <c:pt idx="115">
                  <c:v>90.093735195768815</c:v>
                </c:pt>
                <c:pt idx="116">
                  <c:v>90.045736915896867</c:v>
                </c:pt>
                <c:pt idx="117">
                  <c:v>89.942942688361001</c:v>
                </c:pt>
                <c:pt idx="118">
                  <c:v>89.791683522912479</c:v>
                </c:pt>
                <c:pt idx="119">
                  <c:v>89.602170909972614</c:v>
                </c:pt>
                <c:pt idx="120">
                  <c:v>89.387077071681233</c:v>
                </c:pt>
                <c:pt idx="121">
                  <c:v>89.159882871178255</c:v>
                </c:pt>
                <c:pt idx="122">
                  <c:v>88.933290237381399</c:v>
                </c:pt>
                <c:pt idx="123">
                  <c:v>88.717951991061852</c:v>
                </c:pt>
                <c:pt idx="124">
                  <c:v>88.521678418873947</c:v>
                </c:pt>
                <c:pt idx="125">
                  <c:v>88.349165921054535</c:v>
                </c:pt>
                <c:pt idx="126">
                  <c:v>88.20218888155641</c:v>
                </c:pt>
                <c:pt idx="127">
                  <c:v>88.080124239167191</c:v>
                </c:pt>
                <c:pt idx="128">
                  <c:v>87.980649053942528</c:v>
                </c:pt>
                <c:pt idx="129">
                  <c:v>87.900461791335729</c:v>
                </c:pt>
                <c:pt idx="130">
                  <c:v>87.83591610120061</c:v>
                </c:pt>
                <c:pt idx="131">
                  <c:v>87.783505985172724</c:v>
                </c:pt>
                <c:pt idx="132">
                  <c:v>87.740189343965</c:v>
                </c:pt>
                <c:pt idx="133">
                  <c:v>87.703573442428478</c:v>
                </c:pt>
                <c:pt idx="134">
                  <c:v>87.672006467548172</c:v>
                </c:pt>
                <c:pt idx="135">
                  <c:v>87.644623682355558</c:v>
                </c:pt>
                <c:pt idx="136">
                  <c:v>87.621386362121441</c:v>
                </c:pt>
                <c:pt idx="137">
                  <c:v>87.603129156519955</c:v>
                </c:pt>
                <c:pt idx="138">
                  <c:v>87.591600018088798</c:v>
                </c:pt>
                <c:pt idx="139">
                  <c:v>87.589441980874568</c:v>
                </c:pt>
                <c:pt idx="140">
                  <c:v>87.600037653069819</c:v>
                </c:pt>
                <c:pt idx="141">
                  <c:v>87.627129525781982</c:v>
                </c:pt>
                <c:pt idx="142">
                  <c:v>87.674157419456435</c:v>
                </c:pt>
                <c:pt idx="143">
                  <c:v>87.743327469493678</c:v>
                </c:pt>
                <c:pt idx="144">
                  <c:v>87.834537843151665</c:v>
                </c:pt>
                <c:pt idx="145">
                  <c:v>87.944405310341395</c:v>
                </c:pt>
                <c:pt idx="146">
                  <c:v>88.065715036697085</c:v>
                </c:pt>
                <c:pt idx="147">
                  <c:v>88.187601620017716</c:v>
                </c:pt>
                <c:pt idx="148">
                  <c:v>88.296633069091769</c:v>
                </c:pt>
                <c:pt idx="149">
                  <c:v>88.378727840439126</c:v>
                </c:pt>
                <c:pt idx="150">
                  <c:v>88.421557686906937</c:v>
                </c:pt>
                <c:pt idx="151">
                  <c:v>88.41687856040167</c:v>
                </c:pt>
                <c:pt idx="152">
                  <c:v>88.362182042646126</c:v>
                </c:pt>
                <c:pt idx="153">
                  <c:v>88.261210274142456</c:v>
                </c:pt>
                <c:pt idx="154">
                  <c:v>88.123188212098654</c:v>
                </c:pt>
                <c:pt idx="155">
                  <c:v>87.960990506132077</c:v>
                </c:pt>
                <c:pt idx="156">
                  <c:v>87.78874573806506</c:v>
                </c:pt>
                <c:pt idx="157">
                  <c:v>87.619491384345281</c:v>
                </c:pt>
                <c:pt idx="158">
                  <c:v>87.463405086053285</c:v>
                </c:pt>
                <c:pt idx="159">
                  <c:v>87.326905135712821</c:v>
                </c:pt>
                <c:pt idx="160">
                  <c:v>87.212635047967865</c:v>
                </c:pt>
                <c:pt idx="161">
                  <c:v>87.120122419085504</c:v>
                </c:pt>
                <c:pt idx="162">
                  <c:v>87.046790486941418</c:v>
                </c:pt>
                <c:pt idx="163">
                  <c:v>86.989007996053843</c:v>
                </c:pt>
                <c:pt idx="164">
                  <c:v>86.942953091877598</c:v>
                </c:pt>
                <c:pt idx="165">
                  <c:v>86.905187008263511</c:v>
                </c:pt>
                <c:pt idx="166">
                  <c:v>86.872937775344852</c:v>
                </c:pt>
                <c:pt idx="167">
                  <c:v>86.844158672379123</c:v>
                </c:pt>
                <c:pt idx="168">
                  <c:v>86.817448165463631</c:v>
                </c:pt>
                <c:pt idx="169">
                  <c:v>86.791909257416322</c:v>
                </c:pt>
                <c:pt idx="170">
                  <c:v>86.76700255728646</c:v>
                </c:pt>
                <c:pt idx="171">
                  <c:v>86.742422144621926</c:v>
                </c:pt>
                <c:pt idx="172">
                  <c:v>86.71800386899379</c:v>
                </c:pt>
                <c:pt idx="173">
                  <c:v>86.693664160712402</c:v>
                </c:pt>
                <c:pt idx="174">
                  <c:v>86.669362515747451</c:v>
                </c:pt>
                <c:pt idx="175">
                  <c:v>86.645080146082819</c:v>
                </c:pt>
                <c:pt idx="176">
                  <c:v>86.620808626137162</c:v>
                </c:pt>
                <c:pt idx="177">
                  <c:v>86.596544224184669</c:v>
                </c:pt>
                <c:pt idx="178">
                  <c:v>86.572285235790815</c:v>
                </c:pt>
                <c:pt idx="179">
                  <c:v>86.548030798481747</c:v>
                </c:pt>
                <c:pt idx="180">
                  <c:v>86.523780392399644</c:v>
                </c:pt>
                <c:pt idx="181">
                  <c:v>86.499533640159456</c:v>
                </c:pt>
                <c:pt idx="182">
                  <c:v>86.475290229953728</c:v>
                </c:pt>
                <c:pt idx="183">
                  <c:v>86.451049886734708</c:v>
                </c:pt>
                <c:pt idx="184">
                  <c:v>86.426812361220342</c:v>
                </c:pt>
                <c:pt idx="185">
                  <c:v>86.402577425224379</c:v>
                </c:pt>
                <c:pt idx="186">
                  <c:v>86.378344869171755</c:v>
                </c:pt>
                <c:pt idx="187">
                  <c:v>86.354114500384114</c:v>
                </c:pt>
                <c:pt idx="188">
                  <c:v>86.329886141672404</c:v>
                </c:pt>
                <c:pt idx="189">
                  <c:v>86.305659630089224</c:v>
                </c:pt>
                <c:pt idx="190">
                  <c:v>86.281434815792096</c:v>
                </c:pt>
                <c:pt idx="191">
                  <c:v>86.257211560999309</c:v>
                </c:pt>
                <c:pt idx="192">
                  <c:v>86.232989739028767</c:v>
                </c:pt>
                <c:pt idx="193">
                  <c:v>86.208769233412184</c:v>
                </c:pt>
                <c:pt idx="194">
                  <c:v>86.184549937079652</c:v>
                </c:pt>
                <c:pt idx="195">
                  <c:v>86.160331751607885</c:v>
                </c:pt>
                <c:pt idx="196">
                  <c:v>86.136114586528379</c:v>
                </c:pt>
                <c:pt idx="197">
                  <c:v>86.111898358689999</c:v>
                </c:pt>
                <c:pt idx="198">
                  <c:v>86.087682991672125</c:v>
                </c:pt>
                <c:pt idx="199">
                  <c:v>86.063468415244429</c:v>
                </c:pt>
                <c:pt idx="200">
                  <c:v>86.039254564869353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90.586648707430143</c:v>
                </c:pt>
                <c:pt idx="1">
                  <c:v>90.571555284876126</c:v>
                </c:pt>
                <c:pt idx="2">
                  <c:v>90.556461998679353</c:v>
                </c:pt>
                <c:pt idx="3">
                  <c:v>90.541368846244012</c:v>
                </c:pt>
                <c:pt idx="4">
                  <c:v>90.526275823204585</c:v>
                </c:pt>
                <c:pt idx="5">
                  <c:v>90.511182923108521</c:v>
                </c:pt>
                <c:pt idx="6">
                  <c:v>90.496090137054637</c:v>
                </c:pt>
                <c:pt idx="7">
                  <c:v>90.480997453280878</c:v>
                </c:pt>
                <c:pt idx="8">
                  <c:v>90.465904856695801</c:v>
                </c:pt>
                <c:pt idx="9">
                  <c:v>90.450812328346132</c:v>
                </c:pt>
                <c:pt idx="10">
                  <c:v>90.435719844812894</c:v>
                </c:pt>
                <c:pt idx="11">
                  <c:v>90.420627377527239</c:v>
                </c:pt>
                <c:pt idx="12">
                  <c:v>90.405534891995998</c:v>
                </c:pt>
                <c:pt idx="13">
                  <c:v>90.390442346926292</c:v>
                </c:pt>
                <c:pt idx="14">
                  <c:v>90.375349693236714</c:v>
                </c:pt>
                <c:pt idx="15">
                  <c:v>90.360256872941491</c:v>
                </c:pt>
                <c:pt idx="16">
                  <c:v>90.345163817892924</c:v>
                </c:pt>
                <c:pt idx="17">
                  <c:v>90.330070448364737</c:v>
                </c:pt>
                <c:pt idx="18">
                  <c:v>90.314976671457728</c:v>
                </c:pt>
                <c:pt idx="19">
                  <c:v>90.299882379307348</c:v>
                </c:pt>
                <c:pt idx="20">
                  <c:v>90.284787447069561</c:v>
                </c:pt>
                <c:pt idx="21">
                  <c:v>90.269691730659744</c:v>
                </c:pt>
                <c:pt idx="22">
                  <c:v>90.254595064216062</c:v>
                </c:pt>
                <c:pt idx="23">
                  <c:v>90.239497257256019</c:v>
                </c:pt>
                <c:pt idx="24">
                  <c:v>90.224398091491352</c:v>
                </c:pt>
                <c:pt idx="25">
                  <c:v>90.209297317262696</c:v>
                </c:pt>
                <c:pt idx="26">
                  <c:v>90.19419464955196</c:v>
                </c:pt>
                <c:pt idx="27">
                  <c:v>90.179089763525027</c:v>
                </c:pt>
                <c:pt idx="28">
                  <c:v>90.163982289553928</c:v>
                </c:pt>
                <c:pt idx="29">
                  <c:v>90.14887180766128</c:v>
                </c:pt>
                <c:pt idx="30">
                  <c:v>90.133757841324865</c:v>
                </c:pt>
                <c:pt idx="31">
                  <c:v>90.118639850574226</c:v>
                </c:pt>
                <c:pt idx="32">
                  <c:v>90.103517224304625</c:v>
                </c:pt>
                <c:pt idx="33">
                  <c:v>90.088389271726768</c:v>
                </c:pt>
                <c:pt idx="34">
                  <c:v>90.073255212863387</c:v>
                </c:pt>
                <c:pt idx="35">
                  <c:v>90.058114167996393</c:v>
                </c:pt>
                <c:pt idx="36">
                  <c:v>90.042965145960238</c:v>
                </c:pt>
                <c:pt idx="37">
                  <c:v>90.02780703116828</c:v>
                </c:pt>
                <c:pt idx="38">
                  <c:v>90.012638569251152</c:v>
                </c:pt>
                <c:pt idx="39">
                  <c:v>89.99745835117713</c:v>
                </c:pt>
                <c:pt idx="40">
                  <c:v>89.982264795716489</c:v>
                </c:pt>
                <c:pt idx="41">
                  <c:v>89.967056130102819</c:v>
                </c:pt>
                <c:pt idx="42">
                  <c:v>89.951830368737774</c:v>
                </c:pt>
                <c:pt idx="43">
                  <c:v>89.936585289778733</c:v>
                </c:pt>
                <c:pt idx="44">
                  <c:v>89.921318409443472</c:v>
                </c:pt>
                <c:pt idx="45">
                  <c:v>89.906026953863346</c:v>
                </c:pt>
                <c:pt idx="46">
                  <c:v>89.890707828315769</c:v>
                </c:pt>
                <c:pt idx="47">
                  <c:v>89.875357583669469</c:v>
                </c:pt>
                <c:pt idx="48">
                  <c:v>89.859972379884752</c:v>
                </c:pt>
                <c:pt idx="49">
                  <c:v>89.844547946422537</c:v>
                </c:pt>
                <c:pt idx="50">
                  <c:v>89.82907953943797</c:v>
                </c:pt>
                <c:pt idx="51">
                  <c:v>89.813561895662616</c:v>
                </c:pt>
                <c:pt idx="52">
                  <c:v>89.797989182919565</c:v>
                </c:pt>
                <c:pt idx="53">
                  <c:v>89.78235494726836</c:v>
                </c:pt>
                <c:pt idx="54">
                  <c:v>89.766652056845189</c:v>
                </c:pt>
                <c:pt idx="55">
                  <c:v>89.75087264254968</c:v>
                </c:pt>
                <c:pt idx="56">
                  <c:v>89.735008035837566</c:v>
                </c:pt>
                <c:pt idx="57">
                  <c:v>89.719048704010319</c:v>
                </c:pt>
                <c:pt idx="58">
                  <c:v>89.702984183552161</c:v>
                </c:pt>
                <c:pt idx="59">
                  <c:v>89.686803012255837</c:v>
                </c:pt>
                <c:pt idx="60">
                  <c:v>89.670492661103168</c:v>
                </c:pt>
                <c:pt idx="61">
                  <c:v>89.654039467127078</c:v>
                </c:pt>
                <c:pt idx="62">
                  <c:v>89.637428568782639</c:v>
                </c:pt>
                <c:pt idx="63">
                  <c:v>89.620643845691248</c:v>
                </c:pt>
                <c:pt idx="64">
                  <c:v>89.603667864999608</c:v>
                </c:pt>
                <c:pt idx="65">
                  <c:v>89.586481837001813</c:v>
                </c:pt>
                <c:pt idx="66">
                  <c:v>89.569065583108113</c:v>
                </c:pt>
                <c:pt idx="67">
                  <c:v>89.551397519691562</c:v>
                </c:pt>
                <c:pt idx="68">
                  <c:v>89.533454661787616</c:v>
                </c:pt>
                <c:pt idx="69">
                  <c:v>89.515212651039334</c:v>
                </c:pt>
                <c:pt idx="70">
                  <c:v>89.496645812641646</c:v>
                </c:pt>
                <c:pt idx="71">
                  <c:v>89.477727246301853</c:v>
                </c:pt>
                <c:pt idx="72">
                  <c:v>89.4584289563591</c:v>
                </c:pt>
                <c:pt idx="73">
                  <c:v>89.43872202613403</c:v>
                </c:pt>
                <c:pt idx="74">
                  <c:v>89.418576841259821</c:v>
                </c:pt>
                <c:pt idx="75">
                  <c:v>89.397963366109906</c:v>
                </c:pt>
                <c:pt idx="76">
                  <c:v>89.376851476432307</c:v>
                </c:pt>
                <c:pt idx="77">
                  <c:v>89.35521134986989</c:v>
                </c:pt>
                <c:pt idx="78">
                  <c:v>89.33301391415695</c:v>
                </c:pt>
                <c:pt idx="79">
                  <c:v>89.31023135042247</c:v>
                </c:pt>
                <c:pt idx="80">
                  <c:v>89.286837646220548</c:v>
                </c:pt>
                <c:pt idx="81">
                  <c:v>89.262809189717984</c:v>
                </c:pt>
                <c:pt idx="82">
                  <c:v>89.238125393012368</c:v>
                </c:pt>
                <c:pt idx="83">
                  <c:v>89.212769329008864</c:v>
                </c:pt>
                <c:pt idx="84">
                  <c:v>89.186728362876991</c:v>
                </c:pt>
                <c:pt idx="85">
                  <c:v>89.159994756119232</c:v>
                </c:pt>
                <c:pt idx="86">
                  <c:v>89.132566219019779</c:v>
                </c:pt>
                <c:pt idx="87">
                  <c:v>89.104446386015752</c:v>
                </c:pt>
                <c:pt idx="88">
                  <c:v>89.075645188634866</c:v>
                </c:pt>
                <c:pt idx="89">
                  <c:v>89.046179102290864</c:v>
                </c:pt>
                <c:pt idx="90">
                  <c:v>89.016071246540918</c:v>
                </c:pt>
                <c:pt idx="91">
                  <c:v>88.985351323367411</c:v>
                </c:pt>
                <c:pt idx="92">
                  <c:v>88.954055384474088</c:v>
                </c:pt>
                <c:pt idx="93">
                  <c:v>88.922225426144252</c:v>
                </c:pt>
                <c:pt idx="94">
                  <c:v>88.889908818417041</c:v>
                </c:pt>
                <c:pt idx="95">
                  <c:v>88.857157583606437</c:v>
                </c:pt>
                <c:pt idx="96">
                  <c:v>88.824027546886569</c:v>
                </c:pt>
                <c:pt idx="97">
                  <c:v>88.79057738817643</c:v>
                </c:pt>
                <c:pt idx="98">
                  <c:v>88.75686762936067</c:v>
                </c:pt>
                <c:pt idx="99">
                  <c:v>88.722959593600592</c:v>
                </c:pt>
                <c:pt idx="100">
                  <c:v>88.68891437394818</c:v>
                </c:pt>
                <c:pt idx="101">
                  <c:v>88.654791846701102</c:v>
                </c:pt>
                <c:pt idx="102">
                  <c:v>88.620649761160266</c:v>
                </c:pt>
                <c:pt idx="103">
                  <c:v>88.586542932068781</c:v>
                </c:pt>
                <c:pt idx="104">
                  <c:v>88.552522554524387</c:v>
                </c:pt>
                <c:pt idx="105">
                  <c:v>88.518635654126825</c:v>
                </c:pt>
                <c:pt idx="106">
                  <c:v>88.484924678084909</c:v>
                </c:pt>
                <c:pt idx="107">
                  <c:v>88.451427226447663</c:v>
                </c:pt>
                <c:pt idx="108">
                  <c:v>88.418175916913626</c:v>
                </c:pt>
                <c:pt idx="109">
                  <c:v>88.385198372064295</c:v>
                </c:pt>
                <c:pt idx="110">
                  <c:v>88.35251731448966</c:v>
                </c:pt>
                <c:pt idx="111">
                  <c:v>88.320150753136531</c:v>
                </c:pt>
                <c:pt idx="112">
                  <c:v>88.28811224322871</c:v>
                </c:pt>
                <c:pt idx="113">
                  <c:v>88.256411202133989</c:v>
                </c:pt>
                <c:pt idx="114">
                  <c:v>88.225053264390482</c:v>
                </c:pt>
                <c:pt idx="115">
                  <c:v>88.19404066054949</c:v>
                </c:pt>
                <c:pt idx="116">
                  <c:v>88.163372606338129</c:v>
                </c:pt>
                <c:pt idx="117">
                  <c:v>88.133045690709082</c:v>
                </c:pt>
                <c:pt idx="118">
                  <c:v>88.103054253473317</c:v>
                </c:pt>
                <c:pt idx="119">
                  <c:v>88.073390745280662</c:v>
                </c:pt>
                <c:pt idx="120">
                  <c:v>88.044046064634884</c:v>
                </c:pt>
                <c:pt idx="121">
                  <c:v>88.015009868346169</c:v>
                </c:pt>
                <c:pt idx="122">
                  <c:v>87.986270853303367</c:v>
                </c:pt>
                <c:pt idx="123">
                  <c:v>87.957817008679612</c:v>
                </c:pt>
                <c:pt idx="124">
                  <c:v>87.929635838674898</c:v>
                </c:pt>
                <c:pt idx="125">
                  <c:v>87.901714556663464</c:v>
                </c:pt>
                <c:pt idx="126">
                  <c:v>87.874040252177437</c:v>
                </c:pt>
                <c:pt idx="127">
                  <c:v>87.846600032546021</c:v>
                </c:pt>
                <c:pt idx="128">
                  <c:v>87.819381141254055</c:v>
                </c:pt>
                <c:pt idx="129">
                  <c:v>87.792371055206587</c:v>
                </c:pt>
                <c:pt idx="130">
                  <c:v>87.765557563118605</c:v>
                </c:pt>
                <c:pt idx="131">
                  <c:v>87.738928827208596</c:v>
                </c:pt>
                <c:pt idx="132">
                  <c:v>87.71247343028358</c:v>
                </c:pt>
                <c:pt idx="133">
                  <c:v>87.68618041017676</c:v>
                </c:pt>
                <c:pt idx="134">
                  <c:v>87.660039283349434</c:v>
                </c:pt>
                <c:pt idx="135">
                  <c:v>87.63404005930883</c:v>
                </c:pt>
                <c:pt idx="136">
                  <c:v>87.608173247327684</c:v>
                </c:pt>
                <c:pt idx="137">
                  <c:v>87.582429856789389</c:v>
                </c:pt>
                <c:pt idx="138">
                  <c:v>87.55680139232588</c:v>
                </c:pt>
                <c:pt idx="139">
                  <c:v>87.531279844767866</c:v>
                </c:pt>
                <c:pt idx="140">
                  <c:v>87.505857678790917</c:v>
                </c:pt>
                <c:pt idx="141">
                  <c:v>87.480527818016483</c:v>
                </c:pt>
                <c:pt idx="142">
                  <c:v>87.455283628214048</c:v>
                </c:pt>
                <c:pt idx="143">
                  <c:v>87.430118899151481</c:v>
                </c:pt>
                <c:pt idx="144">
                  <c:v>87.40502782555032</c:v>
                </c:pt>
                <c:pt idx="145">
                  <c:v>87.380004987526689</c:v>
                </c:pt>
                <c:pt idx="146">
                  <c:v>87.355045330829185</c:v>
                </c:pt>
                <c:pt idx="147">
                  <c:v>87.330144147127498</c:v>
                </c:pt>
                <c:pt idx="148">
                  <c:v>87.305297054554657</c:v>
                </c:pt>
                <c:pt idx="149">
                  <c:v>87.280499978663016</c:v>
                </c:pt>
                <c:pt idx="150">
                  <c:v>87.255749133917476</c:v>
                </c:pt>
                <c:pt idx="151">
                  <c:v>87.231041005819208</c:v>
                </c:pt>
                <c:pt idx="152">
                  <c:v>87.206372333726748</c:v>
                </c:pt>
                <c:pt idx="153">
                  <c:v>87.181740094420704</c:v>
                </c:pt>
                <c:pt idx="154">
                  <c:v>87.157141486440366</c:v>
                </c:pt>
                <c:pt idx="155">
                  <c:v>87.132573915206279</c:v>
                </c:pt>
                <c:pt idx="156">
                  <c:v>87.108034978931343</c:v>
                </c:pt>
                <c:pt idx="157">
                  <c:v>87.083522455313229</c:v>
                </c:pt>
                <c:pt idx="158">
                  <c:v>87.059034288994638</c:v>
                </c:pt>
                <c:pt idx="159">
                  <c:v>87.034568579771033</c:v>
                </c:pt>
                <c:pt idx="160">
                  <c:v>87.010123571522286</c:v>
                </c:pt>
                <c:pt idx="161">
                  <c:v>86.985697641840801</c:v>
                </c:pt>
                <c:pt idx="162">
                  <c:v>86.961289292327109</c:v>
                </c:pt>
                <c:pt idx="163">
                  <c:v>86.936897139522031</c:v>
                </c:pt>
                <c:pt idx="164">
                  <c:v>86.912519906444402</c:v>
                </c:pt>
                <c:pt idx="165">
                  <c:v>86.888156414702053</c:v>
                </c:pt>
                <c:pt idx="166">
                  <c:v>86.863805577145484</c:v>
                </c:pt>
                <c:pt idx="167">
                  <c:v>86.839466391032346</c:v>
                </c:pt>
                <c:pt idx="168">
                  <c:v>86.81513793167322</c:v>
                </c:pt>
                <c:pt idx="169">
                  <c:v>86.790819346528963</c:v>
                </c:pt>
                <c:pt idx="170">
                  <c:v>86.766509849731378</c:v>
                </c:pt>
                <c:pt idx="171">
                  <c:v>86.742208717000551</c:v>
                </c:pt>
                <c:pt idx="172">
                  <c:v>86.717915280932289</c:v>
                </c:pt>
                <c:pt idx="173">
                  <c:v>86.693628926631717</c:v>
                </c:pt>
                <c:pt idx="174">
                  <c:v>86.669349087669247</c:v>
                </c:pt>
                <c:pt idx="175">
                  <c:v>86.645075242336986</c:v>
                </c:pt>
                <c:pt idx="176">
                  <c:v>86.620806910184854</c:v>
                </c:pt>
                <c:pt idx="177">
                  <c:v>86.596543648816748</c:v>
                </c:pt>
                <c:pt idx="178">
                  <c:v>86.57228505092813</c:v>
                </c:pt>
                <c:pt idx="179">
                  <c:v>86.548030741568155</c:v>
                </c:pt>
                <c:pt idx="180">
                  <c:v>86.523780375609832</c:v>
                </c:pt>
                <c:pt idx="181">
                  <c:v>86.499533635413329</c:v>
                </c:pt>
                <c:pt idx="182">
                  <c:v>86.475290228668158</c:v>
                </c:pt>
                <c:pt idx="183">
                  <c:v>86.451049886401037</c:v>
                </c:pt>
                <c:pt idx="184">
                  <c:v>86.426812361137351</c:v>
                </c:pt>
                <c:pt idx="185">
                  <c:v>86.402577425204598</c:v>
                </c:pt>
                <c:pt idx="186">
                  <c:v>86.378344869167236</c:v>
                </c:pt>
                <c:pt idx="187">
                  <c:v>86.354114500383119</c:v>
                </c:pt>
                <c:pt idx="188">
                  <c:v>86.329886141672191</c:v>
                </c:pt>
                <c:pt idx="189">
                  <c:v>86.305659630089181</c:v>
                </c:pt>
                <c:pt idx="190">
                  <c:v>86.281434815792082</c:v>
                </c:pt>
                <c:pt idx="191">
                  <c:v>86.257211560999309</c:v>
                </c:pt>
                <c:pt idx="192">
                  <c:v>86.232989739028767</c:v>
                </c:pt>
                <c:pt idx="193">
                  <c:v>86.208769233412184</c:v>
                </c:pt>
                <c:pt idx="194">
                  <c:v>86.184549937079652</c:v>
                </c:pt>
                <c:pt idx="195">
                  <c:v>86.160331751607885</c:v>
                </c:pt>
                <c:pt idx="196">
                  <c:v>86.136114586528379</c:v>
                </c:pt>
                <c:pt idx="197">
                  <c:v>86.111898358689999</c:v>
                </c:pt>
                <c:pt idx="198">
                  <c:v>86.087682991672125</c:v>
                </c:pt>
                <c:pt idx="199">
                  <c:v>86.063468415244429</c:v>
                </c:pt>
                <c:pt idx="200">
                  <c:v>86.039254564869353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03024"/>
        <c:axId val="212603416"/>
      </c:scatterChart>
      <c:valAx>
        <c:axId val="212603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2603416"/>
        <c:crosses val="autoZero"/>
        <c:crossBetween val="midCat"/>
      </c:valAx>
      <c:valAx>
        <c:axId val="212603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260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88.897000000000006</c:v>
                </c:pt>
                <c:pt idx="1">
                  <c:v>88.337999999999994</c:v>
                </c:pt>
                <c:pt idx="2">
                  <c:v>89.102999999999994</c:v>
                </c:pt>
                <c:pt idx="3">
                  <c:v>90.015000000000001</c:v>
                </c:pt>
                <c:pt idx="4">
                  <c:v>90.676000000000002</c:v>
                </c:pt>
                <c:pt idx="5">
                  <c:v>90.293999999999997</c:v>
                </c:pt>
                <c:pt idx="6">
                  <c:v>89.956000000000003</c:v>
                </c:pt>
                <c:pt idx="7">
                  <c:v>89.912000000000006</c:v>
                </c:pt>
                <c:pt idx="8">
                  <c:v>89.691000000000003</c:v>
                </c:pt>
                <c:pt idx="9">
                  <c:v>90.234999999999999</c:v>
                </c:pt>
                <c:pt idx="10">
                  <c:v>89.823999999999998</c:v>
                </c:pt>
                <c:pt idx="11">
                  <c:v>89.882000000000005</c:v>
                </c:pt>
                <c:pt idx="12">
                  <c:v>91.441000000000003</c:v>
                </c:pt>
                <c:pt idx="13">
                  <c:v>90.191000000000003</c:v>
                </c:pt>
                <c:pt idx="14">
                  <c:v>88.793999999999997</c:v>
                </c:pt>
                <c:pt idx="15">
                  <c:v>89.028999999999996</c:v>
                </c:pt>
                <c:pt idx="16">
                  <c:v>90.941000000000003</c:v>
                </c:pt>
                <c:pt idx="17">
                  <c:v>90.426000000000002</c:v>
                </c:pt>
                <c:pt idx="18">
                  <c:v>90.073999999999998</c:v>
                </c:pt>
                <c:pt idx="19">
                  <c:v>89.852999999999994</c:v>
                </c:pt>
                <c:pt idx="20">
                  <c:v>92.206000000000003</c:v>
                </c:pt>
                <c:pt idx="21">
                  <c:v>93.234999999999999</c:v>
                </c:pt>
                <c:pt idx="22">
                  <c:v>91.456000000000003</c:v>
                </c:pt>
                <c:pt idx="23">
                  <c:v>93.058999999999997</c:v>
                </c:pt>
                <c:pt idx="24">
                  <c:v>92.323999999999998</c:v>
                </c:pt>
                <c:pt idx="25">
                  <c:v>92.75</c:v>
                </c:pt>
                <c:pt idx="26">
                  <c:v>93.337999999999994</c:v>
                </c:pt>
                <c:pt idx="27">
                  <c:v>93.793999999999997</c:v>
                </c:pt>
                <c:pt idx="28">
                  <c:v>93.073999999999998</c:v>
                </c:pt>
                <c:pt idx="29">
                  <c:v>93.221000000000004</c:v>
                </c:pt>
                <c:pt idx="30">
                  <c:v>94.926000000000002</c:v>
                </c:pt>
                <c:pt idx="31">
                  <c:v>96.5</c:v>
                </c:pt>
                <c:pt idx="32">
                  <c:v>96.897000000000006</c:v>
                </c:pt>
                <c:pt idx="33">
                  <c:v>99.897000000000006</c:v>
                </c:pt>
                <c:pt idx="34">
                  <c:v>101.235</c:v>
                </c:pt>
                <c:pt idx="35">
                  <c:v>104.985</c:v>
                </c:pt>
                <c:pt idx="36">
                  <c:v>108.25</c:v>
                </c:pt>
                <c:pt idx="37">
                  <c:v>114</c:v>
                </c:pt>
                <c:pt idx="38">
                  <c:v>120.456</c:v>
                </c:pt>
                <c:pt idx="39">
                  <c:v>126.544</c:v>
                </c:pt>
                <c:pt idx="40">
                  <c:v>135.36799999999999</c:v>
                </c:pt>
                <c:pt idx="41">
                  <c:v>143.16200000000001</c:v>
                </c:pt>
                <c:pt idx="42">
                  <c:v>151.57400000000001</c:v>
                </c:pt>
                <c:pt idx="43">
                  <c:v>162.221</c:v>
                </c:pt>
                <c:pt idx="44">
                  <c:v>172.38200000000001</c:v>
                </c:pt>
                <c:pt idx="45">
                  <c:v>179.66200000000001</c:v>
                </c:pt>
                <c:pt idx="46">
                  <c:v>187.51499999999999</c:v>
                </c:pt>
                <c:pt idx="47">
                  <c:v>194.29400000000001</c:v>
                </c:pt>
                <c:pt idx="48">
                  <c:v>199.64699999999999</c:v>
                </c:pt>
                <c:pt idx="49">
                  <c:v>203.01499999999999</c:v>
                </c:pt>
                <c:pt idx="50">
                  <c:v>203.25</c:v>
                </c:pt>
                <c:pt idx="51">
                  <c:v>200.029</c:v>
                </c:pt>
                <c:pt idx="52">
                  <c:v>191.221</c:v>
                </c:pt>
                <c:pt idx="53">
                  <c:v>173.13200000000001</c:v>
                </c:pt>
                <c:pt idx="54">
                  <c:v>146.721</c:v>
                </c:pt>
                <c:pt idx="55">
                  <c:v>117.735</c:v>
                </c:pt>
                <c:pt idx="56">
                  <c:v>99.837999999999994</c:v>
                </c:pt>
                <c:pt idx="57">
                  <c:v>93.867999999999995</c:v>
                </c:pt>
                <c:pt idx="58">
                  <c:v>92.073999999999998</c:v>
                </c:pt>
                <c:pt idx="59">
                  <c:v>90.147000000000006</c:v>
                </c:pt>
                <c:pt idx="60">
                  <c:v>90.808999999999997</c:v>
                </c:pt>
                <c:pt idx="61">
                  <c:v>91.882000000000005</c:v>
                </c:pt>
                <c:pt idx="62">
                  <c:v>94.706000000000003</c:v>
                </c:pt>
                <c:pt idx="63">
                  <c:v>94.793999999999997</c:v>
                </c:pt>
                <c:pt idx="64">
                  <c:v>96.971000000000004</c:v>
                </c:pt>
                <c:pt idx="65">
                  <c:v>100.176</c:v>
                </c:pt>
                <c:pt idx="66">
                  <c:v>103.779</c:v>
                </c:pt>
                <c:pt idx="67">
                  <c:v>107.471</c:v>
                </c:pt>
                <c:pt idx="68">
                  <c:v>111.36799999999999</c:v>
                </c:pt>
                <c:pt idx="69">
                  <c:v>117.89700000000001</c:v>
                </c:pt>
                <c:pt idx="70">
                  <c:v>123.926</c:v>
                </c:pt>
                <c:pt idx="71">
                  <c:v>129.57400000000001</c:v>
                </c:pt>
                <c:pt idx="72">
                  <c:v>133.07400000000001</c:v>
                </c:pt>
                <c:pt idx="73">
                  <c:v>138.36799999999999</c:v>
                </c:pt>
                <c:pt idx="74">
                  <c:v>140.39699999999999</c:v>
                </c:pt>
                <c:pt idx="75">
                  <c:v>140.57400000000001</c:v>
                </c:pt>
                <c:pt idx="76">
                  <c:v>136.17599999999999</c:v>
                </c:pt>
                <c:pt idx="77">
                  <c:v>128.92599999999999</c:v>
                </c:pt>
                <c:pt idx="78">
                  <c:v>118.39700000000001</c:v>
                </c:pt>
                <c:pt idx="79">
                  <c:v>106.41200000000001</c:v>
                </c:pt>
                <c:pt idx="80">
                  <c:v>97.793999999999997</c:v>
                </c:pt>
                <c:pt idx="81">
                  <c:v>93.632000000000005</c:v>
                </c:pt>
                <c:pt idx="82">
                  <c:v>92.515000000000001</c:v>
                </c:pt>
                <c:pt idx="83">
                  <c:v>91.573999999999998</c:v>
                </c:pt>
                <c:pt idx="84">
                  <c:v>91.5</c:v>
                </c:pt>
                <c:pt idx="85">
                  <c:v>92.117999999999995</c:v>
                </c:pt>
                <c:pt idx="86">
                  <c:v>89.808999999999997</c:v>
                </c:pt>
                <c:pt idx="87">
                  <c:v>90.778999999999996</c:v>
                </c:pt>
                <c:pt idx="88">
                  <c:v>89.456000000000003</c:v>
                </c:pt>
                <c:pt idx="89">
                  <c:v>90.221000000000004</c:v>
                </c:pt>
                <c:pt idx="90">
                  <c:v>90.662000000000006</c:v>
                </c:pt>
                <c:pt idx="91">
                  <c:v>89.352999999999994</c:v>
                </c:pt>
                <c:pt idx="92">
                  <c:v>90.765000000000001</c:v>
                </c:pt>
                <c:pt idx="93">
                  <c:v>89.132000000000005</c:v>
                </c:pt>
                <c:pt idx="94">
                  <c:v>90.632000000000005</c:v>
                </c:pt>
                <c:pt idx="95">
                  <c:v>91.265000000000001</c:v>
                </c:pt>
                <c:pt idx="96">
                  <c:v>90.382000000000005</c:v>
                </c:pt>
                <c:pt idx="97">
                  <c:v>91.221000000000004</c:v>
                </c:pt>
                <c:pt idx="98">
                  <c:v>90.956000000000003</c:v>
                </c:pt>
                <c:pt idx="99">
                  <c:v>91.323999999999998</c:v>
                </c:pt>
                <c:pt idx="100">
                  <c:v>90.602999999999994</c:v>
                </c:pt>
                <c:pt idx="101">
                  <c:v>90.926000000000002</c:v>
                </c:pt>
                <c:pt idx="102">
                  <c:v>90.132000000000005</c:v>
                </c:pt>
                <c:pt idx="103">
                  <c:v>91.073999999999998</c:v>
                </c:pt>
                <c:pt idx="104">
                  <c:v>91.852999999999994</c:v>
                </c:pt>
                <c:pt idx="105">
                  <c:v>91.278999999999996</c:v>
                </c:pt>
                <c:pt idx="106">
                  <c:v>90.397000000000006</c:v>
                </c:pt>
                <c:pt idx="107">
                  <c:v>91.265000000000001</c:v>
                </c:pt>
                <c:pt idx="108">
                  <c:v>91.808999999999997</c:v>
                </c:pt>
                <c:pt idx="109">
                  <c:v>89.941000000000003</c:v>
                </c:pt>
                <c:pt idx="110">
                  <c:v>92.397000000000006</c:v>
                </c:pt>
                <c:pt idx="111">
                  <c:v>91.132000000000005</c:v>
                </c:pt>
                <c:pt idx="112">
                  <c:v>90.573999999999998</c:v>
                </c:pt>
                <c:pt idx="113">
                  <c:v>92.191000000000003</c:v>
                </c:pt>
                <c:pt idx="114">
                  <c:v>92.867999999999995</c:v>
                </c:pt>
                <c:pt idx="115">
                  <c:v>93.058999999999997</c:v>
                </c:pt>
                <c:pt idx="116">
                  <c:v>92.147000000000006</c:v>
                </c:pt>
                <c:pt idx="117">
                  <c:v>93.382000000000005</c:v>
                </c:pt>
                <c:pt idx="118">
                  <c:v>93.087999999999994</c:v>
                </c:pt>
                <c:pt idx="119">
                  <c:v>92.75</c:v>
                </c:pt>
                <c:pt idx="120">
                  <c:v>91.456000000000003</c:v>
                </c:pt>
                <c:pt idx="121">
                  <c:v>92.602999999999994</c:v>
                </c:pt>
                <c:pt idx="122">
                  <c:v>91.058999999999997</c:v>
                </c:pt>
                <c:pt idx="123">
                  <c:v>90.162000000000006</c:v>
                </c:pt>
                <c:pt idx="124">
                  <c:v>89.837999999999994</c:v>
                </c:pt>
                <c:pt idx="125">
                  <c:v>89.587999999999994</c:v>
                </c:pt>
                <c:pt idx="126">
                  <c:v>89.676000000000002</c:v>
                </c:pt>
                <c:pt idx="127">
                  <c:v>89.691000000000003</c:v>
                </c:pt>
                <c:pt idx="128">
                  <c:v>89.897000000000006</c:v>
                </c:pt>
                <c:pt idx="129">
                  <c:v>89.75</c:v>
                </c:pt>
                <c:pt idx="130">
                  <c:v>90.265000000000001</c:v>
                </c:pt>
                <c:pt idx="131">
                  <c:v>88.5</c:v>
                </c:pt>
                <c:pt idx="132">
                  <c:v>89.441000000000003</c:v>
                </c:pt>
                <c:pt idx="133">
                  <c:v>87.721000000000004</c:v>
                </c:pt>
                <c:pt idx="134">
                  <c:v>89.147000000000006</c:v>
                </c:pt>
                <c:pt idx="135">
                  <c:v>89.397000000000006</c:v>
                </c:pt>
                <c:pt idx="136">
                  <c:v>89.102999999999994</c:v>
                </c:pt>
                <c:pt idx="137">
                  <c:v>88.278999999999996</c:v>
                </c:pt>
                <c:pt idx="138">
                  <c:v>87.882000000000005</c:v>
                </c:pt>
                <c:pt idx="139">
                  <c:v>88.867999999999995</c:v>
                </c:pt>
                <c:pt idx="140">
                  <c:v>88.647000000000006</c:v>
                </c:pt>
                <c:pt idx="141">
                  <c:v>88.912000000000006</c:v>
                </c:pt>
                <c:pt idx="142">
                  <c:v>90.308999999999997</c:v>
                </c:pt>
                <c:pt idx="143">
                  <c:v>89.897000000000006</c:v>
                </c:pt>
                <c:pt idx="144">
                  <c:v>90.647000000000006</c:v>
                </c:pt>
                <c:pt idx="145">
                  <c:v>90.087999999999994</c:v>
                </c:pt>
                <c:pt idx="146">
                  <c:v>91.837999999999994</c:v>
                </c:pt>
                <c:pt idx="147">
                  <c:v>91.837999999999994</c:v>
                </c:pt>
                <c:pt idx="148">
                  <c:v>90.808999999999997</c:v>
                </c:pt>
                <c:pt idx="149">
                  <c:v>92.323999999999998</c:v>
                </c:pt>
                <c:pt idx="150">
                  <c:v>93.352999999999994</c:v>
                </c:pt>
                <c:pt idx="151">
                  <c:v>92.265000000000001</c:v>
                </c:pt>
                <c:pt idx="152">
                  <c:v>91.617999999999995</c:v>
                </c:pt>
                <c:pt idx="153">
                  <c:v>90.778999999999996</c:v>
                </c:pt>
                <c:pt idx="154">
                  <c:v>91.632000000000005</c:v>
                </c:pt>
                <c:pt idx="155">
                  <c:v>90.323999999999998</c:v>
                </c:pt>
                <c:pt idx="156">
                  <c:v>89.397000000000006</c:v>
                </c:pt>
                <c:pt idx="157">
                  <c:v>89.926000000000002</c:v>
                </c:pt>
                <c:pt idx="158">
                  <c:v>89.882000000000005</c:v>
                </c:pt>
                <c:pt idx="159">
                  <c:v>89.162000000000006</c:v>
                </c:pt>
                <c:pt idx="160">
                  <c:v>89.132000000000005</c:v>
                </c:pt>
                <c:pt idx="161">
                  <c:v>88.558999999999997</c:v>
                </c:pt>
                <c:pt idx="162">
                  <c:v>89.558999999999997</c:v>
                </c:pt>
                <c:pt idx="163">
                  <c:v>87.837999999999994</c:v>
                </c:pt>
                <c:pt idx="164">
                  <c:v>90.102999999999994</c:v>
                </c:pt>
                <c:pt idx="165">
                  <c:v>89.632000000000005</c:v>
                </c:pt>
                <c:pt idx="166">
                  <c:v>88.426000000000002</c:v>
                </c:pt>
                <c:pt idx="167">
                  <c:v>89.278999999999996</c:v>
                </c:pt>
                <c:pt idx="168">
                  <c:v>86.984999999999999</c:v>
                </c:pt>
                <c:pt idx="169">
                  <c:v>90.102999999999994</c:v>
                </c:pt>
                <c:pt idx="170">
                  <c:v>88.426000000000002</c:v>
                </c:pt>
                <c:pt idx="171">
                  <c:v>89.162000000000006</c:v>
                </c:pt>
                <c:pt idx="172">
                  <c:v>88.691000000000003</c:v>
                </c:pt>
                <c:pt idx="173">
                  <c:v>89.397000000000006</c:v>
                </c:pt>
                <c:pt idx="174">
                  <c:v>87.882000000000005</c:v>
                </c:pt>
                <c:pt idx="175">
                  <c:v>89.367999999999995</c:v>
                </c:pt>
                <c:pt idx="176">
                  <c:v>89.471000000000004</c:v>
                </c:pt>
                <c:pt idx="177">
                  <c:v>89.043999999999997</c:v>
                </c:pt>
                <c:pt idx="178">
                  <c:v>89.617999999999995</c:v>
                </c:pt>
                <c:pt idx="179">
                  <c:v>88.837999999999994</c:v>
                </c:pt>
                <c:pt idx="180">
                  <c:v>87.543999999999997</c:v>
                </c:pt>
                <c:pt idx="181">
                  <c:v>89.617999999999995</c:v>
                </c:pt>
                <c:pt idx="182">
                  <c:v>88.617999999999995</c:v>
                </c:pt>
                <c:pt idx="183">
                  <c:v>89.191000000000003</c:v>
                </c:pt>
                <c:pt idx="184">
                  <c:v>87.25</c:v>
                </c:pt>
                <c:pt idx="185">
                  <c:v>87.823999999999998</c:v>
                </c:pt>
                <c:pt idx="186">
                  <c:v>88.25</c:v>
                </c:pt>
                <c:pt idx="187">
                  <c:v>88.734999999999999</c:v>
                </c:pt>
                <c:pt idx="188">
                  <c:v>88.573999999999998</c:v>
                </c:pt>
                <c:pt idx="189">
                  <c:v>88.721000000000004</c:v>
                </c:pt>
                <c:pt idx="190">
                  <c:v>88.793999999999997</c:v>
                </c:pt>
                <c:pt idx="191">
                  <c:v>88.234999999999999</c:v>
                </c:pt>
                <c:pt idx="192">
                  <c:v>87.352999999999994</c:v>
                </c:pt>
                <c:pt idx="193">
                  <c:v>89.058999999999997</c:v>
                </c:pt>
                <c:pt idx="194">
                  <c:v>89.852999999999994</c:v>
                </c:pt>
                <c:pt idx="195">
                  <c:v>89.765000000000001</c:v>
                </c:pt>
                <c:pt idx="196">
                  <c:v>89.5</c:v>
                </c:pt>
                <c:pt idx="197">
                  <c:v>89.382000000000005</c:v>
                </c:pt>
                <c:pt idx="198">
                  <c:v>88.397000000000006</c:v>
                </c:pt>
                <c:pt idx="199">
                  <c:v>87.441000000000003</c:v>
                </c:pt>
                <c:pt idx="200">
                  <c:v>89.147000000000006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91.137740489745795</c:v>
                </c:pt>
                <c:pt idx="1">
                  <c:v>91.135808404916148</c:v>
                </c:pt>
                <c:pt idx="2">
                  <c:v>91.133876884258413</c:v>
                </c:pt>
                <c:pt idx="3">
                  <c:v>91.1319459568805</c:v>
                </c:pt>
                <c:pt idx="4">
                  <c:v>91.130015652253135</c:v>
                </c:pt>
                <c:pt idx="5">
                  <c:v>91.12808600000875</c:v>
                </c:pt>
                <c:pt idx="6">
                  <c:v>91.126157029698348</c:v>
                </c:pt>
                <c:pt idx="7">
                  <c:v>91.124228770500409</c:v>
                </c:pt>
                <c:pt idx="8">
                  <c:v>91.122301250877214</c:v>
                </c:pt>
                <c:pt idx="9">
                  <c:v>91.120374498178919</c:v>
                </c:pt>
                <c:pt idx="10">
                  <c:v>91.118448538220449</c:v>
                </c:pt>
                <c:pt idx="11">
                  <c:v>91.116523394945602</c:v>
                </c:pt>
                <c:pt idx="12">
                  <c:v>91.114599090613041</c:v>
                </c:pt>
                <c:pt idx="13">
                  <c:v>91.112675648011759</c:v>
                </c:pt>
                <c:pt idx="14">
                  <c:v>91.110753099651944</c:v>
                </c:pt>
                <c:pt idx="15">
                  <c:v>91.108831519392709</c:v>
                </c:pt>
                <c:pt idx="16">
                  <c:v>91.106911122629057</c:v>
                </c:pt>
                <c:pt idx="17">
                  <c:v>91.104992566335653</c:v>
                </c:pt>
                <c:pt idx="18">
                  <c:v>91.103077805430431</c:v>
                </c:pt>
                <c:pt idx="19">
                  <c:v>91.101172427445917</c:v>
                </c:pt>
                <c:pt idx="20">
                  <c:v>91.099291734469986</c:v>
                </c:pt>
                <c:pt idx="21">
                  <c:v>91.097475876484538</c:v>
                </c:pt>
                <c:pt idx="22">
                  <c:v>91.095825790577322</c:v>
                </c:pt>
                <c:pt idx="23">
                  <c:v>91.094584576242596</c:v>
                </c:pt>
                <c:pt idx="24">
                  <c:v>91.094312939708303</c:v>
                </c:pt>
                <c:pt idx="25">
                  <c:v>91.096248777149057</c:v>
                </c:pt>
                <c:pt idx="26">
                  <c:v>91.103006332256967</c:v>
                </c:pt>
                <c:pt idx="27">
                  <c:v>91.119862383665918</c:v>
                </c:pt>
                <c:pt idx="28">
                  <c:v>91.156986923493108</c:v>
                </c:pt>
                <c:pt idx="29">
                  <c:v>91.233072464710176</c:v>
                </c:pt>
                <c:pt idx="30">
                  <c:v>91.380833600662882</c:v>
                </c:pt>
                <c:pt idx="31">
                  <c:v>91.654681435375096</c:v>
                </c:pt>
                <c:pt idx="32">
                  <c:v>92.140395803971145</c:v>
                </c:pt>
                <c:pt idx="33">
                  <c:v>92.965713948957202</c:v>
                </c:pt>
                <c:pt idx="34">
                  <c:v>94.309426762096493</c:v>
                </c:pt>
                <c:pt idx="35">
                  <c:v>96.405034681542475</c:v>
                </c:pt>
                <c:pt idx="36">
                  <c:v>99.533767279647975</c:v>
                </c:pt>
                <c:pt idx="37">
                  <c:v>104.00158275061743</c:v>
                </c:pt>
                <c:pt idx="38">
                  <c:v>110.09647635811768</c:v>
                </c:pt>
                <c:pt idx="39">
                  <c:v>118.02657167739996</c:v>
                </c:pt>
                <c:pt idx="40">
                  <c:v>127.84579907333912</c:v>
                </c:pt>
                <c:pt idx="41">
                  <c:v>139.38112077206321</c:v>
                </c:pt>
                <c:pt idx="42">
                  <c:v>152.18082666597698</c:v>
                </c:pt>
                <c:pt idx="43">
                  <c:v>165.50457242766083</c:v>
                </c:pt>
                <c:pt idx="44">
                  <c:v>178.37046012539898</c:v>
                </c:pt>
                <c:pt idx="45">
                  <c:v>189.66242584671619</c:v>
                </c:pt>
                <c:pt idx="46">
                  <c:v>198.28501109163204</c:v>
                </c:pt>
                <c:pt idx="47">
                  <c:v>203.33706110907198</c:v>
                </c:pt>
                <c:pt idx="48">
                  <c:v>204.26657700272128</c:v>
                </c:pt>
                <c:pt idx="49">
                  <c:v>200.9699607221832</c:v>
                </c:pt>
                <c:pt idx="50">
                  <c:v>193.81097653433028</c:v>
                </c:pt>
                <c:pt idx="51">
                  <c:v>183.55463109587578</c:v>
                </c:pt>
                <c:pt idx="52">
                  <c:v>171.23259724318984</c:v>
                </c:pt>
                <c:pt idx="53">
                  <c:v>157.97292761817516</c:v>
                </c:pt>
                <c:pt idx="54">
                  <c:v>144.83282688670059</c:v>
                </c:pt>
                <c:pt idx="55">
                  <c:v>132.66815617249978</c:v>
                </c:pt>
                <c:pt idx="56">
                  <c:v>122.05997335814294</c:v>
                </c:pt>
                <c:pt idx="57">
                  <c:v>113.30200589339027</c:v>
                </c:pt>
                <c:pt idx="58">
                  <c:v>106.43890717167956</c:v>
                </c:pt>
                <c:pt idx="59">
                  <c:v>101.33704280656698</c:v>
                </c:pt>
                <c:pt idx="60">
                  <c:v>97.768168603072496</c:v>
                </c:pt>
                <c:pt idx="61">
                  <c:v>95.489893201566133</c:v>
                </c:pt>
                <c:pt idx="62">
                  <c:v>94.312015714036448</c:v>
                </c:pt>
                <c:pt idx="63">
                  <c:v>94.141578562373994</c:v>
                </c:pt>
                <c:pt idx="64">
                  <c:v>95.000339491516883</c:v>
                </c:pt>
                <c:pt idx="65">
                  <c:v>97.007572120063045</c:v>
                </c:pt>
                <c:pt idx="66">
                  <c:v>100.32236768533089</c:v>
                </c:pt>
                <c:pt idx="67">
                  <c:v>105.04724290790287</c:v>
                </c:pt>
                <c:pt idx="68">
                  <c:v>111.11036315998771</c:v>
                </c:pt>
                <c:pt idx="69">
                  <c:v>118.16252945649873</c:v>
                </c:pt>
                <c:pt idx="70">
                  <c:v>125.53648457440642</c:v>
                </c:pt>
                <c:pt idx="71">
                  <c:v>132.30800997125431</c:v>
                </c:pt>
                <c:pt idx="72">
                  <c:v>137.46606013159621</c:v>
                </c:pt>
                <c:pt idx="73">
                  <c:v>140.15243014571615</c:v>
                </c:pt>
                <c:pt idx="74">
                  <c:v>139.89251037051528</c:v>
                </c:pt>
                <c:pt idx="75">
                  <c:v>136.73090687032851</c:v>
                </c:pt>
                <c:pt idx="76">
                  <c:v>131.21805772392466</c:v>
                </c:pt>
                <c:pt idx="77">
                  <c:v>124.25299786622878</c:v>
                </c:pt>
                <c:pt idx="78">
                  <c:v>116.84375941375978</c:v>
                </c:pt>
                <c:pt idx="79">
                  <c:v>109.87280051181891</c:v>
                </c:pt>
                <c:pt idx="80">
                  <c:v>103.94060794119181</c:v>
                </c:pt>
                <c:pt idx="81">
                  <c:v>99.318528266171612</c:v>
                </c:pt>
                <c:pt idx="82">
                  <c:v>95.996333371269216</c:v>
                </c:pt>
                <c:pt idx="83">
                  <c:v>93.781930872225075</c:v>
                </c:pt>
                <c:pt idx="84">
                  <c:v>92.407166398883945</c:v>
                </c:pt>
                <c:pt idx="85">
                  <c:v>91.608384897068731</c:v>
                </c:pt>
                <c:pt idx="86">
                  <c:v>91.170811253329433</c:v>
                </c:pt>
                <c:pt idx="87">
                  <c:v>90.941569186276695</c:v>
                </c:pt>
                <c:pt idx="88">
                  <c:v>90.823209333440246</c:v>
                </c:pt>
                <c:pt idx="89">
                  <c:v>90.759347899160829</c:v>
                </c:pt>
                <c:pt idx="90">
                  <c:v>90.720137171579978</c:v>
                </c:pt>
                <c:pt idx="91">
                  <c:v>90.691065861426139</c:v>
                </c:pt>
                <c:pt idx="92">
                  <c:v>90.665675048381956</c:v>
                </c:pt>
                <c:pt idx="93">
                  <c:v>90.64140590338198</c:v>
                </c:pt>
                <c:pt idx="94">
                  <c:v>90.617495642668459</c:v>
                </c:pt>
                <c:pt idx="95">
                  <c:v>90.594038709447744</c:v>
                </c:pt>
                <c:pt idx="96">
                  <c:v>90.571644830718313</c:v>
                </c:pt>
                <c:pt idx="97">
                  <c:v>90.551379986615046</c:v>
                </c:pt>
                <c:pt idx="98">
                  <c:v>90.534832130975573</c:v>
                </c:pt>
                <c:pt idx="99">
                  <c:v>90.524219878382326</c:v>
                </c:pt>
                <c:pt idx="100">
                  <c:v>90.522489805797733</c:v>
                </c:pt>
                <c:pt idx="101">
                  <c:v>90.533351197123196</c:v>
                </c:pt>
                <c:pt idx="102">
                  <c:v>90.561192996959946</c:v>
                </c:pt>
                <c:pt idx="103">
                  <c:v>90.610828333304852</c:v>
                </c:pt>
                <c:pt idx="104">
                  <c:v>90.687025857074985</c:v>
                </c:pt>
                <c:pt idx="105">
                  <c:v>90.793819517368831</c:v>
                </c:pt>
                <c:pt idx="106">
                  <c:v>90.933639306685137</c:v>
                </c:pt>
                <c:pt idx="107">
                  <c:v>91.106368094725667</c:v>
                </c:pt>
                <c:pt idx="108">
                  <c:v>91.308489707169187</c:v>
                </c:pt>
                <c:pt idx="109">
                  <c:v>91.532531552530301</c:v>
                </c:pt>
                <c:pt idx="110">
                  <c:v>91.767002019118465</c:v>
                </c:pt>
                <c:pt idx="111">
                  <c:v>91.996966270209597</c:v>
                </c:pt>
                <c:pt idx="112">
                  <c:v>92.20529537294145</c:v>
                </c:pt>
                <c:pt idx="113">
                  <c:v>92.37448136167508</c:v>
                </c:pt>
                <c:pt idx="114">
                  <c:v>92.488768097613772</c:v>
                </c:pt>
                <c:pt idx="115">
                  <c:v>92.536244358745435</c:v>
                </c:pt>
                <c:pt idx="116">
                  <c:v>92.510515399127826</c:v>
                </c:pt>
                <c:pt idx="117">
                  <c:v>92.411628301178197</c:v>
                </c:pt>
                <c:pt idx="118">
                  <c:v>92.246065815240513</c:v>
                </c:pt>
                <c:pt idx="119">
                  <c:v>92.025810019266899</c:v>
                </c:pt>
                <c:pt idx="120">
                  <c:v>91.766663423854169</c:v>
                </c:pt>
                <c:pt idx="121">
                  <c:v>91.48615358812043</c:v>
                </c:pt>
                <c:pt idx="122">
                  <c:v>91.201405167139953</c:v>
                </c:pt>
                <c:pt idx="123">
                  <c:v>90.927331949335084</c:v>
                </c:pt>
                <c:pt idx="124">
                  <c:v>90.675397225810471</c:v>
                </c:pt>
                <c:pt idx="125">
                  <c:v>90.453047864435206</c:v>
                </c:pt>
                <c:pt idx="126">
                  <c:v>90.263785469814138</c:v>
                </c:pt>
                <c:pt idx="127">
                  <c:v>90.107730126608061</c:v>
                </c:pt>
                <c:pt idx="128">
                  <c:v>89.982476768041664</c:v>
                </c:pt>
                <c:pt idx="129">
                  <c:v>89.884042537820037</c:v>
                </c:pt>
                <c:pt idx="130">
                  <c:v>89.807743421598147</c:v>
                </c:pt>
                <c:pt idx="131">
                  <c:v>89.748900784549306</c:v>
                </c:pt>
                <c:pt idx="132">
                  <c:v>89.703344083202467</c:v>
                </c:pt>
                <c:pt idx="133">
                  <c:v>89.66773046056575</c:v>
                </c:pt>
                <c:pt idx="134">
                  <c:v>89.639737079402835</c:v>
                </c:pt>
                <c:pt idx="135">
                  <c:v>89.618195051076171</c:v>
                </c:pt>
                <c:pt idx="136">
                  <c:v>89.603224672267913</c:v>
                </c:pt>
                <c:pt idx="137">
                  <c:v>89.596401349094293</c:v>
                </c:pt>
                <c:pt idx="138">
                  <c:v>89.600932185614823</c:v>
                </c:pt>
                <c:pt idx="139">
                  <c:v>89.621760781341152</c:v>
                </c:pt>
                <c:pt idx="140">
                  <c:v>89.665456421593362</c:v>
                </c:pt>
                <c:pt idx="141">
                  <c:v>89.739708171803471</c:v>
                </c:pt>
                <c:pt idx="142">
                  <c:v>89.852266243206998</c:v>
                </c:pt>
                <c:pt idx="143">
                  <c:v>90.009279632619098</c:v>
                </c:pt>
                <c:pt idx="144">
                  <c:v>90.213174329433755</c:v>
                </c:pt>
                <c:pt idx="145">
                  <c:v>90.460462955973185</c:v>
                </c:pt>
                <c:pt idx="146">
                  <c:v>90.740091550275153</c:v>
                </c:pt>
                <c:pt idx="147">
                  <c:v>91.033003681276469</c:v>
                </c:pt>
                <c:pt idx="148">
                  <c:v>91.313446761605377</c:v>
                </c:pt>
                <c:pt idx="149">
                  <c:v>91.552143730513961</c:v>
                </c:pt>
                <c:pt idx="150">
                  <c:v>91.720895537594373</c:v>
                </c:pt>
                <c:pt idx="151">
                  <c:v>91.797650707312215</c:v>
                </c:pt>
                <c:pt idx="152">
                  <c:v>91.770790917287044</c:v>
                </c:pt>
                <c:pt idx="153">
                  <c:v>91.641482716680486</c:v>
                </c:pt>
                <c:pt idx="154">
                  <c:v>91.423437729597111</c:v>
                </c:pt>
                <c:pt idx="155">
                  <c:v>91.140149136810592</c:v>
                </c:pt>
                <c:pt idx="156">
                  <c:v>90.820373353949776</c:v>
                </c:pt>
                <c:pt idx="157">
                  <c:v>90.493055584046132</c:v>
                </c:pt>
                <c:pt idx="158">
                  <c:v>90.182924755369811</c:v>
                </c:pt>
                <c:pt idx="159">
                  <c:v>89.907638838112817</c:v>
                </c:pt>
                <c:pt idx="160">
                  <c:v>89.676811105278901</c:v>
                </c:pt>
                <c:pt idx="161">
                  <c:v>89.492706291180852</c:v>
                </c:pt>
                <c:pt idx="162">
                  <c:v>89.352033992646767</c:v>
                </c:pt>
                <c:pt idx="163">
                  <c:v>89.248155599452801</c:v>
                </c:pt>
                <c:pt idx="164">
                  <c:v>89.173127502493088</c:v>
                </c:pt>
                <c:pt idx="165">
                  <c:v>89.119230539861618</c:v>
                </c:pt>
                <c:pt idx="166">
                  <c:v>89.079877129588937</c:v>
                </c:pt>
                <c:pt idx="167">
                  <c:v>89.049968256871011</c:v>
                </c:pt>
                <c:pt idx="168">
                  <c:v>89.025864055829601</c:v>
                </c:pt>
                <c:pt idx="169">
                  <c:v>89.005144602001934</c:v>
                </c:pt>
                <c:pt idx="170">
                  <c:v>88.98630186517282</c:v>
                </c:pt>
                <c:pt idx="171">
                  <c:v>88.968451050164703</c:v>
                </c:pt>
                <c:pt idx="172">
                  <c:v>88.951101767145317</c:v>
                </c:pt>
                <c:pt idx="173">
                  <c:v>88.933996572558698</c:v>
                </c:pt>
                <c:pt idx="174">
                  <c:v>88.917007121693601</c:v>
                </c:pt>
                <c:pt idx="175">
                  <c:v>88.900072465233166</c:v>
                </c:pt>
                <c:pt idx="176">
                  <c:v>88.88316489629247</c:v>
                </c:pt>
                <c:pt idx="177">
                  <c:v>88.866272241022642</c:v>
                </c:pt>
                <c:pt idx="178">
                  <c:v>88.849389220879061</c:v>
                </c:pt>
                <c:pt idx="179">
                  <c:v>88.832513477332284</c:v>
                </c:pt>
                <c:pt idx="180">
                  <c:v>88.815643841056314</c:v>
                </c:pt>
                <c:pt idx="181">
                  <c:v>88.798779617111734</c:v>
                </c:pt>
                <c:pt idx="182">
                  <c:v>88.781920303887432</c:v>
                </c:pt>
                <c:pt idx="183">
                  <c:v>88.765065487136496</c:v>
                </c:pt>
                <c:pt idx="184">
                  <c:v>88.748214801006853</c:v>
                </c:pt>
                <c:pt idx="185">
                  <c:v>88.731367913450441</c:v>
                </c:pt>
                <c:pt idx="186">
                  <c:v>88.714524520126005</c:v>
                </c:pt>
                <c:pt idx="187">
                  <c:v>88.697684341184399</c:v>
                </c:pt>
                <c:pt idx="188">
                  <c:v>88.680847119051762</c:v>
                </c:pt>
                <c:pt idx="189">
                  <c:v>88.664012616605305</c:v>
                </c:pt>
                <c:pt idx="190">
                  <c:v>88.64718061555142</c:v>
                </c:pt>
                <c:pt idx="191">
                  <c:v>88.630350914945311</c:v>
                </c:pt>
                <c:pt idx="192">
                  <c:v>88.613523329828652</c:v>
                </c:pt>
                <c:pt idx="193">
                  <c:v>88.596697689973368</c:v>
                </c:pt>
                <c:pt idx="194">
                  <c:v>88.579873838722634</c:v>
                </c:pt>
                <c:pt idx="195">
                  <c:v>88.563051631921653</c:v>
                </c:pt>
                <c:pt idx="196">
                  <c:v>88.546230936931337</c:v>
                </c:pt>
                <c:pt idx="197">
                  <c:v>88.529411631718688</c:v>
                </c:pt>
                <c:pt idx="198">
                  <c:v>88.512593604017823</c:v>
                </c:pt>
                <c:pt idx="199">
                  <c:v>88.49577675055663</c:v>
                </c:pt>
                <c:pt idx="200">
                  <c:v>88.478960976343558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91.137740489745795</c:v>
                </c:pt>
                <c:pt idx="1">
                  <c:v>91.135808404916148</c:v>
                </c:pt>
                <c:pt idx="2">
                  <c:v>91.133876884258413</c:v>
                </c:pt>
                <c:pt idx="3">
                  <c:v>91.1319459568805</c:v>
                </c:pt>
                <c:pt idx="4">
                  <c:v>91.130015652253107</c:v>
                </c:pt>
                <c:pt idx="5">
                  <c:v>91.128086000008636</c:v>
                </c:pt>
                <c:pt idx="6">
                  <c:v>91.126157029697751</c:v>
                </c:pt>
                <c:pt idx="7">
                  <c:v>91.124228770497595</c:v>
                </c:pt>
                <c:pt idx="8">
                  <c:v>91.122301250864368</c:v>
                </c:pt>
                <c:pt idx="9">
                  <c:v>91.120374498122388</c:v>
                </c:pt>
                <c:pt idx="10">
                  <c:v>91.118448537980839</c:v>
                </c:pt>
                <c:pt idx="11">
                  <c:v>91.116523393967526</c:v>
                </c:pt>
                <c:pt idx="12">
                  <c:v>91.114599086768777</c:v>
                </c:pt>
                <c:pt idx="13">
                  <c:v>91.112675633462473</c:v>
                </c:pt>
                <c:pt idx="14">
                  <c:v>91.110753046629654</c:v>
                </c:pt>
                <c:pt idx="15">
                  <c:v>91.108831333328595</c:v>
                </c:pt>
                <c:pt idx="16">
                  <c:v>91.10691049391356</c:v>
                </c:pt>
                <c:pt idx="17">
                  <c:v>91.104990520677234</c:v>
                </c:pt>
                <c:pt idx="18">
                  <c:v>91.103071396294638</c:v>
                </c:pt>
                <c:pt idx="19">
                  <c:v>91.101153092042836</c:v>
                </c:pt>
                <c:pt idx="20">
                  <c:v>91.099235565767927</c:v>
                </c:pt>
                <c:pt idx="21">
                  <c:v>91.09731875956777</c:v>
                </c:pt>
                <c:pt idx="22">
                  <c:v>91.095402597154731</c:v>
                </c:pt>
                <c:pt idx="23">
                  <c:v>91.093486980858955</c:v>
                </c:pt>
                <c:pt idx="24">
                  <c:v>91.09157178822845</c:v>
                </c:pt>
                <c:pt idx="25">
                  <c:v>91.089656868176561</c:v>
                </c:pt>
                <c:pt idx="26">
                  <c:v>91.087742036622885</c:v>
                </c:pt>
                <c:pt idx="27">
                  <c:v>91.08582707156711</c:v>
                </c:pt>
                <c:pt idx="28">
                  <c:v>91.083911707528515</c:v>
                </c:pt>
                <c:pt idx="29">
                  <c:v>91.081995629277742</c:v>
                </c:pt>
                <c:pt idx="30">
                  <c:v>91.080078464778438</c:v>
                </c:pt>
                <c:pt idx="31">
                  <c:v>91.078159777248359</c:v>
                </c:pt>
                <c:pt idx="32">
                  <c:v>91.076239056241008</c:v>
                </c:pt>
                <c:pt idx="33">
                  <c:v>91.074315707637524</c:v>
                </c:pt>
                <c:pt idx="34">
                  <c:v>91.07238904242918</c:v>
                </c:pt>
                <c:pt idx="35">
                  <c:v>91.070458264159015</c:v>
                </c:pt>
                <c:pt idx="36">
                  <c:v>91.068522454878391</c:v>
                </c:pt>
                <c:pt idx="37">
                  <c:v>91.066580559462892</c:v>
                </c:pt>
                <c:pt idx="38">
                  <c:v>91.064631368116963</c:v>
                </c:pt>
                <c:pt idx="39">
                  <c:v>91.062673496884472</c:v>
                </c:pt>
                <c:pt idx="40">
                  <c:v>91.06070536596674</c:v>
                </c:pt>
                <c:pt idx="41">
                  <c:v>91.05872517563671</c:v>
                </c:pt>
                <c:pt idx="42">
                  <c:v>91.056730879523244</c:v>
                </c:pt>
                <c:pt idx="43">
                  <c:v>91.054720155026345</c:v>
                </c:pt>
                <c:pt idx="44">
                  <c:v>91.052690370612197</c:v>
                </c:pt>
                <c:pt idx="45">
                  <c:v>91.050638549726472</c:v>
                </c:pt>
                <c:pt idx="46">
                  <c:v>91.048561331056746</c:v>
                </c:pt>
                <c:pt idx="47">
                  <c:v>91.046454924870815</c:v>
                </c:pt>
                <c:pt idx="48">
                  <c:v>91.044315065158955</c:v>
                </c:pt>
                <c:pt idx="49">
                  <c:v>91.04213695731471</c:v>
                </c:pt>
                <c:pt idx="50">
                  <c:v>91.039915221105431</c:v>
                </c:pt>
                <c:pt idx="51">
                  <c:v>91.037643828708511</c:v>
                </c:pt>
                <c:pt idx="52">
                  <c:v>91.035316037629102</c:v>
                </c:pt>
                <c:pt idx="53">
                  <c:v>91.032924318368828</c:v>
                </c:pt>
                <c:pt idx="54">
                  <c:v>91.030460276789398</c:v>
                </c:pt>
                <c:pt idx="55">
                  <c:v>91.027914571211298</c:v>
                </c:pt>
                <c:pt idx="56">
                  <c:v>91.025276824412387</c:v>
                </c:pt>
                <c:pt idx="57">
                  <c:v>91.022535530846753</c:v>
                </c:pt>
                <c:pt idx="58">
                  <c:v>91.019677959597431</c:v>
                </c:pt>
                <c:pt idx="59">
                  <c:v>91.016690053811416</c:v>
                </c:pt>
                <c:pt idx="60">
                  <c:v>91.01355632764762</c:v>
                </c:pt>
                <c:pt idx="61">
                  <c:v>91.010259762102791</c:v>
                </c:pt>
                <c:pt idx="62">
                  <c:v>91.006781701469919</c:v>
                </c:pt>
                <c:pt idx="63">
                  <c:v>91.003101752632872</c:v>
                </c:pt>
                <c:pt idx="64">
                  <c:v>90.999197689907803</c:v>
                </c:pt>
                <c:pt idx="65">
                  <c:v>90.995045368706414</c:v>
                </c:pt>
                <c:pt idx="66">
                  <c:v>90.990618651909912</c:v>
                </c:pt>
                <c:pt idx="67">
                  <c:v>90.985889353494443</c:v>
                </c:pt>
                <c:pt idx="68">
                  <c:v>90.980827204619871</c:v>
                </c:pt>
                <c:pt idx="69">
                  <c:v>90.975399848057691</c:v>
                </c:pt>
                <c:pt idx="70">
                  <c:v>90.969572867452655</c:v>
                </c:pt>
                <c:pt idx="71">
                  <c:v>90.963309858441491</c:v>
                </c:pt>
                <c:pt idx="72">
                  <c:v>90.956572549029843</c:v>
                </c:pt>
                <c:pt idx="73">
                  <c:v>90.949320976786936</c:v>
                </c:pt>
                <c:pt idx="74">
                  <c:v>90.941513730276768</c:v>
                </c:pt>
                <c:pt idx="75">
                  <c:v>90.933108261616283</c:v>
                </c:pt>
                <c:pt idx="76">
                  <c:v>90.924061276049258</c:v>
                </c:pt>
                <c:pt idx="77">
                  <c:v>90.914329202861325</c:v>
                </c:pt>
                <c:pt idx="78">
                  <c:v>90.903868749772101</c:v>
                </c:pt>
                <c:pt idx="79">
                  <c:v>90.892637540077686</c:v>
                </c:pt>
                <c:pt idx="80">
                  <c:v>90.880594828280778</c:v>
                </c:pt>
                <c:pt idx="81">
                  <c:v>90.867702285788212</c:v>
                </c:pt>
                <c:pt idx="82">
                  <c:v>90.853924843592992</c:v>
                </c:pt>
                <c:pt idx="83">
                  <c:v>90.839231573890459</c:v>
                </c:pt>
                <c:pt idx="84">
                  <c:v>90.823596587578152</c:v>
                </c:pt>
                <c:pt idx="85">
                  <c:v>90.806999919912812</c:v>
                </c:pt>
                <c:pt idx="86">
                  <c:v>90.789428372653106</c:v>
                </c:pt>
                <c:pt idx="87">
                  <c:v>90.770876278246234</c:v>
                </c:pt>
                <c:pt idx="88">
                  <c:v>90.751346150450502</c:v>
                </c:pt>
                <c:pt idx="89">
                  <c:v>90.730849186592238</c:v>
                </c:pt>
                <c:pt idx="90">
                  <c:v>90.709405589689467</c:v>
                </c:pt>
                <c:pt idx="91">
                  <c:v>90.687044684023164</c:v>
                </c:pt>
                <c:pt idx="92">
                  <c:v>90.663804805285565</c:v>
                </c:pt>
                <c:pt idx="93">
                  <c:v>90.639732955842135</c:v>
                </c:pt>
                <c:pt idx="94">
                  <c:v>90.614884226357759</c:v>
                </c:pt>
                <c:pt idx="95">
                  <c:v>90.589320996330287</c:v>
                </c:pt>
                <c:pt idx="96">
                  <c:v>90.563111937106896</c:v>
                </c:pt>
                <c:pt idx="97">
                  <c:v>90.536330850873071</c:v>
                </c:pt>
                <c:pt idx="98">
                  <c:v>90.509055387112113</c:v>
                </c:pt>
                <c:pt idx="99">
                  <c:v>90.481365683514412</c:v>
                </c:pt>
                <c:pt idx="100">
                  <c:v>90.453342980876215</c:v>
                </c:pt>
                <c:pt idx="101">
                  <c:v>90.425068261056367</c:v>
                </c:pt>
                <c:pt idx="102">
                  <c:v>90.396620953712741</c:v>
                </c:pt>
                <c:pt idx="103">
                  <c:v>90.368077751729999</c:v>
                </c:pt>
                <c:pt idx="104">
                  <c:v>90.339511567570042</c:v>
                </c:pt>
                <c:pt idx="105">
                  <c:v>90.310990653932578</c:v>
                </c:pt>
                <c:pt idx="106">
                  <c:v>90.282577902835754</c:v>
                </c:pt>
                <c:pt idx="107">
                  <c:v>90.25433032819835</c:v>
                </c:pt>
                <c:pt idx="108">
                  <c:v>90.226298728796905</c:v>
                </c:pt>
                <c:pt idx="109">
                  <c:v>90.198527521506563</c:v>
                </c:pt>
                <c:pt idx="110">
                  <c:v>90.171054729273536</c:v>
                </c:pt>
                <c:pt idx="111">
                  <c:v>90.143912104409196</c:v>
                </c:pt>
                <c:pt idx="112">
                  <c:v>90.117125365504464</c:v>
                </c:pt>
                <c:pt idx="113">
                  <c:v>90.090714525393551</c:v>
                </c:pt>
                <c:pt idx="114">
                  <c:v>90.064694287929939</c:v>
                </c:pt>
                <c:pt idx="115">
                  <c:v>90.039074492622206</c:v>
                </c:pt>
                <c:pt idx="116">
                  <c:v>90.013860588146088</c:v>
                </c:pt>
                <c:pt idx="117">
                  <c:v>89.989054118153732</c:v>
                </c:pt>
                <c:pt idx="118">
                  <c:v>89.964653205421627</c:v>
                </c:pt>
                <c:pt idx="119">
                  <c:v>89.940653023032098</c:v>
                </c:pt>
                <c:pt idx="120">
                  <c:v>89.91704624383307</c:v>
                </c:pt>
                <c:pt idx="121">
                  <c:v>89.893823461765393</c:v>
                </c:pt>
                <c:pt idx="122">
                  <c:v>89.87097358072694</c:v>
                </c:pt>
                <c:pt idx="123">
                  <c:v>89.848484168424889</c:v>
                </c:pt>
                <c:pt idx="124">
                  <c:v>89.826341774145178</c:v>
                </c:pt>
                <c:pt idx="125">
                  <c:v>89.804532210553347</c:v>
                </c:pt>
                <c:pt idx="126">
                  <c:v>89.783040800553295</c:v>
                </c:pt>
                <c:pt idx="127">
                  <c:v>89.761852590904269</c:v>
                </c:pt>
                <c:pt idx="128">
                  <c:v>89.740952534761576</c:v>
                </c:pt>
                <c:pt idx="129">
                  <c:v>89.720325645598678</c:v>
                </c:pt>
                <c:pt idx="130">
                  <c:v>89.699957125121699</c:v>
                </c:pt>
                <c:pt idx="131">
                  <c:v>89.679832467827708</c:v>
                </c:pt>
                <c:pt idx="132">
                  <c:v>89.65993754481741</c:v>
                </c:pt>
                <c:pt idx="133">
                  <c:v>89.640258669368421</c:v>
                </c:pt>
                <c:pt idx="134">
                  <c:v>89.620782646630076</c:v>
                </c:pt>
                <c:pt idx="135">
                  <c:v>89.601496809627747</c:v>
                </c:pt>
                <c:pt idx="136">
                  <c:v>89.582389043577351</c:v>
                </c:pt>
                <c:pt idx="137">
                  <c:v>89.563447800317221</c:v>
                </c:pt>
                <c:pt idx="138">
                  <c:v>89.544662104474313</c:v>
                </c:pt>
                <c:pt idx="139">
                  <c:v>89.52602155279601</c:v>
                </c:pt>
                <c:pt idx="140">
                  <c:v>89.507516307905149</c:v>
                </c:pt>
                <c:pt idx="141">
                  <c:v>89.489137087573766</c:v>
                </c:pt>
                <c:pt idx="142">
                  <c:v>89.470875150461822</c:v>
                </c:pt>
                <c:pt idx="143">
                  <c:v>89.452722279133809</c:v>
                </c:pt>
                <c:pt idx="144">
                  <c:v>89.434670761044075</c:v>
                </c:pt>
                <c:pt idx="145">
                  <c:v>89.416713368075648</c:v>
                </c:pt>
                <c:pt idx="146">
                  <c:v>89.398843335121839</c:v>
                </c:pt>
                <c:pt idx="147">
                  <c:v>89.381054338117707</c:v>
                </c:pt>
                <c:pt idx="148">
                  <c:v>89.363340471855921</c:v>
                </c:pt>
                <c:pt idx="149">
                  <c:v>89.345696227859719</c:v>
                </c:pt>
                <c:pt idx="150">
                  <c:v>89.328116472531818</c:v>
                </c:pt>
                <c:pt idx="151">
                  <c:v>89.310596425752991</c:v>
                </c:pt>
                <c:pt idx="152">
                  <c:v>89.29313164006426</c:v>
                </c:pt>
                <c:pt idx="153">
                  <c:v>89.275717980535262</c:v>
                </c:pt>
                <c:pt idx="154">
                  <c:v>89.258351605392647</c:v>
                </c:pt>
                <c:pt idx="155">
                  <c:v>89.241028947460393</c:v>
                </c:pt>
                <c:pt idx="156">
                  <c:v>89.223746696444664</c:v>
                </c:pt>
                <c:pt idx="157">
                  <c:v>89.206501782079982</c:v>
                </c:pt>
                <c:pt idx="158">
                  <c:v>89.189291358141844</c:v>
                </c:pt>
                <c:pt idx="159">
                  <c:v>89.172112787319662</c:v>
                </c:pt>
                <c:pt idx="160">
                  <c:v>89.154963626936748</c:v>
                </c:pt>
                <c:pt idx="161">
                  <c:v>89.13784161549728</c:v>
                </c:pt>
                <c:pt idx="162">
                  <c:v>89.120744660035371</c:v>
                </c:pt>
                <c:pt idx="163">
                  <c:v>89.10367082423852</c:v>
                </c:pt>
                <c:pt idx="164">
                  <c:v>89.086618317314162</c:v>
                </c:pt>
                <c:pt idx="165">
                  <c:v>89.069585483566954</c:v>
                </c:pt>
                <c:pt idx="166">
                  <c:v>89.05257079265354</c:v>
                </c:pt>
                <c:pt idx="167">
                  <c:v>89.035572830480774</c:v>
                </c:pt>
                <c:pt idx="168">
                  <c:v>89.018590290713419</c:v>
                </c:pt>
                <c:pt idx="169">
                  <c:v>89.001621966858224</c:v>
                </c:pt>
                <c:pt idx="170">
                  <c:v>88.984666744890916</c:v>
                </c:pt>
                <c:pt idx="171">
                  <c:v>88.967723596395089</c:v>
                </c:pt>
                <c:pt idx="172">
                  <c:v>88.950791572181117</c:v>
                </c:pt>
                <c:pt idx="173">
                  <c:v>88.933869796356191</c:v>
                </c:pt>
                <c:pt idx="174">
                  <c:v>88.916957460816533</c:v>
                </c:pt>
                <c:pt idx="175">
                  <c:v>88.900053820134616</c:v>
                </c:pt>
                <c:pt idx="176">
                  <c:v>88.883158186816033</c:v>
                </c:pt>
                <c:pt idx="177">
                  <c:v>88.866269926900742</c:v>
                </c:pt>
                <c:pt idx="178">
                  <c:v>88.849388455886015</c:v>
                </c:pt>
                <c:pt idx="179">
                  <c:v>88.832513234949161</c:v>
                </c:pt>
                <c:pt idx="180">
                  <c:v>88.815643767449004</c:v>
                </c:pt>
                <c:pt idx="181">
                  <c:v>88.798779595687108</c:v>
                </c:pt>
                <c:pt idx="182">
                  <c:v>88.781920297910489</c:v>
                </c:pt>
                <c:pt idx="183">
                  <c:v>88.765065485538344</c:v>
                </c:pt>
                <c:pt idx="184">
                  <c:v>88.748214800597282</c:v>
                </c:pt>
                <c:pt idx="185">
                  <c:v>88.731367913349843</c:v>
                </c:pt>
                <c:pt idx="186">
                  <c:v>88.714524520102316</c:v>
                </c:pt>
                <c:pt idx="187">
                  <c:v>88.697684341179055</c:v>
                </c:pt>
                <c:pt idx="188">
                  <c:v>88.680847119050611</c:v>
                </c:pt>
                <c:pt idx="189">
                  <c:v>88.664012616605063</c:v>
                </c:pt>
                <c:pt idx="190">
                  <c:v>88.647180615551378</c:v>
                </c:pt>
                <c:pt idx="191">
                  <c:v>88.630350914945296</c:v>
                </c:pt>
                <c:pt idx="192">
                  <c:v>88.613523329828652</c:v>
                </c:pt>
                <c:pt idx="193">
                  <c:v>88.596697689973368</c:v>
                </c:pt>
                <c:pt idx="194">
                  <c:v>88.579873838722634</c:v>
                </c:pt>
                <c:pt idx="195">
                  <c:v>88.563051631921653</c:v>
                </c:pt>
                <c:pt idx="196">
                  <c:v>88.546230936931337</c:v>
                </c:pt>
                <c:pt idx="197">
                  <c:v>88.529411631718688</c:v>
                </c:pt>
                <c:pt idx="198">
                  <c:v>88.512593604017823</c:v>
                </c:pt>
                <c:pt idx="199">
                  <c:v>88.49577675055663</c:v>
                </c:pt>
                <c:pt idx="200">
                  <c:v>88.478960976343558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04200"/>
        <c:axId val="212604592"/>
      </c:scatterChart>
      <c:valAx>
        <c:axId val="2126042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12604592"/>
        <c:crosses val="autoZero"/>
        <c:crossBetween val="midCat"/>
      </c:valAx>
      <c:valAx>
        <c:axId val="2126045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12604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90.308999999999997</c:v>
                </c:pt>
                <c:pt idx="1">
                  <c:v>91.426000000000002</c:v>
                </c:pt>
                <c:pt idx="2">
                  <c:v>90.926000000000002</c:v>
                </c:pt>
                <c:pt idx="3">
                  <c:v>91.206000000000003</c:v>
                </c:pt>
                <c:pt idx="4">
                  <c:v>90.941000000000003</c:v>
                </c:pt>
                <c:pt idx="5">
                  <c:v>90.897000000000006</c:v>
                </c:pt>
                <c:pt idx="6">
                  <c:v>92.662000000000006</c:v>
                </c:pt>
                <c:pt idx="7">
                  <c:v>91.293999999999997</c:v>
                </c:pt>
                <c:pt idx="8">
                  <c:v>90.765000000000001</c:v>
                </c:pt>
                <c:pt idx="9">
                  <c:v>90.706000000000003</c:v>
                </c:pt>
                <c:pt idx="10">
                  <c:v>91.734999999999999</c:v>
                </c:pt>
                <c:pt idx="11">
                  <c:v>90.882000000000005</c:v>
                </c:pt>
                <c:pt idx="12">
                  <c:v>92.028999999999996</c:v>
                </c:pt>
                <c:pt idx="13">
                  <c:v>91.662000000000006</c:v>
                </c:pt>
                <c:pt idx="14">
                  <c:v>90.765000000000001</c:v>
                </c:pt>
                <c:pt idx="15">
                  <c:v>90.028999999999996</c:v>
                </c:pt>
                <c:pt idx="16">
                  <c:v>91.515000000000001</c:v>
                </c:pt>
                <c:pt idx="17">
                  <c:v>92.456000000000003</c:v>
                </c:pt>
                <c:pt idx="18">
                  <c:v>90.706000000000003</c:v>
                </c:pt>
                <c:pt idx="19">
                  <c:v>93</c:v>
                </c:pt>
                <c:pt idx="20">
                  <c:v>91.484999999999999</c:v>
                </c:pt>
                <c:pt idx="21">
                  <c:v>92.147000000000006</c:v>
                </c:pt>
                <c:pt idx="22">
                  <c:v>92.676000000000002</c:v>
                </c:pt>
                <c:pt idx="23">
                  <c:v>91.941000000000003</c:v>
                </c:pt>
                <c:pt idx="24">
                  <c:v>92.793999999999997</c:v>
                </c:pt>
                <c:pt idx="25">
                  <c:v>91.721000000000004</c:v>
                </c:pt>
                <c:pt idx="26">
                  <c:v>93.234999999999999</c:v>
                </c:pt>
                <c:pt idx="27">
                  <c:v>94.278999999999996</c:v>
                </c:pt>
                <c:pt idx="28">
                  <c:v>93.691000000000003</c:v>
                </c:pt>
                <c:pt idx="29">
                  <c:v>93</c:v>
                </c:pt>
                <c:pt idx="30">
                  <c:v>95.265000000000001</c:v>
                </c:pt>
                <c:pt idx="31">
                  <c:v>96.132000000000005</c:v>
                </c:pt>
                <c:pt idx="32">
                  <c:v>94.676000000000002</c:v>
                </c:pt>
                <c:pt idx="33">
                  <c:v>97.191000000000003</c:v>
                </c:pt>
                <c:pt idx="34">
                  <c:v>98.484999999999999</c:v>
                </c:pt>
                <c:pt idx="35">
                  <c:v>98.176000000000002</c:v>
                </c:pt>
                <c:pt idx="36">
                  <c:v>101.64700000000001</c:v>
                </c:pt>
                <c:pt idx="37">
                  <c:v>105.574</c:v>
                </c:pt>
                <c:pt idx="38">
                  <c:v>109.08799999999999</c:v>
                </c:pt>
                <c:pt idx="39">
                  <c:v>113.88200000000001</c:v>
                </c:pt>
                <c:pt idx="40">
                  <c:v>120.13200000000001</c:v>
                </c:pt>
                <c:pt idx="41">
                  <c:v>128.82400000000001</c:v>
                </c:pt>
                <c:pt idx="42">
                  <c:v>136.809</c:v>
                </c:pt>
                <c:pt idx="43">
                  <c:v>145.01499999999999</c:v>
                </c:pt>
                <c:pt idx="44">
                  <c:v>155.16200000000001</c:v>
                </c:pt>
                <c:pt idx="45">
                  <c:v>164.92599999999999</c:v>
                </c:pt>
                <c:pt idx="46">
                  <c:v>175.64699999999999</c:v>
                </c:pt>
                <c:pt idx="47">
                  <c:v>185.79400000000001</c:v>
                </c:pt>
                <c:pt idx="48">
                  <c:v>193.441</c:v>
                </c:pt>
                <c:pt idx="49">
                  <c:v>200.441</c:v>
                </c:pt>
                <c:pt idx="50">
                  <c:v>206.04400000000001</c:v>
                </c:pt>
                <c:pt idx="51">
                  <c:v>210.23500000000001</c:v>
                </c:pt>
                <c:pt idx="52">
                  <c:v>211.38200000000001</c:v>
                </c:pt>
                <c:pt idx="53">
                  <c:v>207.75</c:v>
                </c:pt>
                <c:pt idx="54">
                  <c:v>199.91200000000001</c:v>
                </c:pt>
                <c:pt idx="55">
                  <c:v>178.63200000000001</c:v>
                </c:pt>
                <c:pt idx="56">
                  <c:v>145.86799999999999</c:v>
                </c:pt>
                <c:pt idx="57">
                  <c:v>113.10299999999999</c:v>
                </c:pt>
                <c:pt idx="58">
                  <c:v>100.85299999999999</c:v>
                </c:pt>
                <c:pt idx="59">
                  <c:v>94.75</c:v>
                </c:pt>
                <c:pt idx="60">
                  <c:v>93.912000000000006</c:v>
                </c:pt>
                <c:pt idx="61">
                  <c:v>93.191000000000003</c:v>
                </c:pt>
                <c:pt idx="62">
                  <c:v>94.471000000000004</c:v>
                </c:pt>
                <c:pt idx="63">
                  <c:v>95.221000000000004</c:v>
                </c:pt>
                <c:pt idx="64">
                  <c:v>96.191000000000003</c:v>
                </c:pt>
                <c:pt idx="65">
                  <c:v>97.691000000000003</c:v>
                </c:pt>
                <c:pt idx="66">
                  <c:v>99.647000000000006</c:v>
                </c:pt>
                <c:pt idx="67">
                  <c:v>103.14700000000001</c:v>
                </c:pt>
                <c:pt idx="68">
                  <c:v>106.265</c:v>
                </c:pt>
                <c:pt idx="69">
                  <c:v>111.809</c:v>
                </c:pt>
                <c:pt idx="70">
                  <c:v>115.956</c:v>
                </c:pt>
                <c:pt idx="71">
                  <c:v>122.38200000000001</c:v>
                </c:pt>
                <c:pt idx="72">
                  <c:v>127.515</c:v>
                </c:pt>
                <c:pt idx="73">
                  <c:v>134.11799999999999</c:v>
                </c:pt>
                <c:pt idx="74">
                  <c:v>138.60300000000001</c:v>
                </c:pt>
                <c:pt idx="75">
                  <c:v>141.17599999999999</c:v>
                </c:pt>
                <c:pt idx="76">
                  <c:v>144.51499999999999</c:v>
                </c:pt>
                <c:pt idx="77">
                  <c:v>142.66200000000001</c:v>
                </c:pt>
                <c:pt idx="78">
                  <c:v>137.79400000000001</c:v>
                </c:pt>
                <c:pt idx="79">
                  <c:v>125.794</c:v>
                </c:pt>
                <c:pt idx="80">
                  <c:v>112.794</c:v>
                </c:pt>
                <c:pt idx="81">
                  <c:v>103.25</c:v>
                </c:pt>
                <c:pt idx="82">
                  <c:v>97.278999999999996</c:v>
                </c:pt>
                <c:pt idx="83">
                  <c:v>93.926000000000002</c:v>
                </c:pt>
                <c:pt idx="84">
                  <c:v>92.734999999999999</c:v>
                </c:pt>
                <c:pt idx="85">
                  <c:v>92.234999999999999</c:v>
                </c:pt>
                <c:pt idx="86">
                  <c:v>92.352999999999994</c:v>
                </c:pt>
                <c:pt idx="87">
                  <c:v>91.426000000000002</c:v>
                </c:pt>
                <c:pt idx="88">
                  <c:v>91.721000000000004</c:v>
                </c:pt>
                <c:pt idx="89">
                  <c:v>91.75</c:v>
                </c:pt>
                <c:pt idx="90">
                  <c:v>91.484999999999999</c:v>
                </c:pt>
                <c:pt idx="91">
                  <c:v>90.573999999999998</c:v>
                </c:pt>
                <c:pt idx="92">
                  <c:v>92.102999999999994</c:v>
                </c:pt>
                <c:pt idx="93">
                  <c:v>91.793999999999997</c:v>
                </c:pt>
                <c:pt idx="94">
                  <c:v>92.412000000000006</c:v>
                </c:pt>
                <c:pt idx="95">
                  <c:v>92.441000000000003</c:v>
                </c:pt>
                <c:pt idx="96">
                  <c:v>92.367999999999995</c:v>
                </c:pt>
                <c:pt idx="97">
                  <c:v>92.823999999999998</c:v>
                </c:pt>
                <c:pt idx="98">
                  <c:v>94.352999999999994</c:v>
                </c:pt>
                <c:pt idx="99">
                  <c:v>93.176000000000002</c:v>
                </c:pt>
                <c:pt idx="100">
                  <c:v>93.484999999999999</c:v>
                </c:pt>
                <c:pt idx="101">
                  <c:v>92.778999999999996</c:v>
                </c:pt>
                <c:pt idx="102">
                  <c:v>94.191000000000003</c:v>
                </c:pt>
                <c:pt idx="103">
                  <c:v>93.941000000000003</c:v>
                </c:pt>
                <c:pt idx="104">
                  <c:v>93.647000000000006</c:v>
                </c:pt>
                <c:pt idx="105">
                  <c:v>93.441000000000003</c:v>
                </c:pt>
                <c:pt idx="106">
                  <c:v>94.308999999999997</c:v>
                </c:pt>
                <c:pt idx="107">
                  <c:v>92.662000000000006</c:v>
                </c:pt>
                <c:pt idx="108">
                  <c:v>94.412000000000006</c:v>
                </c:pt>
                <c:pt idx="109">
                  <c:v>92.926000000000002</c:v>
                </c:pt>
                <c:pt idx="110">
                  <c:v>95</c:v>
                </c:pt>
                <c:pt idx="111">
                  <c:v>93.221000000000004</c:v>
                </c:pt>
                <c:pt idx="112">
                  <c:v>94.984999999999999</c:v>
                </c:pt>
                <c:pt idx="113">
                  <c:v>94.941000000000003</c:v>
                </c:pt>
                <c:pt idx="114">
                  <c:v>95.587999999999994</c:v>
                </c:pt>
                <c:pt idx="115">
                  <c:v>94.734999999999999</c:v>
                </c:pt>
                <c:pt idx="116">
                  <c:v>95.706000000000003</c:v>
                </c:pt>
                <c:pt idx="117">
                  <c:v>95.75</c:v>
                </c:pt>
                <c:pt idx="118">
                  <c:v>95.602999999999994</c:v>
                </c:pt>
                <c:pt idx="119">
                  <c:v>95.587999999999994</c:v>
                </c:pt>
                <c:pt idx="120">
                  <c:v>94.867999999999995</c:v>
                </c:pt>
                <c:pt idx="121">
                  <c:v>94.397000000000006</c:v>
                </c:pt>
                <c:pt idx="122">
                  <c:v>92.941000000000003</c:v>
                </c:pt>
                <c:pt idx="123">
                  <c:v>93.602999999999994</c:v>
                </c:pt>
                <c:pt idx="124">
                  <c:v>92.147000000000006</c:v>
                </c:pt>
                <c:pt idx="125">
                  <c:v>92.058999999999997</c:v>
                </c:pt>
                <c:pt idx="126">
                  <c:v>91.471000000000004</c:v>
                </c:pt>
                <c:pt idx="127">
                  <c:v>90.471000000000004</c:v>
                </c:pt>
                <c:pt idx="128">
                  <c:v>90.456000000000003</c:v>
                </c:pt>
                <c:pt idx="129">
                  <c:v>91.75</c:v>
                </c:pt>
                <c:pt idx="130">
                  <c:v>91.412000000000006</c:v>
                </c:pt>
                <c:pt idx="131">
                  <c:v>90.662000000000006</c:v>
                </c:pt>
                <c:pt idx="132">
                  <c:v>90.102999999999994</c:v>
                </c:pt>
                <c:pt idx="133">
                  <c:v>89.397000000000006</c:v>
                </c:pt>
                <c:pt idx="134">
                  <c:v>91.441000000000003</c:v>
                </c:pt>
                <c:pt idx="135">
                  <c:v>90.632000000000005</c:v>
                </c:pt>
                <c:pt idx="136">
                  <c:v>90.308999999999997</c:v>
                </c:pt>
                <c:pt idx="137">
                  <c:v>90.823999999999998</c:v>
                </c:pt>
                <c:pt idx="138">
                  <c:v>90.926000000000002</c:v>
                </c:pt>
                <c:pt idx="139">
                  <c:v>88.25</c:v>
                </c:pt>
                <c:pt idx="140">
                  <c:v>90.015000000000001</c:v>
                </c:pt>
                <c:pt idx="141">
                  <c:v>90.956000000000003</c:v>
                </c:pt>
                <c:pt idx="142">
                  <c:v>90.573999999999998</c:v>
                </c:pt>
                <c:pt idx="143">
                  <c:v>91.75</c:v>
                </c:pt>
                <c:pt idx="144">
                  <c:v>91.706000000000003</c:v>
                </c:pt>
                <c:pt idx="145">
                  <c:v>92.147000000000006</c:v>
                </c:pt>
                <c:pt idx="146">
                  <c:v>91.662000000000006</c:v>
                </c:pt>
                <c:pt idx="147">
                  <c:v>93.206000000000003</c:v>
                </c:pt>
                <c:pt idx="148">
                  <c:v>94.206000000000003</c:v>
                </c:pt>
                <c:pt idx="149">
                  <c:v>94.926000000000002</c:v>
                </c:pt>
                <c:pt idx="150">
                  <c:v>94.471000000000004</c:v>
                </c:pt>
                <c:pt idx="151">
                  <c:v>93.337999999999994</c:v>
                </c:pt>
                <c:pt idx="152">
                  <c:v>93.176000000000002</c:v>
                </c:pt>
                <c:pt idx="153">
                  <c:v>92.617999999999995</c:v>
                </c:pt>
                <c:pt idx="154">
                  <c:v>91.412000000000006</c:v>
                </c:pt>
                <c:pt idx="155">
                  <c:v>92.043999999999997</c:v>
                </c:pt>
                <c:pt idx="156">
                  <c:v>91.176000000000002</c:v>
                </c:pt>
                <c:pt idx="157">
                  <c:v>90.662000000000006</c:v>
                </c:pt>
                <c:pt idx="158">
                  <c:v>89.543999999999997</c:v>
                </c:pt>
                <c:pt idx="159">
                  <c:v>89.323999999999998</c:v>
                </c:pt>
                <c:pt idx="160">
                  <c:v>89.75</c:v>
                </c:pt>
                <c:pt idx="161">
                  <c:v>88.337999999999994</c:v>
                </c:pt>
                <c:pt idx="162">
                  <c:v>89.647000000000006</c:v>
                </c:pt>
                <c:pt idx="163">
                  <c:v>89.778999999999996</c:v>
                </c:pt>
                <c:pt idx="164">
                  <c:v>89.515000000000001</c:v>
                </c:pt>
                <c:pt idx="165">
                  <c:v>90.337999999999994</c:v>
                </c:pt>
                <c:pt idx="166">
                  <c:v>89.765000000000001</c:v>
                </c:pt>
                <c:pt idx="167">
                  <c:v>89</c:v>
                </c:pt>
                <c:pt idx="168">
                  <c:v>90.367999999999995</c:v>
                </c:pt>
                <c:pt idx="169">
                  <c:v>89.397000000000006</c:v>
                </c:pt>
                <c:pt idx="170">
                  <c:v>89.412000000000006</c:v>
                </c:pt>
                <c:pt idx="171">
                  <c:v>90.676000000000002</c:v>
                </c:pt>
                <c:pt idx="172">
                  <c:v>89.441000000000003</c:v>
                </c:pt>
                <c:pt idx="173">
                  <c:v>88.367999999999995</c:v>
                </c:pt>
                <c:pt idx="174">
                  <c:v>88.956000000000003</c:v>
                </c:pt>
                <c:pt idx="175">
                  <c:v>89.721000000000004</c:v>
                </c:pt>
                <c:pt idx="176">
                  <c:v>89.25</c:v>
                </c:pt>
                <c:pt idx="177">
                  <c:v>87.837999999999994</c:v>
                </c:pt>
                <c:pt idx="178">
                  <c:v>90.5</c:v>
                </c:pt>
                <c:pt idx="179">
                  <c:v>89.882000000000005</c:v>
                </c:pt>
                <c:pt idx="180">
                  <c:v>90.058999999999997</c:v>
                </c:pt>
                <c:pt idx="181">
                  <c:v>89.543999999999997</c:v>
                </c:pt>
                <c:pt idx="182">
                  <c:v>89.102999999999994</c:v>
                </c:pt>
                <c:pt idx="183">
                  <c:v>88.278999999999996</c:v>
                </c:pt>
                <c:pt idx="184">
                  <c:v>87.971000000000004</c:v>
                </c:pt>
                <c:pt idx="185">
                  <c:v>88.102999999999994</c:v>
                </c:pt>
                <c:pt idx="186">
                  <c:v>89.912000000000006</c:v>
                </c:pt>
                <c:pt idx="187">
                  <c:v>90.441000000000003</c:v>
                </c:pt>
                <c:pt idx="188">
                  <c:v>89.308999999999997</c:v>
                </c:pt>
                <c:pt idx="189">
                  <c:v>89.647000000000006</c:v>
                </c:pt>
                <c:pt idx="190">
                  <c:v>89.647000000000006</c:v>
                </c:pt>
                <c:pt idx="191">
                  <c:v>88.676000000000002</c:v>
                </c:pt>
                <c:pt idx="192">
                  <c:v>89.162000000000006</c:v>
                </c:pt>
                <c:pt idx="193">
                  <c:v>89.515000000000001</c:v>
                </c:pt>
                <c:pt idx="194">
                  <c:v>91.206000000000003</c:v>
                </c:pt>
                <c:pt idx="195">
                  <c:v>88.912000000000006</c:v>
                </c:pt>
                <c:pt idx="196">
                  <c:v>89.234999999999999</c:v>
                </c:pt>
                <c:pt idx="197">
                  <c:v>90.323999999999998</c:v>
                </c:pt>
                <c:pt idx="198">
                  <c:v>87.602999999999994</c:v>
                </c:pt>
                <c:pt idx="199">
                  <c:v>89.765000000000001</c:v>
                </c:pt>
                <c:pt idx="200">
                  <c:v>88.882000000000005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92.104472997042279</c:v>
                </c:pt>
                <c:pt idx="1">
                  <c:v>92.110949035450702</c:v>
                </c:pt>
                <c:pt idx="2">
                  <c:v>92.117427547626633</c:v>
                </c:pt>
                <c:pt idx="3">
                  <c:v>92.123908717715537</c:v>
                </c:pt>
                <c:pt idx="4">
                  <c:v>92.130392742355056</c:v>
                </c:pt>
                <c:pt idx="5">
                  <c:v>92.13687983136893</c:v>
                </c:pt>
                <c:pt idx="6">
                  <c:v>92.143370208478231</c:v>
                </c:pt>
                <c:pt idx="7">
                  <c:v>92.149864112026791</c:v>
                </c:pt>
                <c:pt idx="8">
                  <c:v>92.156361795716592</c:v>
                </c:pt>
                <c:pt idx="9">
                  <c:v>92.162863529348726</c:v>
                </c:pt>
                <c:pt idx="10">
                  <c:v>92.169369599565172</c:v>
                </c:pt>
                <c:pt idx="11">
                  <c:v>92.175880310588838</c:v>
                </c:pt>
                <c:pt idx="12">
                  <c:v>92.182395984972842</c:v>
                </c:pt>
                <c:pt idx="13">
                  <c:v>92.188916964423285</c:v>
                </c:pt>
                <c:pt idx="14">
                  <c:v>92.195443610958577</c:v>
                </c:pt>
                <c:pt idx="15">
                  <c:v>92.201976309361328</c:v>
                </c:pt>
                <c:pt idx="16">
                  <c:v>92.208515474180189</c:v>
                </c:pt>
                <c:pt idx="17">
                  <c:v>92.21506157181787</c:v>
                </c:pt>
                <c:pt idx="18">
                  <c:v>92.221615190180131</c:v>
                </c:pt>
                <c:pt idx="19">
                  <c:v>92.228177251318314</c:v>
                </c:pt>
                <c:pt idx="20">
                  <c:v>92.234749634329745</c:v>
                </c:pt>
                <c:pt idx="21">
                  <c:v>92.241336921181457</c:v>
                </c:pt>
                <c:pt idx="22">
                  <c:v>92.247951072628723</c:v>
                </c:pt>
                <c:pt idx="23">
                  <c:v>92.254623385487903</c:v>
                </c:pt>
                <c:pt idx="24">
                  <c:v>92.261433660125306</c:v>
                </c:pt>
                <c:pt idx="25">
                  <c:v>92.268577996938944</c:v>
                </c:pt>
                <c:pt idx="26">
                  <c:v>92.276518765361104</c:v>
                </c:pt>
                <c:pt idx="27">
                  <c:v>92.286299813318351</c:v>
                </c:pt>
                <c:pt idx="28">
                  <c:v>92.300174732882013</c:v>
                </c:pt>
                <c:pt idx="29">
                  <c:v>92.322791352624677</c:v>
                </c:pt>
                <c:pt idx="30">
                  <c:v>92.363297010803294</c:v>
                </c:pt>
                <c:pt idx="31">
                  <c:v>92.438849873256544</c:v>
                </c:pt>
                <c:pt idx="32">
                  <c:v>92.580078185857317</c:v>
                </c:pt>
                <c:pt idx="33">
                  <c:v>92.838912156855542</c:v>
                </c:pt>
                <c:pt idx="34">
                  <c:v>93.298774990105244</c:v>
                </c:pt>
                <c:pt idx="35">
                  <c:v>94.086219951963173</c:v>
                </c:pt>
                <c:pt idx="36">
                  <c:v>95.381694886510317</c:v>
                </c:pt>
                <c:pt idx="37">
                  <c:v>97.425378945772323</c:v>
                </c:pt>
                <c:pt idx="38">
                  <c:v>100.5124701562745</c:v>
                </c:pt>
                <c:pt idx="39">
                  <c:v>104.97174420347504</c:v>
                </c:pt>
                <c:pt idx="40">
                  <c:v>111.12264578195763</c:v>
                </c:pt>
                <c:pt idx="41">
                  <c:v>119.21034960193487</c:v>
                </c:pt>
                <c:pt idx="42">
                  <c:v>129.32506670968937</c:v>
                </c:pt>
                <c:pt idx="43">
                  <c:v>141.32003732342781</c:v>
                </c:pt>
                <c:pt idx="44">
                  <c:v>154.74951031604138</c:v>
                </c:pt>
                <c:pt idx="45">
                  <c:v>168.85026983601065</c:v>
                </c:pt>
                <c:pt idx="46">
                  <c:v>182.58526137239912</c:v>
                </c:pt>
                <c:pt idx="47">
                  <c:v>194.75503400342697</c:v>
                </c:pt>
                <c:pt idx="48">
                  <c:v>204.16457117373159</c:v>
                </c:pt>
                <c:pt idx="49">
                  <c:v>209.8149771724693</c:v>
                </c:pt>
                <c:pt idx="50">
                  <c:v>211.07791960299886</c:v>
                </c:pt>
                <c:pt idx="51">
                  <c:v>207.81076273335609</c:v>
                </c:pt>
                <c:pt idx="52">
                  <c:v>200.38322445470183</c:v>
                </c:pt>
                <c:pt idx="53">
                  <c:v>189.6086715030317</c:v>
                </c:pt>
                <c:pt idx="54">
                  <c:v>176.59771142709218</c:v>
                </c:pt>
                <c:pt idx="55">
                  <c:v>162.57053123710926</c:v>
                </c:pt>
                <c:pt idx="56">
                  <c:v>148.67173125901357</c:v>
                </c:pt>
                <c:pt idx="57">
                  <c:v>135.82586566919744</c:v>
                </c:pt>
                <c:pt idx="58">
                  <c:v>124.65675246903187</c:v>
                </c:pt>
                <c:pt idx="59">
                  <c:v>115.4749321853042</c:v>
                </c:pt>
                <c:pt idx="60">
                  <c:v>108.32170700961682</c:v>
                </c:pt>
                <c:pt idx="61">
                  <c:v>103.04908118133955</c:v>
                </c:pt>
                <c:pt idx="62">
                  <c:v>99.413426422371785</c:v>
                </c:pt>
                <c:pt idx="63">
                  <c:v>97.164579129412019</c:v>
                </c:pt>
                <c:pt idx="64">
                  <c:v>96.11754786354615</c:v>
                </c:pt>
                <c:pt idx="65">
                  <c:v>96.197714785382757</c:v>
                </c:pt>
                <c:pt idx="66">
                  <c:v>97.451285870551217</c:v>
                </c:pt>
                <c:pt idx="67">
                  <c:v>100.01295613957238</c:v>
                </c:pt>
                <c:pt idx="68">
                  <c:v>104.02694351334026</c:v>
                </c:pt>
                <c:pt idx="69">
                  <c:v>109.52985052150345</c:v>
                </c:pt>
                <c:pt idx="70">
                  <c:v>116.32362776002384</c:v>
                </c:pt>
                <c:pt idx="71">
                  <c:v>123.886039132721</c:v>
                </c:pt>
                <c:pt idx="72">
                  <c:v>131.3706997855769</c:v>
                </c:pt>
                <c:pt idx="73">
                  <c:v>137.72765627408879</c:v>
                </c:pt>
                <c:pt idx="74">
                  <c:v>141.92990127511629</c:v>
                </c:pt>
                <c:pt idx="75">
                  <c:v>143.23952379550147</c:v>
                </c:pt>
                <c:pt idx="76">
                  <c:v>141.41745972488292</c:v>
                </c:pt>
                <c:pt idx="77">
                  <c:v>136.79383757172187</c:v>
                </c:pt>
                <c:pt idx="78">
                  <c:v>130.16984979326543</c:v>
                </c:pt>
                <c:pt idx="79">
                  <c:v>122.59082402187674</c:v>
                </c:pt>
                <c:pt idx="80">
                  <c:v>115.07850102831129</c:v>
                </c:pt>
                <c:pt idx="81">
                  <c:v>108.41574705894921</c:v>
                </c:pt>
                <c:pt idx="82">
                  <c:v>103.04159781074523</c:v>
                </c:pt>
                <c:pt idx="83">
                  <c:v>99.062056475748335</c:v>
                </c:pt>
                <c:pt idx="84">
                  <c:v>96.340064798211486</c:v>
                </c:pt>
                <c:pt idx="85">
                  <c:v>94.612370660104432</c:v>
                </c:pt>
                <c:pt idx="86">
                  <c:v>93.590343383054872</c:v>
                </c:pt>
                <c:pt idx="87">
                  <c:v>93.023582200563524</c:v>
                </c:pt>
                <c:pt idx="88">
                  <c:v>92.725770351679785</c:v>
                </c:pt>
                <c:pt idx="89">
                  <c:v>92.573987314632745</c:v>
                </c:pt>
                <c:pt idx="90">
                  <c:v>92.495086304698731</c:v>
                </c:pt>
                <c:pt idx="91">
                  <c:v>92.449421285018119</c:v>
                </c:pt>
                <c:pt idx="92">
                  <c:v>92.41732869538238</c:v>
                </c:pt>
                <c:pt idx="93">
                  <c:v>92.389917287864634</c:v>
                </c:pt>
                <c:pt idx="94">
                  <c:v>92.363645964746524</c:v>
                </c:pt>
                <c:pt idx="95">
                  <c:v>92.337517255877216</c:v>
                </c:pt>
                <c:pt idx="96">
                  <c:v>92.311818050473548</c:v>
                </c:pt>
                <c:pt idx="97">
                  <c:v>92.287679158798156</c:v>
                </c:pt>
                <c:pt idx="98">
                  <c:v>92.267034243744021</c:v>
                </c:pt>
                <c:pt idx="99">
                  <c:v>92.252756714976215</c:v>
                </c:pt>
                <c:pt idx="100">
                  <c:v>92.248850475227727</c:v>
                </c:pt>
                <c:pt idx="101">
                  <c:v>92.260602343408181</c:v>
                </c:pt>
                <c:pt idx="102">
                  <c:v>92.294603747604839</c:v>
                </c:pt>
                <c:pt idx="103">
                  <c:v>92.358542326808745</c:v>
                </c:pt>
                <c:pt idx="104">
                  <c:v>92.460669759531683</c:v>
                </c:pt>
                <c:pt idx="105">
                  <c:v>92.608884772004259</c:v>
                </c:pt>
                <c:pt idx="106">
                  <c:v>92.809437387148648</c:v>
                </c:pt>
                <c:pt idx="107">
                  <c:v>93.065359162704766</c:v>
                </c:pt>
                <c:pt idx="108">
                  <c:v>93.374838134562211</c:v>
                </c:pt>
                <c:pt idx="109">
                  <c:v>93.729857133010412</c:v>
                </c:pt>
                <c:pt idx="110">
                  <c:v>94.115463498025434</c:v>
                </c:pt>
                <c:pt idx="111">
                  <c:v>94.510004083292628</c:v>
                </c:pt>
                <c:pt idx="112">
                  <c:v>94.886526059464074</c:v>
                </c:pt>
                <c:pt idx="113">
                  <c:v>95.215323872146257</c:v>
                </c:pt>
                <c:pt idx="114">
                  <c:v>95.467349651480831</c:v>
                </c:pt>
                <c:pt idx="115">
                  <c:v>95.617965540933042</c:v>
                </c:pt>
                <c:pt idx="116">
                  <c:v>95.65037345313813</c:v>
                </c:pt>
                <c:pt idx="117">
                  <c:v>95.558062997858045</c:v>
                </c:pt>
                <c:pt idx="118">
                  <c:v>95.345784619320497</c:v>
                </c:pt>
                <c:pt idx="119">
                  <c:v>95.028847652895578</c:v>
                </c:pt>
                <c:pt idx="120">
                  <c:v>94.630888178813848</c:v>
                </c:pt>
                <c:pt idx="121">
                  <c:v>94.180558675555432</c:v>
                </c:pt>
                <c:pt idx="122">
                  <c:v>93.707782108026052</c:v>
                </c:pt>
                <c:pt idx="123">
                  <c:v>93.240245111001855</c:v>
                </c:pt>
                <c:pt idx="124">
                  <c:v>92.80068355283916</c:v>
                </c:pt>
                <c:pt idx="125">
                  <c:v>92.405286005803973</c:v>
                </c:pt>
                <c:pt idx="126">
                  <c:v>92.063276660882906</c:v>
                </c:pt>
                <c:pt idx="127">
                  <c:v>91.777508452535429</c:v>
                </c:pt>
                <c:pt idx="128">
                  <c:v>91.545748283002084</c:v>
                </c:pt>
                <c:pt idx="129">
                  <c:v>91.362287131722326</c:v>
                </c:pt>
                <c:pt idx="130">
                  <c:v>91.219547061021515</c:v>
                </c:pt>
                <c:pt idx="131">
                  <c:v>91.109453996168924</c:v>
                </c:pt>
                <c:pt idx="132">
                  <c:v>91.024463003847742</c:v>
                </c:pt>
                <c:pt idx="133">
                  <c:v>90.958230196603452</c:v>
                </c:pt>
                <c:pt idx="134">
                  <c:v>90.906002138179815</c:v>
                </c:pt>
                <c:pt idx="135">
                  <c:v>90.86483102933127</c:v>
                </c:pt>
                <c:pt idx="136">
                  <c:v>90.833721483526944</c:v>
                </c:pt>
                <c:pt idx="137">
                  <c:v>90.813776062756148</c:v>
                </c:pt>
                <c:pt idx="138">
                  <c:v>90.808338348202625</c:v>
                </c:pt>
                <c:pt idx="139">
                  <c:v>90.823045482992953</c:v>
                </c:pt>
                <c:pt idx="140">
                  <c:v>90.865617689681201</c:v>
                </c:pt>
                <c:pt idx="141">
                  <c:v>90.945163542746258</c:v>
                </c:pt>
                <c:pt idx="142">
                  <c:v>91.07080814589149</c:v>
                </c:pt>
                <c:pt idx="143">
                  <c:v>91.249590705286252</c:v>
                </c:pt>
                <c:pt idx="144">
                  <c:v>91.483830148787604</c:v>
                </c:pt>
                <c:pt idx="145">
                  <c:v>91.768469597053283</c:v>
                </c:pt>
                <c:pt idx="146">
                  <c:v>92.089171414236418</c:v>
                </c:pt>
                <c:pt idx="147">
                  <c:v>92.422003795500856</c:v>
                </c:pt>
                <c:pt idx="148">
                  <c:v>92.735328735310929</c:v>
                </c:pt>
                <c:pt idx="149">
                  <c:v>92.993962551180203</c:v>
                </c:pt>
                <c:pt idx="150">
                  <c:v>93.164967281100701</c:v>
                </c:pt>
                <c:pt idx="151">
                  <c:v>93.223792766005943</c:v>
                </c:pt>
                <c:pt idx="152">
                  <c:v>93.159194653847322</c:v>
                </c:pt>
                <c:pt idx="153">
                  <c:v>92.975567978188664</c:v>
                </c:pt>
                <c:pt idx="154">
                  <c:v>92.692027217517676</c:v>
                </c:pt>
                <c:pt idx="155">
                  <c:v>92.338498172765625</c:v>
                </c:pt>
                <c:pt idx="156">
                  <c:v>91.9499243674327</c:v>
                </c:pt>
                <c:pt idx="157">
                  <c:v>91.560133513163748</c:v>
                </c:pt>
                <c:pt idx="158">
                  <c:v>91.196830581630294</c:v>
                </c:pt>
                <c:pt idx="159">
                  <c:v>90.87866783992078</c:v>
                </c:pt>
                <c:pt idx="160">
                  <c:v>90.614627133946925</c:v>
                </c:pt>
                <c:pt idx="161">
                  <c:v>90.405308310016636</c:v>
                </c:pt>
                <c:pt idx="162">
                  <c:v>90.2453418970114</c:v>
                </c:pt>
                <c:pt idx="163">
                  <c:v>90.126087582487727</c:v>
                </c:pt>
                <c:pt idx="164">
                  <c:v>90.037971302749668</c:v>
                </c:pt>
                <c:pt idx="165">
                  <c:v>89.972118133209747</c:v>
                </c:pt>
                <c:pt idx="166">
                  <c:v>89.92122643706314</c:v>
                </c:pt>
                <c:pt idx="167">
                  <c:v>89.879822144555391</c:v>
                </c:pt>
                <c:pt idx="168">
                  <c:v>89.844111908464512</c:v>
                </c:pt>
                <c:pt idx="169">
                  <c:v>89.811644795964199</c:v>
                </c:pt>
                <c:pt idx="170">
                  <c:v>89.780935727685772</c:v>
                </c:pt>
                <c:pt idx="171">
                  <c:v>89.751137312282978</c:v>
                </c:pt>
                <c:pt idx="172">
                  <c:v>89.72179271612633</c:v>
                </c:pt>
                <c:pt idx="173">
                  <c:v>89.692668556311929</c:v>
                </c:pt>
                <c:pt idx="174">
                  <c:v>89.663651459435272</c:v>
                </c:pt>
                <c:pt idx="175">
                  <c:v>89.63468877866778</c:v>
                </c:pt>
                <c:pt idx="176">
                  <c:v>89.605756907868553</c:v>
                </c:pt>
                <c:pt idx="177">
                  <c:v>89.576845407190049</c:v>
                </c:pt>
                <c:pt idx="178">
                  <c:v>89.547949520497141</c:v>
                </c:pt>
                <c:pt idx="179">
                  <c:v>89.519066846871837</c:v>
                </c:pt>
                <c:pt idx="180">
                  <c:v>89.490195939263302</c:v>
                </c:pt>
                <c:pt idx="181">
                  <c:v>89.461335743999996</c:v>
                </c:pt>
                <c:pt idx="182">
                  <c:v>89.432485386362927</c:v>
                </c:pt>
                <c:pt idx="183">
                  <c:v>89.403644090854357</c:v>
                </c:pt>
                <c:pt idx="184">
                  <c:v>89.374811151211674</c:v>
                </c:pt>
                <c:pt idx="185">
                  <c:v>89.345985917959041</c:v>
                </c:pt>
                <c:pt idx="186">
                  <c:v>89.317167791950752</c:v>
                </c:pt>
                <c:pt idx="187">
                  <c:v>89.288356219980372</c:v>
                </c:pt>
                <c:pt idx="188">
                  <c:v>89.259550691182923</c:v>
                </c:pt>
                <c:pt idx="189">
                  <c:v>89.230750733830746</c:v>
                </c:pt>
                <c:pt idx="190">
                  <c:v>89.201955912396244</c:v>
                </c:pt>
                <c:pt idx="191">
                  <c:v>89.17316582483565</c:v>
                </c:pt>
                <c:pt idx="192">
                  <c:v>89.144380100072084</c:v>
                </c:pt>
                <c:pt idx="193">
                  <c:v>89.115598395661905</c:v>
                </c:pt>
                <c:pt idx="194">
                  <c:v>89.086820395631676</c:v>
                </c:pt>
                <c:pt idx="195">
                  <c:v>89.058045808473622</c:v>
                </c:pt>
                <c:pt idx="196">
                  <c:v>89.029274365288586</c:v>
                </c:pt>
                <c:pt idx="197">
                  <c:v>89.000505818065889</c:v>
                </c:pt>
                <c:pt idx="198">
                  <c:v>88.971739938090806</c:v>
                </c:pt>
                <c:pt idx="199">
                  <c:v>88.942976514470189</c:v>
                </c:pt>
                <c:pt idx="200">
                  <c:v>88.914215352767997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92.104472997042279</c:v>
                </c:pt>
                <c:pt idx="1">
                  <c:v>92.110949035450702</c:v>
                </c:pt>
                <c:pt idx="2">
                  <c:v>92.117427547626633</c:v>
                </c:pt>
                <c:pt idx="3">
                  <c:v>92.123908717715537</c:v>
                </c:pt>
                <c:pt idx="4">
                  <c:v>92.130392742355056</c:v>
                </c:pt>
                <c:pt idx="5">
                  <c:v>92.13687983136893</c:v>
                </c:pt>
                <c:pt idx="6">
                  <c:v>92.143370208478217</c:v>
                </c:pt>
                <c:pt idx="7">
                  <c:v>92.149864112026734</c:v>
                </c:pt>
                <c:pt idx="8">
                  <c:v>92.156361795716322</c:v>
                </c:pt>
                <c:pt idx="9">
                  <c:v>92.162863529347376</c:v>
                </c:pt>
                <c:pt idx="10">
                  <c:v>92.169369599558806</c:v>
                </c:pt>
                <c:pt idx="11">
                  <c:v>92.175880310559805</c:v>
                </c:pt>
                <c:pt idx="12">
                  <c:v>92.182395984845471</c:v>
                </c:pt>
                <c:pt idx="13">
                  <c:v>92.188916963885731</c:v>
                </c:pt>
                <c:pt idx="14">
                  <c:v>92.195443608775946</c:v>
                </c:pt>
                <c:pt idx="15">
                  <c:v>92.201976300835014</c:v>
                </c:pt>
                <c:pt idx="16">
                  <c:v>92.208515442134754</c:v>
                </c:pt>
                <c:pt idx="17">
                  <c:v>92.215061455941509</c:v>
                </c:pt>
                <c:pt idx="18">
                  <c:v>92.221614787047756</c:v>
                </c:pt>
                <c:pt idx="19">
                  <c:v>92.228175901968541</c:v>
                </c:pt>
                <c:pt idx="20">
                  <c:v>92.23474528897296</c:v>
                </c:pt>
                <c:pt idx="21">
                  <c:v>92.241323457916948</c:v>
                </c:pt>
                <c:pt idx="22">
                  <c:v>92.247910939838661</c:v>
                </c:pt>
                <c:pt idx="23">
                  <c:v>92.254508286271729</c:v>
                </c:pt>
                <c:pt idx="24">
                  <c:v>92.261116068225689</c:v>
                </c:pt>
                <c:pt idx="25">
                  <c:v>92.267734874775741</c:v>
                </c:pt>
                <c:pt idx="26">
                  <c:v>92.274365311195552</c:v>
                </c:pt>
                <c:pt idx="27">
                  <c:v>92.281007996558571</c:v>
                </c:pt>
                <c:pt idx="28">
                  <c:v>92.287663560722578</c:v>
                </c:pt>
                <c:pt idx="29">
                  <c:v>92.294332640601255</c:v>
                </c:pt>
                <c:pt idx="30">
                  <c:v>92.301015875614354</c:v>
                </c:pt>
                <c:pt idx="31">
                  <c:v>92.307713902193555</c:v>
                </c:pt>
                <c:pt idx="32">
                  <c:v>92.314427347206006</c:v>
                </c:pt>
                <c:pt idx="33">
                  <c:v>92.32115682014026</c:v>
                </c:pt>
                <c:pt idx="34">
                  <c:v>92.327902903880585</c:v>
                </c:pt>
                <c:pt idx="35">
                  <c:v>92.334666143874415</c:v>
                </c:pt>
                <c:pt idx="36">
                  <c:v>92.341447035475241</c:v>
                </c:pt>
                <c:pt idx="37">
                  <c:v>92.348246009217732</c:v>
                </c:pt>
                <c:pt idx="38">
                  <c:v>92.355063413754706</c:v>
                </c:pt>
                <c:pt idx="39">
                  <c:v>92.36189949615617</c:v>
                </c:pt>
                <c:pt idx="40">
                  <c:v>92.368754379238183</c:v>
                </c:pt>
                <c:pt idx="41">
                  <c:v>92.375628035555096</c:v>
                </c:pt>
                <c:pt idx="42">
                  <c:v>92.382520257652516</c:v>
                </c:pt>
                <c:pt idx="43">
                  <c:v>92.389430624139266</c:v>
                </c:pt>
                <c:pt idx="44">
                  <c:v>92.396358461096384</c:v>
                </c:pt>
                <c:pt idx="45">
                  <c:v>92.403302798300132</c:v>
                </c:pt>
                <c:pt idx="46">
                  <c:v>92.410262319693089</c:v>
                </c:pt>
                <c:pt idx="47">
                  <c:v>92.417235307496114</c:v>
                </c:pt>
                <c:pt idx="48">
                  <c:v>92.42421957931397</c:v>
                </c:pt>
                <c:pt idx="49">
                  <c:v>92.431212417549006</c:v>
                </c:pt>
                <c:pt idx="50">
                  <c:v>92.438210490406902</c:v>
                </c:pt>
                <c:pt idx="51">
                  <c:v>92.445209763752743</c:v>
                </c:pt>
                <c:pt idx="52">
                  <c:v>92.452205403062493</c:v>
                </c:pt>
                <c:pt idx="53">
                  <c:v>92.459191664715988</c:v>
                </c:pt>
                <c:pt idx="54">
                  <c:v>92.466161775897874</c:v>
                </c:pt>
                <c:pt idx="55">
                  <c:v>92.47310780241763</c:v>
                </c:pt>
                <c:pt idx="56">
                  <c:v>92.480020503836869</c:v>
                </c:pt>
                <c:pt idx="57">
                  <c:v>92.48688917540845</c:v>
                </c:pt>
                <c:pt idx="58">
                  <c:v>92.49370147649519</c:v>
                </c:pt>
                <c:pt idx="59">
                  <c:v>92.500443245359207</c:v>
                </c:pt>
                <c:pt idx="60">
                  <c:v>92.507098300504751</c:v>
                </c:pt>
                <c:pt idx="61">
                  <c:v>92.513648229130339</c:v>
                </c:pt>
                <c:pt idx="62">
                  <c:v>92.520072163714602</c:v>
                </c:pt>
                <c:pt idx="63">
                  <c:v>92.526346548334772</c:v>
                </c:pt>
                <c:pt idx="64">
                  <c:v>92.532444897011302</c:v>
                </c:pt>
                <c:pt idx="65">
                  <c:v>92.538337547196392</c:v>
                </c:pt>
                <c:pt idx="66">
                  <c:v>92.543991412487046</c:v>
                </c:pt>
                <c:pt idx="67">
                  <c:v>92.549369739744307</c:v>
                </c:pt>
                <c:pt idx="68">
                  <c:v>92.554431877040159</c:v>
                </c:pt>
                <c:pt idx="69">
                  <c:v>92.559133060214037</c:v>
                </c:pt>
                <c:pt idx="70">
                  <c:v>92.563424227276968</c:v>
                </c:pt>
                <c:pt idx="71">
                  <c:v>92.567251871412594</c:v>
                </c:pt>
                <c:pt idx="72">
                  <c:v>92.57055794482568</c:v>
                </c:pt>
                <c:pt idx="73">
                  <c:v>92.573279827099014</c:v>
                </c:pt>
                <c:pt idx="74">
                  <c:v>92.575350372931027</c:v>
                </c:pt>
                <c:pt idx="75">
                  <c:v>92.576698055002623</c:v>
                </c:pt>
                <c:pt idx="76">
                  <c:v>92.577247218110713</c:v>
                </c:pt>
                <c:pt idx="77">
                  <c:v>92.576918460426</c:v>
                </c:pt>
                <c:pt idx="78">
                  <c:v>92.575629156601948</c:v>
                </c:pt>
                <c:pt idx="79">
                  <c:v>92.573294135291746</c:v>
                </c:pt>
                <c:pt idx="80">
                  <c:v>92.569826520259312</c:v>
                </c:pt>
                <c:pt idx="81">
                  <c:v>92.565138739576597</c:v>
                </c:pt>
                <c:pt idx="82">
                  <c:v>92.559143701335458</c:v>
                </c:pt>
                <c:pt idx="83">
                  <c:v>92.551756126913844</c:v>
                </c:pt>
                <c:pt idx="84">
                  <c:v>92.542894024305369</c:v>
                </c:pt>
                <c:pt idx="85">
                  <c:v>92.53248027466644</c:v>
                </c:pt>
                <c:pt idx="86">
                  <c:v>92.520444295541694</c:v>
                </c:pt>
                <c:pt idx="87">
                  <c:v>92.506723734827986</c:v>
                </c:pt>
                <c:pt idx="88">
                  <c:v>92.49126614118002</c:v>
                </c:pt>
                <c:pt idx="89">
                  <c:v>92.474030550075028</c:v>
                </c:pt>
                <c:pt idx="90">
                  <c:v>92.454988920953639</c:v>
                </c:pt>
                <c:pt idx="91">
                  <c:v>92.434127360461503</c:v>
                </c:pt>
                <c:pt idx="92">
                  <c:v>92.411447070353816</c:v>
                </c:pt>
                <c:pt idx="93">
                  <c:v>92.386964966324328</c:v>
                </c:pt>
                <c:pt idx="94">
                  <c:v>92.360713925751682</c:v>
                </c:pt>
                <c:pt idx="95">
                  <c:v>92.332742637592958</c:v>
                </c:pt>
                <c:pt idx="96">
                  <c:v>92.303115045489832</c:v>
                </c:pt>
                <c:pt idx="97">
                  <c:v>92.271909394366162</c:v>
                </c:pt>
                <c:pt idx="98">
                  <c:v>92.239216909967666</c:v>
                </c:pt>
                <c:pt idx="99">
                  <c:v>92.205140158456089</c:v>
                </c:pt>
                <c:pt idx="100">
                  <c:v>92.169791147966919</c:v>
                </c:pt>
                <c:pt idx="101">
                  <c:v>92.133289244879265</c:v>
                </c:pt>
                <c:pt idx="102">
                  <c:v>92.095758983718781</c:v>
                </c:pt>
                <c:pt idx="103">
                  <c:v>92.057327850855913</c:v>
                </c:pt>
                <c:pt idx="104">
                  <c:v>92.01812411866085</c:v>
                </c:pt>
                <c:pt idx="105">
                  <c:v>91.978274799125359</c:v>
                </c:pt>
                <c:pt idx="106">
                  <c:v>91.937903775060121</c:v>
                </c:pt>
                <c:pt idx="107">
                  <c:v>91.897130153906232</c:v>
                </c:pt>
                <c:pt idx="108">
                  <c:v>91.856066875101035</c:v>
                </c:pt>
                <c:pt idx="109">
                  <c:v>91.814819587882269</c:v>
                </c:pt>
                <c:pt idx="110">
                  <c:v>91.773485803317627</c:v>
                </c:pt>
                <c:pt idx="111">
                  <c:v>91.732154312903646</c:v>
                </c:pt>
                <c:pt idx="112">
                  <c:v>91.690904856742591</c:v>
                </c:pt>
                <c:pt idx="113">
                  <c:v>91.649808017290312</c:v>
                </c:pt>
                <c:pt idx="114">
                  <c:v>91.608925309975888</c:v>
                </c:pt>
                <c:pt idx="115">
                  <c:v>91.568309439462467</c:v>
                </c:pt>
                <c:pt idx="116">
                  <c:v>91.528004689668776</c:v>
                </c:pt>
                <c:pt idx="117">
                  <c:v>91.488047416555347</c:v>
                </c:pt>
                <c:pt idx="118">
                  <c:v>91.448466614731672</c:v>
                </c:pt>
                <c:pt idx="119">
                  <c:v>91.409284531797454</c:v>
                </c:pt>
                <c:pt idx="120">
                  <c:v>91.370517307671818</c:v>
                </c:pt>
                <c:pt idx="121">
                  <c:v>91.332175619712359</c:v>
                </c:pt>
                <c:pt idx="122">
                  <c:v>91.294265317962001</c:v>
                </c:pt>
                <c:pt idx="123">
                  <c:v>91.256788038223391</c:v>
                </c:pt>
                <c:pt idx="124">
                  <c:v>91.219741783736509</c:v>
                </c:pt>
                <c:pt idx="125">
                  <c:v>91.18312146895623</c:v>
                </c:pt>
                <c:pt idx="126">
                  <c:v>91.14691942126484</c:v>
                </c:pt>
                <c:pt idx="127">
                  <c:v>91.111125838403893</c:v>
                </c:pt>
                <c:pt idx="128">
                  <c:v>91.075729200989244</c:v>
                </c:pt>
                <c:pt idx="129">
                  <c:v>91.040716640711651</c:v>
                </c:pt>
                <c:pt idx="130">
                  <c:v>91.006074265761498</c:v>
                </c:pt>
                <c:pt idx="131">
                  <c:v>90.971787445691291</c:v>
                </c:pt>
                <c:pt idx="132">
                  <c:v>90.937841058384834</c:v>
                </c:pt>
                <c:pt idx="133">
                  <c:v>90.90421970207683</c:v>
                </c:pt>
                <c:pt idx="134">
                  <c:v>90.870907875498389</c:v>
                </c:pt>
                <c:pt idx="135">
                  <c:v>90.83789012924322</c:v>
                </c:pt>
                <c:pt idx="136">
                  <c:v>90.805151191384496</c:v>
                </c:pt>
                <c:pt idx="137">
                  <c:v>90.772676070247144</c:v>
                </c:pt>
                <c:pt idx="138">
                  <c:v>90.740450137072827</c:v>
                </c:pt>
                <c:pt idx="139">
                  <c:v>90.708459191121349</c:v>
                </c:pt>
                <c:pt idx="140">
                  <c:v>90.676689509544616</c:v>
                </c:pt>
                <c:pt idx="141">
                  <c:v>90.645127884156835</c:v>
                </c:pt>
                <c:pt idx="142">
                  <c:v>90.61376164701376</c:v>
                </c:pt>
                <c:pt idx="143">
                  <c:v>90.582578686510956</c:v>
                </c:pt>
                <c:pt idx="144">
                  <c:v>90.551567455518196</c:v>
                </c:pt>
                <c:pt idx="145">
                  <c:v>90.520716972886746</c:v>
                </c:pt>
                <c:pt idx="146">
                  <c:v>90.490016819500738</c:v>
                </c:pt>
                <c:pt idx="147">
                  <c:v>90.459457129892044</c:v>
                </c:pt>
                <c:pt idx="148">
                  <c:v>90.429028580301164</c:v>
                </c:pt>
                <c:pt idx="149">
                  <c:v>90.398722373943741</c:v>
                </c:pt>
                <c:pt idx="150">
                  <c:v>90.368530224132286</c:v>
                </c:pt>
                <c:pt idx="151">
                  <c:v>90.338444335806244</c:v>
                </c:pt>
                <c:pt idx="152">
                  <c:v>90.308457385937444</c:v>
                </c:pt>
                <c:pt idx="153">
                  <c:v>90.278562503203545</c:v>
                </c:pt>
                <c:pt idx="154">
                  <c:v>90.248753247256161</c:v>
                </c:pt>
                <c:pt idx="155">
                  <c:v>90.219023587854494</c:v>
                </c:pt>
                <c:pt idx="156">
                  <c:v>90.1893678840852</c:v>
                </c:pt>
                <c:pt idx="157">
                  <c:v>90.159780863848212</c:v>
                </c:pt>
                <c:pt idx="158">
                  <c:v>90.130257603751289</c:v>
                </c:pt>
                <c:pt idx="159">
                  <c:v>90.100793509525772</c:v>
                </c:pt>
                <c:pt idx="160">
                  <c:v>90.071384297049491</c:v>
                </c:pt>
                <c:pt idx="161">
                  <c:v>90.042025974041337</c:v>
                </c:pt>
                <c:pt idx="162">
                  <c:v>90.012714822472859</c:v>
                </c:pt>
                <c:pt idx="163">
                  <c:v>89.983447381727046</c:v>
                </c:pt>
                <c:pt idx="164">
                  <c:v>89.95422043252168</c:v>
                </c:pt>
                <c:pt idx="165">
                  <c:v>89.925030981604081</c:v>
                </c:pt>
                <c:pt idx="166">
                  <c:v>89.895876247215242</c:v>
                </c:pt>
                <c:pt idx="167">
                  <c:v>89.866753645314688</c:v>
                </c:pt>
                <c:pt idx="168">
                  <c:v>89.837660776551445</c:v>
                </c:pt>
                <c:pt idx="169">
                  <c:v>89.808595413962848</c:v>
                </c:pt>
                <c:pt idx="170">
                  <c:v>89.779555491378545</c:v>
                </c:pt>
                <c:pt idx="171">
                  <c:v>89.750539092505718</c:v>
                </c:pt>
                <c:pt idx="172">
                  <c:v>89.721544440668822</c:v>
                </c:pt>
                <c:pt idx="173">
                  <c:v>89.692569889176525</c:v>
                </c:pt>
                <c:pt idx="174">
                  <c:v>89.663613912287417</c:v>
                </c:pt>
                <c:pt idx="175">
                  <c:v>89.634675096746392</c:v>
                </c:pt>
                <c:pt idx="176">
                  <c:v>89.60575213386285</c:v>
                </c:pt>
                <c:pt idx="177">
                  <c:v>89.576843812102666</c:v>
                </c:pt>
                <c:pt idx="178">
                  <c:v>89.547949010166391</c:v>
                </c:pt>
                <c:pt idx="179">
                  <c:v>89.519066690526586</c:v>
                </c:pt>
                <c:pt idx="180">
                  <c:v>89.490195893398095</c:v>
                </c:pt>
                <c:pt idx="181">
                  <c:v>89.46133573111608</c:v>
                </c:pt>
                <c:pt idx="182">
                  <c:v>89.432485382897326</c:v>
                </c:pt>
                <c:pt idx="183">
                  <c:v>89.403644089961716</c:v>
                </c:pt>
                <c:pt idx="184">
                  <c:v>89.374811150991519</c:v>
                </c:pt>
                <c:pt idx="185">
                  <c:v>89.345985917907043</c:v>
                </c:pt>
                <c:pt idx="186">
                  <c:v>89.317167791938999</c:v>
                </c:pt>
                <c:pt idx="187">
                  <c:v>89.288356219977828</c:v>
                </c:pt>
                <c:pt idx="188">
                  <c:v>89.259550691182397</c:v>
                </c:pt>
                <c:pt idx="189">
                  <c:v>89.230750733830646</c:v>
                </c:pt>
                <c:pt idx="190">
                  <c:v>89.20195591239623</c:v>
                </c:pt>
                <c:pt idx="191">
                  <c:v>89.17316582483565</c:v>
                </c:pt>
                <c:pt idx="192">
                  <c:v>89.144380100072084</c:v>
                </c:pt>
                <c:pt idx="193">
                  <c:v>89.115598395661905</c:v>
                </c:pt>
                <c:pt idx="194">
                  <c:v>89.086820395631676</c:v>
                </c:pt>
                <c:pt idx="195">
                  <c:v>89.058045808473622</c:v>
                </c:pt>
                <c:pt idx="196">
                  <c:v>89.029274365288586</c:v>
                </c:pt>
                <c:pt idx="197">
                  <c:v>89.000505818065889</c:v>
                </c:pt>
                <c:pt idx="198">
                  <c:v>88.971739938090806</c:v>
                </c:pt>
                <c:pt idx="199">
                  <c:v>88.942976514470189</c:v>
                </c:pt>
                <c:pt idx="200">
                  <c:v>88.914215352767997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44704"/>
        <c:axId val="549545096"/>
      </c:scatterChart>
      <c:valAx>
        <c:axId val="549544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45096"/>
        <c:crosses val="autoZero"/>
        <c:crossBetween val="midCat"/>
      </c:valAx>
      <c:valAx>
        <c:axId val="549545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4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92.587999999999994</c:v>
                </c:pt>
                <c:pt idx="1">
                  <c:v>91.721000000000004</c:v>
                </c:pt>
                <c:pt idx="2">
                  <c:v>92.25</c:v>
                </c:pt>
                <c:pt idx="3">
                  <c:v>92.015000000000001</c:v>
                </c:pt>
                <c:pt idx="4">
                  <c:v>92.941000000000003</c:v>
                </c:pt>
                <c:pt idx="5">
                  <c:v>91.5</c:v>
                </c:pt>
                <c:pt idx="6">
                  <c:v>92.721000000000004</c:v>
                </c:pt>
                <c:pt idx="7">
                  <c:v>91.734999999999999</c:v>
                </c:pt>
                <c:pt idx="8">
                  <c:v>93.102999999999994</c:v>
                </c:pt>
                <c:pt idx="9">
                  <c:v>92.25</c:v>
                </c:pt>
                <c:pt idx="10">
                  <c:v>90.721000000000004</c:v>
                </c:pt>
                <c:pt idx="11">
                  <c:v>92.721000000000004</c:v>
                </c:pt>
                <c:pt idx="12">
                  <c:v>92.793999999999997</c:v>
                </c:pt>
                <c:pt idx="13">
                  <c:v>92.558999999999997</c:v>
                </c:pt>
                <c:pt idx="14">
                  <c:v>93.765000000000001</c:v>
                </c:pt>
                <c:pt idx="15">
                  <c:v>93.176000000000002</c:v>
                </c:pt>
                <c:pt idx="16">
                  <c:v>93.823999999999998</c:v>
                </c:pt>
                <c:pt idx="17">
                  <c:v>94</c:v>
                </c:pt>
                <c:pt idx="18">
                  <c:v>93.941000000000003</c:v>
                </c:pt>
                <c:pt idx="19">
                  <c:v>93.543999999999997</c:v>
                </c:pt>
                <c:pt idx="20">
                  <c:v>92.897000000000006</c:v>
                </c:pt>
                <c:pt idx="21">
                  <c:v>93.058999999999997</c:v>
                </c:pt>
                <c:pt idx="22">
                  <c:v>93.587999999999994</c:v>
                </c:pt>
                <c:pt idx="23">
                  <c:v>94.221000000000004</c:v>
                </c:pt>
                <c:pt idx="24">
                  <c:v>94.706000000000003</c:v>
                </c:pt>
                <c:pt idx="25">
                  <c:v>94.543999999999997</c:v>
                </c:pt>
                <c:pt idx="26">
                  <c:v>94.278999999999996</c:v>
                </c:pt>
                <c:pt idx="27">
                  <c:v>95.573999999999998</c:v>
                </c:pt>
                <c:pt idx="28">
                  <c:v>94.897000000000006</c:v>
                </c:pt>
                <c:pt idx="29">
                  <c:v>94.676000000000002</c:v>
                </c:pt>
                <c:pt idx="30">
                  <c:v>96.015000000000001</c:v>
                </c:pt>
                <c:pt idx="31">
                  <c:v>95.602999999999994</c:v>
                </c:pt>
                <c:pt idx="32">
                  <c:v>99.028999999999996</c:v>
                </c:pt>
                <c:pt idx="33">
                  <c:v>97.221000000000004</c:v>
                </c:pt>
                <c:pt idx="34">
                  <c:v>98.867999999999995</c:v>
                </c:pt>
                <c:pt idx="35">
                  <c:v>100.39700000000001</c:v>
                </c:pt>
                <c:pt idx="36">
                  <c:v>101.89700000000001</c:v>
                </c:pt>
                <c:pt idx="37">
                  <c:v>106.456</c:v>
                </c:pt>
                <c:pt idx="38">
                  <c:v>109.956</c:v>
                </c:pt>
                <c:pt idx="39">
                  <c:v>113.926</c:v>
                </c:pt>
                <c:pt idx="40">
                  <c:v>119.86799999999999</c:v>
                </c:pt>
                <c:pt idx="41">
                  <c:v>127.86799999999999</c:v>
                </c:pt>
                <c:pt idx="42">
                  <c:v>136.89699999999999</c:v>
                </c:pt>
                <c:pt idx="43">
                  <c:v>145.75</c:v>
                </c:pt>
                <c:pt idx="44">
                  <c:v>156.35300000000001</c:v>
                </c:pt>
                <c:pt idx="45">
                  <c:v>165.691</c:v>
                </c:pt>
                <c:pt idx="46">
                  <c:v>176.04400000000001</c:v>
                </c:pt>
                <c:pt idx="47">
                  <c:v>185.16200000000001</c:v>
                </c:pt>
                <c:pt idx="48">
                  <c:v>195.07400000000001</c:v>
                </c:pt>
                <c:pt idx="49">
                  <c:v>202.61799999999999</c:v>
                </c:pt>
                <c:pt idx="50">
                  <c:v>206.85300000000001</c:v>
                </c:pt>
                <c:pt idx="51">
                  <c:v>213.529</c:v>
                </c:pt>
                <c:pt idx="52">
                  <c:v>216.14699999999999</c:v>
                </c:pt>
                <c:pt idx="53">
                  <c:v>215.191</c:v>
                </c:pt>
                <c:pt idx="54">
                  <c:v>207.79400000000001</c:v>
                </c:pt>
                <c:pt idx="55">
                  <c:v>194.75</c:v>
                </c:pt>
                <c:pt idx="56">
                  <c:v>165.29400000000001</c:v>
                </c:pt>
                <c:pt idx="57">
                  <c:v>126.25</c:v>
                </c:pt>
                <c:pt idx="58">
                  <c:v>104.86799999999999</c:v>
                </c:pt>
                <c:pt idx="59">
                  <c:v>98.587999999999994</c:v>
                </c:pt>
                <c:pt idx="60">
                  <c:v>95.793999999999997</c:v>
                </c:pt>
                <c:pt idx="61">
                  <c:v>95.484999999999999</c:v>
                </c:pt>
                <c:pt idx="62">
                  <c:v>96.278999999999996</c:v>
                </c:pt>
                <c:pt idx="63">
                  <c:v>96.765000000000001</c:v>
                </c:pt>
                <c:pt idx="64">
                  <c:v>97.602999999999994</c:v>
                </c:pt>
                <c:pt idx="65">
                  <c:v>99.602999999999994</c:v>
                </c:pt>
                <c:pt idx="66">
                  <c:v>102.235</c:v>
                </c:pt>
                <c:pt idx="67">
                  <c:v>102.66200000000001</c:v>
                </c:pt>
                <c:pt idx="68">
                  <c:v>107.41200000000001</c:v>
                </c:pt>
                <c:pt idx="69">
                  <c:v>110.83799999999999</c:v>
                </c:pt>
                <c:pt idx="70">
                  <c:v>116.515</c:v>
                </c:pt>
                <c:pt idx="71">
                  <c:v>122.529</c:v>
                </c:pt>
                <c:pt idx="72">
                  <c:v>128.61799999999999</c:v>
                </c:pt>
                <c:pt idx="73">
                  <c:v>133.66200000000001</c:v>
                </c:pt>
                <c:pt idx="74">
                  <c:v>139.42599999999999</c:v>
                </c:pt>
                <c:pt idx="75">
                  <c:v>144.32400000000001</c:v>
                </c:pt>
                <c:pt idx="76">
                  <c:v>145.39699999999999</c:v>
                </c:pt>
                <c:pt idx="77">
                  <c:v>145.721</c:v>
                </c:pt>
                <c:pt idx="78">
                  <c:v>142.63200000000001</c:v>
                </c:pt>
                <c:pt idx="79">
                  <c:v>132.32400000000001</c:v>
                </c:pt>
                <c:pt idx="80">
                  <c:v>118.456</c:v>
                </c:pt>
                <c:pt idx="81">
                  <c:v>106.809</c:v>
                </c:pt>
                <c:pt idx="82">
                  <c:v>101.324</c:v>
                </c:pt>
                <c:pt idx="83">
                  <c:v>95.352999999999994</c:v>
                </c:pt>
                <c:pt idx="84">
                  <c:v>94.426000000000002</c:v>
                </c:pt>
                <c:pt idx="85">
                  <c:v>94.028999999999996</c:v>
                </c:pt>
                <c:pt idx="86">
                  <c:v>93.412000000000006</c:v>
                </c:pt>
                <c:pt idx="87">
                  <c:v>93.632000000000005</c:v>
                </c:pt>
                <c:pt idx="88">
                  <c:v>93.25</c:v>
                </c:pt>
                <c:pt idx="89">
                  <c:v>92.528999999999996</c:v>
                </c:pt>
                <c:pt idx="90">
                  <c:v>91.221000000000004</c:v>
                </c:pt>
                <c:pt idx="91">
                  <c:v>93.073999999999998</c:v>
                </c:pt>
                <c:pt idx="92">
                  <c:v>92.234999999999999</c:v>
                </c:pt>
                <c:pt idx="93">
                  <c:v>92.867999999999995</c:v>
                </c:pt>
                <c:pt idx="94">
                  <c:v>93.426000000000002</c:v>
                </c:pt>
                <c:pt idx="95">
                  <c:v>92.837999999999994</c:v>
                </c:pt>
                <c:pt idx="96">
                  <c:v>92.662000000000006</c:v>
                </c:pt>
                <c:pt idx="97">
                  <c:v>93.015000000000001</c:v>
                </c:pt>
                <c:pt idx="98">
                  <c:v>94.073999999999998</c:v>
                </c:pt>
                <c:pt idx="99">
                  <c:v>93.823999999999998</c:v>
                </c:pt>
                <c:pt idx="100">
                  <c:v>94.528999999999996</c:v>
                </c:pt>
                <c:pt idx="101">
                  <c:v>94.352999999999994</c:v>
                </c:pt>
                <c:pt idx="102">
                  <c:v>94.765000000000001</c:v>
                </c:pt>
                <c:pt idx="103">
                  <c:v>95.308999999999997</c:v>
                </c:pt>
                <c:pt idx="104">
                  <c:v>95.206000000000003</c:v>
                </c:pt>
                <c:pt idx="105">
                  <c:v>95.073999999999998</c:v>
                </c:pt>
                <c:pt idx="106">
                  <c:v>93.984999999999999</c:v>
                </c:pt>
                <c:pt idx="107">
                  <c:v>94.028999999999996</c:v>
                </c:pt>
                <c:pt idx="108">
                  <c:v>93.852999999999994</c:v>
                </c:pt>
                <c:pt idx="109">
                  <c:v>94.323999999999998</c:v>
                </c:pt>
                <c:pt idx="110">
                  <c:v>96.058999999999997</c:v>
                </c:pt>
                <c:pt idx="111">
                  <c:v>93.676000000000002</c:v>
                </c:pt>
                <c:pt idx="112">
                  <c:v>94.632000000000005</c:v>
                </c:pt>
                <c:pt idx="113">
                  <c:v>95.823999999999998</c:v>
                </c:pt>
                <c:pt idx="114">
                  <c:v>97.471000000000004</c:v>
                </c:pt>
                <c:pt idx="115">
                  <c:v>97.043999999999997</c:v>
                </c:pt>
                <c:pt idx="116">
                  <c:v>96.073999999999998</c:v>
                </c:pt>
                <c:pt idx="117">
                  <c:v>98.293999999999997</c:v>
                </c:pt>
                <c:pt idx="118">
                  <c:v>96.971000000000004</c:v>
                </c:pt>
                <c:pt idx="119">
                  <c:v>98.162000000000006</c:v>
                </c:pt>
                <c:pt idx="120">
                  <c:v>97.221000000000004</c:v>
                </c:pt>
                <c:pt idx="121">
                  <c:v>96.734999999999999</c:v>
                </c:pt>
                <c:pt idx="122">
                  <c:v>94.087999999999994</c:v>
                </c:pt>
                <c:pt idx="123">
                  <c:v>93.984999999999999</c:v>
                </c:pt>
                <c:pt idx="124">
                  <c:v>94.484999999999999</c:v>
                </c:pt>
                <c:pt idx="125">
                  <c:v>91.206000000000003</c:v>
                </c:pt>
                <c:pt idx="126">
                  <c:v>92.058999999999997</c:v>
                </c:pt>
                <c:pt idx="127">
                  <c:v>91.765000000000001</c:v>
                </c:pt>
                <c:pt idx="128">
                  <c:v>90.206000000000003</c:v>
                </c:pt>
                <c:pt idx="129">
                  <c:v>90.734999999999999</c:v>
                </c:pt>
                <c:pt idx="130">
                  <c:v>92.293999999999997</c:v>
                </c:pt>
                <c:pt idx="131">
                  <c:v>91.058999999999997</c:v>
                </c:pt>
                <c:pt idx="132">
                  <c:v>90.912000000000006</c:v>
                </c:pt>
                <c:pt idx="133">
                  <c:v>90.015000000000001</c:v>
                </c:pt>
                <c:pt idx="134">
                  <c:v>90.382000000000005</c:v>
                </c:pt>
                <c:pt idx="135">
                  <c:v>89.852999999999994</c:v>
                </c:pt>
                <c:pt idx="136">
                  <c:v>90.632000000000005</c:v>
                </c:pt>
                <c:pt idx="137">
                  <c:v>91.102999999999994</c:v>
                </c:pt>
                <c:pt idx="138">
                  <c:v>89.676000000000002</c:v>
                </c:pt>
                <c:pt idx="139">
                  <c:v>90.852999999999994</c:v>
                </c:pt>
                <c:pt idx="140">
                  <c:v>90.456000000000003</c:v>
                </c:pt>
                <c:pt idx="141">
                  <c:v>91.412000000000006</c:v>
                </c:pt>
                <c:pt idx="142">
                  <c:v>92.323999999999998</c:v>
                </c:pt>
                <c:pt idx="143">
                  <c:v>91.147000000000006</c:v>
                </c:pt>
                <c:pt idx="144">
                  <c:v>92.852999999999994</c:v>
                </c:pt>
                <c:pt idx="145">
                  <c:v>95.691000000000003</c:v>
                </c:pt>
                <c:pt idx="146">
                  <c:v>92.176000000000002</c:v>
                </c:pt>
                <c:pt idx="147">
                  <c:v>94.352999999999994</c:v>
                </c:pt>
                <c:pt idx="148">
                  <c:v>95</c:v>
                </c:pt>
                <c:pt idx="149">
                  <c:v>94.971000000000004</c:v>
                </c:pt>
                <c:pt idx="150">
                  <c:v>94.867999999999995</c:v>
                </c:pt>
                <c:pt idx="151">
                  <c:v>94.691000000000003</c:v>
                </c:pt>
                <c:pt idx="152">
                  <c:v>93.867999999999995</c:v>
                </c:pt>
                <c:pt idx="153">
                  <c:v>93.456000000000003</c:v>
                </c:pt>
                <c:pt idx="154">
                  <c:v>93.926000000000002</c:v>
                </c:pt>
                <c:pt idx="155">
                  <c:v>93.397000000000006</c:v>
                </c:pt>
                <c:pt idx="156">
                  <c:v>90.543999999999997</c:v>
                </c:pt>
                <c:pt idx="157">
                  <c:v>90.852999999999994</c:v>
                </c:pt>
                <c:pt idx="158">
                  <c:v>91.382000000000005</c:v>
                </c:pt>
                <c:pt idx="159">
                  <c:v>89.721000000000004</c:v>
                </c:pt>
                <c:pt idx="160">
                  <c:v>89.647000000000006</c:v>
                </c:pt>
                <c:pt idx="161">
                  <c:v>90.837999999999994</c:v>
                </c:pt>
                <c:pt idx="162">
                  <c:v>89.352999999999994</c:v>
                </c:pt>
                <c:pt idx="163">
                  <c:v>88.602999999999994</c:v>
                </c:pt>
                <c:pt idx="164">
                  <c:v>88.471000000000004</c:v>
                </c:pt>
                <c:pt idx="165">
                  <c:v>88.456000000000003</c:v>
                </c:pt>
                <c:pt idx="166">
                  <c:v>88.706000000000003</c:v>
                </c:pt>
                <c:pt idx="167">
                  <c:v>90.102999999999994</c:v>
                </c:pt>
                <c:pt idx="168">
                  <c:v>89.441000000000003</c:v>
                </c:pt>
                <c:pt idx="169">
                  <c:v>89.191000000000003</c:v>
                </c:pt>
                <c:pt idx="170">
                  <c:v>89.456000000000003</c:v>
                </c:pt>
                <c:pt idx="171">
                  <c:v>89.132000000000005</c:v>
                </c:pt>
                <c:pt idx="172">
                  <c:v>87.837999999999994</c:v>
                </c:pt>
                <c:pt idx="173">
                  <c:v>89.587999999999994</c:v>
                </c:pt>
                <c:pt idx="174">
                  <c:v>89.102999999999994</c:v>
                </c:pt>
                <c:pt idx="175">
                  <c:v>88.5</c:v>
                </c:pt>
                <c:pt idx="176">
                  <c:v>88.191000000000003</c:v>
                </c:pt>
                <c:pt idx="177">
                  <c:v>89.617999999999995</c:v>
                </c:pt>
                <c:pt idx="178">
                  <c:v>87.367999999999995</c:v>
                </c:pt>
                <c:pt idx="179">
                  <c:v>87.382000000000005</c:v>
                </c:pt>
                <c:pt idx="180">
                  <c:v>88.456000000000003</c:v>
                </c:pt>
                <c:pt idx="181">
                  <c:v>89.441000000000003</c:v>
                </c:pt>
                <c:pt idx="182">
                  <c:v>88.984999999999999</c:v>
                </c:pt>
                <c:pt idx="183">
                  <c:v>88.852999999999994</c:v>
                </c:pt>
                <c:pt idx="184">
                  <c:v>88.926000000000002</c:v>
                </c:pt>
                <c:pt idx="185">
                  <c:v>88.397000000000006</c:v>
                </c:pt>
                <c:pt idx="186">
                  <c:v>88.162000000000006</c:v>
                </c:pt>
                <c:pt idx="187">
                  <c:v>89.102999999999994</c:v>
                </c:pt>
                <c:pt idx="188">
                  <c:v>89.337999999999994</c:v>
                </c:pt>
                <c:pt idx="189">
                  <c:v>89.323999999999998</c:v>
                </c:pt>
                <c:pt idx="190">
                  <c:v>89.073999999999998</c:v>
                </c:pt>
                <c:pt idx="191">
                  <c:v>89.471000000000004</c:v>
                </c:pt>
                <c:pt idx="192">
                  <c:v>89.058999999999997</c:v>
                </c:pt>
                <c:pt idx="193">
                  <c:v>89.087999999999994</c:v>
                </c:pt>
                <c:pt idx="194">
                  <c:v>89.028999999999996</c:v>
                </c:pt>
                <c:pt idx="195">
                  <c:v>88.882000000000005</c:v>
                </c:pt>
                <c:pt idx="196">
                  <c:v>88.852999999999994</c:v>
                </c:pt>
                <c:pt idx="197">
                  <c:v>89.573999999999998</c:v>
                </c:pt>
                <c:pt idx="198">
                  <c:v>89.441000000000003</c:v>
                </c:pt>
                <c:pt idx="199">
                  <c:v>88.632000000000005</c:v>
                </c:pt>
                <c:pt idx="200">
                  <c:v>89.043999999999997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93.595924042472703</c:v>
                </c:pt>
                <c:pt idx="1">
                  <c:v>93.595422166466662</c:v>
                </c:pt>
                <c:pt idx="2">
                  <c:v>93.594923210013789</c:v>
                </c:pt>
                <c:pt idx="3">
                  <c:v>93.594427392403261</c:v>
                </c:pt>
                <c:pt idx="4">
                  <c:v>93.593934948045984</c:v>
                </c:pt>
                <c:pt idx="5">
                  <c:v>93.593446127348443</c:v>
                </c:pt>
                <c:pt idx="6">
                  <c:v>93.592961197614045</c:v>
                </c:pt>
                <c:pt idx="7">
                  <c:v>93.592480443968796</c:v>
                </c:pt>
                <c:pt idx="8">
                  <c:v>93.592004170307973</c:v>
                </c:pt>
                <c:pt idx="9">
                  <c:v>93.591532700258966</c:v>
                </c:pt>
                <c:pt idx="10">
                  <c:v>93.591066378154792</c:v>
                </c:pt>
                <c:pt idx="11">
                  <c:v>93.590605570014972</c:v>
                </c:pt>
                <c:pt idx="12">
                  <c:v>93.590150664535159</c:v>
                </c:pt>
                <c:pt idx="13">
                  <c:v>93.589702074120893</c:v>
                </c:pt>
                <c:pt idx="14">
                  <c:v>93.589260236120467</c:v>
                </c:pt>
                <c:pt idx="15">
                  <c:v>93.588825614846499</c:v>
                </c:pt>
                <c:pt idx="16">
                  <c:v>93.588398706447236</c:v>
                </c:pt>
                <c:pt idx="17">
                  <c:v>93.587980053441726</c:v>
                </c:pt>
                <c:pt idx="18">
                  <c:v>93.587570290360645</c:v>
                </c:pt>
                <c:pt idx="19">
                  <c:v>93.587170284805524</c:v>
                </c:pt>
                <c:pt idx="20">
                  <c:v>93.586781557792321</c:v>
                </c:pt>
                <c:pt idx="21">
                  <c:v>93.58640748404045</c:v>
                </c:pt>
                <c:pt idx="22">
                  <c:v>93.586056569238565</c:v>
                </c:pt>
                <c:pt idx="23">
                  <c:v>93.585750996647803</c:v>
                </c:pt>
                <c:pt idx="24">
                  <c:v>93.585547894922939</c:v>
                </c:pt>
                <c:pt idx="25">
                  <c:v>93.585589788014403</c:v>
                </c:pt>
                <c:pt idx="26">
                  <c:v>93.586218538326222</c:v>
                </c:pt>
                <c:pt idx="27">
                  <c:v>93.58822001495821</c:v>
                </c:pt>
                <c:pt idx="28">
                  <c:v>93.593322686454286</c:v>
                </c:pt>
                <c:pt idx="29">
                  <c:v>93.605159671586094</c:v>
                </c:pt>
                <c:pt idx="30">
                  <c:v>93.631021137631905</c:v>
                </c:pt>
                <c:pt idx="31">
                  <c:v>93.684855478240024</c:v>
                </c:pt>
                <c:pt idx="32">
                  <c:v>93.792074300061643</c:v>
                </c:pt>
                <c:pt idx="33">
                  <c:v>93.996682990072586</c:v>
                </c:pt>
                <c:pt idx="34">
                  <c:v>94.370954374214705</c:v>
                </c:pt>
                <c:pt idx="35">
                  <c:v>95.027129817139325</c:v>
                </c:pt>
                <c:pt idx="36">
                  <c:v>96.129369891487229</c:v>
                </c:pt>
                <c:pt idx="37">
                  <c:v>97.902461343731119</c:v>
                </c:pt>
                <c:pt idx="38">
                  <c:v>100.63199826194179</c:v>
                </c:pt>
                <c:pt idx="39">
                  <c:v>104.64963892729909</c:v>
                </c:pt>
                <c:pt idx="40">
                  <c:v>110.29760554725141</c:v>
                </c:pt>
                <c:pt idx="41">
                  <c:v>117.8697788324771</c:v>
                </c:pt>
                <c:pt idx="42">
                  <c:v>127.53286767379505</c:v>
                </c:pt>
                <c:pt idx="43">
                  <c:v>139.23936350645931</c:v>
                </c:pt>
                <c:pt idx="44">
                  <c:v>152.65206136796689</c:v>
                </c:pt>
                <c:pt idx="45">
                  <c:v>167.10454894632369</c:v>
                </c:pt>
                <c:pt idx="46">
                  <c:v>181.62000443527322</c:v>
                </c:pt>
                <c:pt idx="47">
                  <c:v>195.00029786090104</c:v>
                </c:pt>
                <c:pt idx="48">
                  <c:v>205.98009384431691</c:v>
                </c:pt>
                <c:pt idx="49">
                  <c:v>213.42097797036405</c:v>
                </c:pt>
                <c:pt idx="50">
                  <c:v>216.50518409801023</c:v>
                </c:pt>
                <c:pt idx="51">
                  <c:v>214.8834825216681</c:v>
                </c:pt>
                <c:pt idx="52">
                  <c:v>208.74025920259376</c:v>
                </c:pt>
                <c:pt idx="53">
                  <c:v>198.759020865444</c:v>
                </c:pt>
                <c:pt idx="54">
                  <c:v>185.99725196260337</c:v>
                </c:pt>
                <c:pt idx="55">
                  <c:v>171.70231576125616</c:v>
                </c:pt>
                <c:pt idx="56">
                  <c:v>157.11268753327914</c:v>
                </c:pt>
                <c:pt idx="57">
                  <c:v>143.28794726262544</c:v>
                </c:pt>
                <c:pt idx="58">
                  <c:v>130.99831976809313</c:v>
                </c:pt>
                <c:pt idx="59">
                  <c:v>120.68565023137219</c:v>
                </c:pt>
                <c:pt idx="60">
                  <c:v>112.489344616978</c:v>
                </c:pt>
                <c:pt idx="61">
                  <c:v>106.31834113548116</c:v>
                </c:pt>
                <c:pt idx="62">
                  <c:v>101.94576287602074</c:v>
                </c:pt>
                <c:pt idx="63">
                  <c:v>99.105248753330301</c:v>
                </c:pt>
                <c:pt idx="64">
                  <c:v>97.573492414879482</c:v>
                </c:pt>
                <c:pt idx="65">
                  <c:v>97.228326745202153</c:v>
                </c:pt>
                <c:pt idx="66">
                  <c:v>98.073615782964239</c:v>
                </c:pt>
                <c:pt idx="67">
                  <c:v>100.22228780130484</c:v>
                </c:pt>
                <c:pt idx="68">
                  <c:v>103.83120802663778</c:v>
                </c:pt>
                <c:pt idx="69">
                  <c:v>108.99120799596439</c:v>
                </c:pt>
                <c:pt idx="70">
                  <c:v>115.59404004853754</c:v>
                </c:pt>
                <c:pt idx="71">
                  <c:v>123.21960648669098</c:v>
                </c:pt>
                <c:pt idx="72">
                  <c:v>131.09854580989554</c:v>
                </c:pt>
                <c:pt idx="73">
                  <c:v>138.19324648817809</c:v>
                </c:pt>
                <c:pt idx="74">
                  <c:v>143.40041458149801</c:v>
                </c:pt>
                <c:pt idx="75">
                  <c:v>145.82364273937122</c:v>
                </c:pt>
                <c:pt idx="76">
                  <c:v>145.02244130138411</c:v>
                </c:pt>
                <c:pt idx="77">
                  <c:v>141.1413616636905</c:v>
                </c:pt>
                <c:pt idx="78">
                  <c:v>134.86640429857314</c:v>
                </c:pt>
                <c:pt idx="79">
                  <c:v>127.22628109866088</c:v>
                </c:pt>
                <c:pt idx="80">
                  <c:v>119.31730886845851</c:v>
                </c:pt>
                <c:pt idx="81">
                  <c:v>112.05242069294313</c:v>
                </c:pt>
                <c:pt idx="82">
                  <c:v>106.01034948129963</c:v>
                </c:pt>
                <c:pt idx="83">
                  <c:v>101.40906018651334</c:v>
                </c:pt>
                <c:pt idx="84">
                  <c:v>98.177460895355821</c:v>
                </c:pt>
                <c:pt idx="85">
                  <c:v>96.073219184914592</c:v>
                </c:pt>
                <c:pt idx="86">
                  <c:v>94.796591452032672</c:v>
                </c:pt>
                <c:pt idx="87">
                  <c:v>94.070245153396428</c:v>
                </c:pt>
                <c:pt idx="88">
                  <c:v>93.67817639706189</c:v>
                </c:pt>
                <c:pt idx="89">
                  <c:v>93.472503132823576</c:v>
                </c:pt>
                <c:pt idx="90">
                  <c:v>93.362341004818319</c:v>
                </c:pt>
                <c:pt idx="91">
                  <c:v>93.29696113038132</c:v>
                </c:pt>
                <c:pt idx="92">
                  <c:v>93.250489655815414</c:v>
                </c:pt>
                <c:pt idx="93">
                  <c:v>93.210882037820355</c:v>
                </c:pt>
                <c:pt idx="94">
                  <c:v>93.173145296319888</c:v>
                </c:pt>
                <c:pt idx="95">
                  <c:v>93.135693495019041</c:v>
                </c:pt>
                <c:pt idx="96">
                  <c:v>93.098644896253404</c:v>
                </c:pt>
                <c:pt idx="97">
                  <c:v>93.063185260876551</c:v>
                </c:pt>
                <c:pt idx="98">
                  <c:v>93.031468617900927</c:v>
                </c:pt>
                <c:pt idx="99">
                  <c:v>93.00676914523271</c:v>
                </c:pt>
                <c:pt idx="100">
                  <c:v>92.993725054919736</c:v>
                </c:pt>
                <c:pt idx="101">
                  <c:v>92.998560945166858</c:v>
                </c:pt>
                <c:pt idx="102">
                  <c:v>93.029176626228164</c:v>
                </c:pt>
                <c:pt idx="103">
                  <c:v>93.094978804185686</c:v>
                </c:pt>
                <c:pt idx="104">
                  <c:v>93.206331657355634</c:v>
                </c:pt>
                <c:pt idx="105">
                  <c:v>93.373532490967207</c:v>
                </c:pt>
                <c:pt idx="106">
                  <c:v>93.60529142454466</c:v>
                </c:pt>
                <c:pt idx="107">
                  <c:v>93.906809888080787</c:v>
                </c:pt>
                <c:pt idx="108">
                  <c:v>94.277695751142261</c:v>
                </c:pt>
                <c:pt idx="109">
                  <c:v>94.710089998548767</c:v>
                </c:pt>
                <c:pt idx="110">
                  <c:v>95.187465707825439</c:v>
                </c:pt>
                <c:pt idx="111">
                  <c:v>95.684549615471113</c:v>
                </c:pt>
                <c:pt idx="112">
                  <c:v>96.16868183287265</c:v>
                </c:pt>
                <c:pt idx="113">
                  <c:v>96.602675205356448</c:v>
                </c:pt>
                <c:pt idx="114">
                  <c:v>96.948907691220697</c:v>
                </c:pt>
                <c:pt idx="115">
                  <c:v>97.174058422195998</c:v>
                </c:pt>
                <c:pt idx="116">
                  <c:v>97.253673703485717</c:v>
                </c:pt>
                <c:pt idx="117">
                  <c:v>97.17569978643273</c:v>
                </c:pt>
                <c:pt idx="118">
                  <c:v>96.942276940975091</c:v>
                </c:pt>
                <c:pt idx="119">
                  <c:v>96.569426358227304</c:v>
                </c:pt>
                <c:pt idx="120">
                  <c:v>96.084694771303177</c:v>
                </c:pt>
                <c:pt idx="121">
                  <c:v>95.523237945128514</c:v>
                </c:pt>
                <c:pt idx="122">
                  <c:v>94.923115352853713</c:v>
                </c:pt>
                <c:pt idx="123">
                  <c:v>94.320665789063085</c:v>
                </c:pt>
                <c:pt idx="124">
                  <c:v>93.746727512939827</c:v>
                </c:pt>
                <c:pt idx="125">
                  <c:v>93.224204263116761</c:v>
                </c:pt>
                <c:pt idx="126">
                  <c:v>92.767144789677829</c:v>
                </c:pt>
                <c:pt idx="127">
                  <c:v>92.38119030485818</c:v>
                </c:pt>
                <c:pt idx="128">
                  <c:v>92.065022646939184</c:v>
                </c:pt>
                <c:pt idx="129">
                  <c:v>91.812349729541623</c:v>
                </c:pt>
                <c:pt idx="130">
                  <c:v>91.613988467929232</c:v>
                </c:pt>
                <c:pt idx="131">
                  <c:v>91.459714569723644</c:v>
                </c:pt>
                <c:pt idx="132">
                  <c:v>91.339696949405337</c:v>
                </c:pt>
                <c:pt idx="133">
                  <c:v>91.245479052402686</c:v>
                </c:pt>
                <c:pt idx="134">
                  <c:v>91.170579899529031</c:v>
                </c:pt>
                <c:pt idx="135">
                  <c:v>91.110848935486572</c:v>
                </c:pt>
                <c:pt idx="136">
                  <c:v>91.064716951121881</c:v>
                </c:pt>
                <c:pt idx="137">
                  <c:v>91.033442961911845</c:v>
                </c:pt>
                <c:pt idx="138">
                  <c:v>91.021370340419892</c:v>
                </c:pt>
                <c:pt idx="139">
                  <c:v>91.036087476270126</c:v>
                </c:pt>
                <c:pt idx="140">
                  <c:v>91.088264474352755</c:v>
                </c:pt>
                <c:pt idx="141">
                  <c:v>91.190852049270859</c:v>
                </c:pt>
                <c:pt idx="142">
                  <c:v>91.357340942810623</c:v>
                </c:pt>
                <c:pt idx="143">
                  <c:v>91.598944827050886</c:v>
                </c:pt>
                <c:pt idx="144">
                  <c:v>91.920903567939206</c:v>
                </c:pt>
                <c:pt idx="145">
                  <c:v>92.318549829213268</c:v>
                </c:pt>
                <c:pt idx="146">
                  <c:v>92.774195439233566</c:v>
                </c:pt>
                <c:pt idx="147">
                  <c:v>93.256073108211112</c:v>
                </c:pt>
                <c:pt idx="148">
                  <c:v>93.720336204663724</c:v>
                </c:pt>
                <c:pt idx="149">
                  <c:v>94.11642385721774</c:v>
                </c:pt>
                <c:pt idx="150">
                  <c:v>94.395089495442576</c:v>
                </c:pt>
                <c:pt idx="151">
                  <c:v>94.517402428507268</c:v>
                </c:pt>
                <c:pt idx="152">
                  <c:v>94.462465929168744</c:v>
                </c:pt>
                <c:pt idx="153">
                  <c:v>94.231740010147377</c:v>
                </c:pt>
                <c:pt idx="154">
                  <c:v>93.848733768918436</c:v>
                </c:pt>
                <c:pt idx="155">
                  <c:v>93.354156226701008</c:v>
                </c:pt>
                <c:pt idx="156">
                  <c:v>92.797905998252176</c:v>
                </c:pt>
                <c:pt idx="157">
                  <c:v>92.230073307501996</c:v>
                </c:pt>
                <c:pt idx="158">
                  <c:v>91.693173992226008</c:v>
                </c:pt>
                <c:pt idx="159">
                  <c:v>91.217194584271624</c:v>
                </c:pt>
                <c:pt idx="160">
                  <c:v>90.81801326281699</c:v>
                </c:pt>
                <c:pt idx="161">
                  <c:v>90.49877598848218</c:v>
                </c:pt>
                <c:pt idx="162">
                  <c:v>90.25316555516261</c:v>
                </c:pt>
                <c:pt idx="163">
                  <c:v>90.069325593608937</c:v>
                </c:pt>
                <c:pt idx="164">
                  <c:v>89.933419813390259</c:v>
                </c:pt>
                <c:pt idx="165">
                  <c:v>89.832232862369352</c:v>
                </c:pt>
                <c:pt idx="166">
                  <c:v>89.754656065330664</c:v>
                </c:pt>
                <c:pt idx="167">
                  <c:v>89.692216170382935</c:v>
                </c:pt>
                <c:pt idx="168">
                  <c:v>89.638953926713512</c:v>
                </c:pt>
                <c:pt idx="169">
                  <c:v>89.590967817373098</c:v>
                </c:pt>
                <c:pt idx="170">
                  <c:v>89.545865151676338</c:v>
                </c:pt>
                <c:pt idx="171">
                  <c:v>89.502265353662992</c:v>
                </c:pt>
                <c:pt idx="172">
                  <c:v>89.459416436269748</c:v>
                </c:pt>
                <c:pt idx="173">
                  <c:v>89.41693062136352</c:v>
                </c:pt>
                <c:pt idx="174">
                  <c:v>89.374618029178535</c:v>
                </c:pt>
                <c:pt idx="175">
                  <c:v>89.332390008373409</c:v>
                </c:pt>
                <c:pt idx="176">
                  <c:v>89.2902068026807</c:v>
                </c:pt>
                <c:pt idx="177">
                  <c:v>89.248051021418618</c:v>
                </c:pt>
                <c:pt idx="178">
                  <c:v>89.20591499640345</c:v>
                </c:pt>
                <c:pt idx="179">
                  <c:v>89.163795100060995</c:v>
                </c:pt>
                <c:pt idx="180">
                  <c:v>89.121689330854863</c:v>
                </c:pt>
                <c:pt idx="181">
                  <c:v>89.07959633998172</c:v>
                </c:pt>
                <c:pt idx="182">
                  <c:v>89.03751505733257</c:v>
                </c:pt>
                <c:pt idx="183">
                  <c:v>88.99544455292083</c:v>
                </c:pt>
                <c:pt idx="184">
                  <c:v>88.953383985987159</c:v>
                </c:pt>
                <c:pt idx="185">
                  <c:v>88.911332585180645</c:v>
                </c:pt>
                <c:pt idx="186">
                  <c:v>88.869289639332351</c:v>
                </c:pt>
                <c:pt idx="187">
                  <c:v>88.827254491799323</c:v>
                </c:pt>
                <c:pt idx="188">
                  <c:v>88.785226536088587</c:v>
                </c:pt>
                <c:pt idx="189">
                  <c:v>88.743205212044231</c:v>
                </c:pt>
                <c:pt idx="190">
                  <c:v>88.701190002375256</c:v>
                </c:pt>
                <c:pt idx="191">
                  <c:v>88.65918042944979</c:v>
                </c:pt>
                <c:pt idx="192">
                  <c:v>88.61717605232468</c:v>
                </c:pt>
                <c:pt idx="193">
                  <c:v>88.575176463990971</c:v>
                </c:pt>
                <c:pt idx="194">
                  <c:v>88.533181288819378</c:v>
                </c:pt>
                <c:pt idx="195">
                  <c:v>88.491190180192191</c:v>
                </c:pt>
                <c:pt idx="196">
                  <c:v>88.449202818308635</c:v>
                </c:pt>
                <c:pt idx="197">
                  <c:v>88.407218908151165</c:v>
                </c:pt>
                <c:pt idx="198">
                  <c:v>88.365238177601967</c:v>
                </c:pt>
                <c:pt idx="199">
                  <c:v>88.323260375698567</c:v>
                </c:pt>
                <c:pt idx="200">
                  <c:v>88.28128527101903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93.595924042472703</c:v>
                </c:pt>
                <c:pt idx="1">
                  <c:v>93.595422166466662</c:v>
                </c:pt>
                <c:pt idx="2">
                  <c:v>93.594923210013789</c:v>
                </c:pt>
                <c:pt idx="3">
                  <c:v>93.594427392403261</c:v>
                </c:pt>
                <c:pt idx="4">
                  <c:v>93.593934948045984</c:v>
                </c:pt>
                <c:pt idx="5">
                  <c:v>93.593446127348443</c:v>
                </c:pt>
                <c:pt idx="6">
                  <c:v>93.592961197614045</c:v>
                </c:pt>
                <c:pt idx="7">
                  <c:v>93.592480443968768</c:v>
                </c:pt>
                <c:pt idx="8">
                  <c:v>93.592004170307831</c:v>
                </c:pt>
                <c:pt idx="9">
                  <c:v>93.591532700258242</c:v>
                </c:pt>
                <c:pt idx="10">
                  <c:v>93.591066378151311</c:v>
                </c:pt>
                <c:pt idx="11">
                  <c:v>93.590605569998829</c:v>
                </c:pt>
                <c:pt idx="12">
                  <c:v>93.590150664463152</c:v>
                </c:pt>
                <c:pt idx="13">
                  <c:v>93.589702073811765</c:v>
                </c:pt>
                <c:pt idx="14">
                  <c:v>93.589260234843692</c:v>
                </c:pt>
                <c:pt idx="15">
                  <c:v>93.588825609773409</c:v>
                </c:pt>
                <c:pt idx="16">
                  <c:v>93.588398687054934</c:v>
                </c:pt>
                <c:pt idx="17">
                  <c:v>93.587979982126456</c:v>
                </c:pt>
                <c:pt idx="18">
                  <c:v>93.58757003805205</c:v>
                </c:pt>
                <c:pt idx="19">
                  <c:v>93.58716942603327</c:v>
                </c:pt>
                <c:pt idx="20">
                  <c:v>93.586778745759489</c:v>
                </c:pt>
                <c:pt idx="21">
                  <c:v>93.586398625560719</c:v>
                </c:pt>
                <c:pt idx="22">
                  <c:v>93.586029722320944</c:v>
                </c:pt>
                <c:pt idx="23">
                  <c:v>93.585672721104473</c:v>
                </c:pt>
                <c:pt idx="24">
                  <c:v>93.585328334440007</c:v>
                </c:pt>
                <c:pt idx="25">
                  <c:v>93.584997301199763</c:v>
                </c:pt>
                <c:pt idx="26">
                  <c:v>93.584680385002073</c:v>
                </c:pt>
                <c:pt idx="27">
                  <c:v>93.584378372055312</c:v>
                </c:pt>
                <c:pt idx="28">
                  <c:v>93.58409206835104</c:v>
                </c:pt>
                <c:pt idx="29">
                  <c:v>93.583822296100365</c:v>
                </c:pt>
                <c:pt idx="30">
                  <c:v>93.583569889294267</c:v>
                </c:pt>
                <c:pt idx="31">
                  <c:v>93.583335688253442</c:v>
                </c:pt>
                <c:pt idx="32">
                  <c:v>93.583120533014707</c:v>
                </c:pt>
                <c:pt idx="33">
                  <c:v>93.58292525538269</c:v>
                </c:pt>
                <c:pt idx="34">
                  <c:v>93.582750669454086</c:v>
                </c:pt>
                <c:pt idx="35">
                  <c:v>93.58259756039763</c:v>
                </c:pt>
                <c:pt idx="36">
                  <c:v>93.582466671247658</c:v>
                </c:pt>
                <c:pt idx="37">
                  <c:v>93.582358687439964</c:v>
                </c:pt>
                <c:pt idx="38">
                  <c:v>93.582274218788186</c:v>
                </c:pt>
                <c:pt idx="39">
                  <c:v>93.582213778564522</c:v>
                </c:pt>
                <c:pt idx="40">
                  <c:v>93.582177759311747</c:v>
                </c:pt>
                <c:pt idx="41">
                  <c:v>93.582166404974487</c:v>
                </c:pt>
                <c:pt idx="42">
                  <c:v>93.582179778894584</c:v>
                </c:pt>
                <c:pt idx="43">
                  <c:v>93.582217727171013</c:v>
                </c:pt>
                <c:pt idx="44">
                  <c:v>93.58227983683669</c:v>
                </c:pt>
                <c:pt idx="45">
                  <c:v>93.582365388256505</c:v>
                </c:pt>
                <c:pt idx="46">
                  <c:v>93.582473301098901</c:v>
                </c:pt>
                <c:pt idx="47">
                  <c:v>93.582602073184049</c:v>
                </c:pt>
                <c:pt idx="48">
                  <c:v>93.582749711460664</c:v>
                </c:pt>
                <c:pt idx="49">
                  <c:v>93.582913654317196</c:v>
                </c:pt>
                <c:pt idx="50">
                  <c:v>93.583090684389475</c:v>
                </c:pt>
                <c:pt idx="51">
                  <c:v>93.583276830992759</c:v>
                </c:pt>
                <c:pt idx="52">
                  <c:v>93.583467261280262</c:v>
                </c:pt>
                <c:pt idx="53">
                  <c:v>93.583656159221619</c:v>
                </c:pt>
                <c:pt idx="54">
                  <c:v>93.583836591503839</c:v>
                </c:pt>
                <c:pt idx="55">
                  <c:v>93.584000359494027</c:v>
                </c:pt>
                <c:pt idx="56">
                  <c:v>93.584137836472195</c:v>
                </c:pt>
                <c:pt idx="57">
                  <c:v>93.584237789453383</c:v>
                </c:pt>
                <c:pt idx="58">
                  <c:v>93.584287185082303</c:v>
                </c:pt>
                <c:pt idx="59">
                  <c:v>93.584270979307917</c:v>
                </c:pt>
                <c:pt idx="60">
                  <c:v>93.584171890849348</c:v>
                </c:pt>
                <c:pt idx="61">
                  <c:v>93.583970158854214</c:v>
                </c:pt>
                <c:pt idx="62">
                  <c:v>93.583643285648094</c:v>
                </c:pt>
                <c:pt idx="63">
                  <c:v>93.583165766089166</c:v>
                </c:pt>
                <c:pt idx="64">
                  <c:v>93.582508805793651</c:v>
                </c:pt>
                <c:pt idx="65">
                  <c:v>93.581640031397555</c:v>
                </c:pt>
                <c:pt idx="66">
                  <c:v>93.580523197079771</c:v>
                </c:pt>
                <c:pt idx="67">
                  <c:v>93.579117892796816</c:v>
                </c:pt>
                <c:pt idx="68">
                  <c:v>93.577379261070718</c:v>
                </c:pt>
                <c:pt idx="69">
                  <c:v>93.575257730715023</c:v>
                </c:pt>
                <c:pt idx="70">
                  <c:v>93.572698777560348</c:v>
                </c:pt>
                <c:pt idx="71">
                  <c:v>93.569642724003302</c:v>
                </c:pt>
                <c:pt idx="72">
                  <c:v>93.566024590994218</c:v>
                </c:pt>
                <c:pt idx="73">
                  <c:v>93.561774017808418</c:v>
                </c:pt>
                <c:pt idx="74">
                  <c:v>93.556815266501602</c:v>
                </c:pt>
                <c:pt idx="75">
                  <c:v>93.551067329184917</c:v>
                </c:pt>
                <c:pt idx="76">
                  <c:v>93.544444156997912</c:v>
                </c:pt>
                <c:pt idx="77">
                  <c:v>93.536855029708619</c:v>
                </c:pt>
                <c:pt idx="78">
                  <c:v>93.52820508401264</c:v>
                </c:pt>
                <c:pt idx="79">
                  <c:v>93.518396016616137</c:v>
                </c:pt>
                <c:pt idx="80">
                  <c:v>93.507326974868576</c:v>
                </c:pt>
                <c:pt idx="81">
                  <c:v>93.494895642887712</c:v>
                </c:pt>
                <c:pt idx="82">
                  <c:v>93.4809995247019</c:v>
                </c:pt>
                <c:pt idx="83">
                  <c:v>93.465537417923997</c:v>
                </c:pt>
                <c:pt idx="84">
                  <c:v>93.448411062015069</c:v>
                </c:pt>
                <c:pt idx="85">
                  <c:v>93.429526934597703</c:v>
                </c:pt>
                <c:pt idx="86">
                  <c:v>93.408798158030493</c:v>
                </c:pt>
                <c:pt idx="87">
                  <c:v>93.386146467226553</c:v>
                </c:pt>
                <c:pt idx="88">
                  <c:v>93.361504179319368</c:v>
                </c:pt>
                <c:pt idx="89">
                  <c:v>93.334816097187698</c:v>
                </c:pt>
                <c:pt idx="90">
                  <c:v>93.306041273015921</c:v>
                </c:pt>
                <c:pt idx="91">
                  <c:v>93.275154555884825</c:v>
                </c:pt>
                <c:pt idx="92">
                  <c:v>93.242147849575304</c:v>
                </c:pt>
                <c:pt idx="93">
                  <c:v>93.207031013735133</c:v>
                </c:pt>
                <c:pt idx="94">
                  <c:v>93.169832353331657</c:v>
                </c:pt>
                <c:pt idx="95">
                  <c:v>93.130598657454797</c:v>
                </c:pt>
                <c:pt idx="96">
                  <c:v>93.089394768162265</c:v>
                </c:pt>
                <c:pt idx="97">
                  <c:v>93.046302681881784</c:v>
                </c:pt>
                <c:pt idx="98">
                  <c:v>93.001420208327715</c:v>
                </c:pt>
                <c:pt idx="99">
                  <c:v>92.95485923325063</c:v>
                </c:pt>
                <c:pt idx="100">
                  <c:v>92.906743649976221</c:v>
                </c:pt>
                <c:pt idx="101">
                  <c:v>92.857207039203018</c:v>
                </c:pt>
                <c:pt idx="102">
                  <c:v>92.806390185913926</c:v>
                </c:pt>
                <c:pt idx="103">
                  <c:v>92.754438526003113</c:v>
                </c:pt>
                <c:pt idx="104">
                  <c:v>92.70149961334765</c:v>
                </c:pt>
                <c:pt idx="105">
                  <c:v>92.647720691074241</c:v>
                </c:pt>
                <c:pt idx="106">
                  <c:v>92.59324643960089</c:v>
                </c:pt>
                <c:pt idx="107">
                  <c:v>92.538216959853273</c:v>
                </c:pt>
                <c:pt idx="108">
                  <c:v>92.482766034169828</c:v>
                </c:pt>
                <c:pt idx="109">
                  <c:v>92.427019691095552</c:v>
                </c:pt>
                <c:pt idx="110">
                  <c:v>92.371095084655252</c:v>
                </c:pt>
                <c:pt idx="111">
                  <c:v>92.315099684698879</c:v>
                </c:pt>
                <c:pt idx="112">
                  <c:v>92.259130763151646</c:v>
                </c:pt>
                <c:pt idx="113">
                  <c:v>92.203275151836536</c:v>
                </c:pt>
                <c:pt idx="114">
                  <c:v>92.147609241053971</c:v>
                </c:pt>
                <c:pt idx="115">
                  <c:v>92.092199184192197</c:v>
                </c:pt>
                <c:pt idx="116">
                  <c:v>92.037101272025808</c:v>
                </c:pt>
                <c:pt idx="117">
                  <c:v>91.98236244066851</c:v>
                </c:pt>
                <c:pt idx="118">
                  <c:v>91.928020878963437</c:v>
                </c:pt>
                <c:pt idx="119">
                  <c:v>91.874106704002727</c:v>
                </c:pt>
                <c:pt idx="120">
                  <c:v>91.820642677074247</c:v>
                </c:pt>
                <c:pt idx="121">
                  <c:v>91.767644936305402</c:v>
                </c:pt>
                <c:pt idx="122">
                  <c:v>91.715123726330333</c:v>
                </c:pt>
                <c:pt idx="123">
                  <c:v>91.663084109238</c:v>
                </c:pt>
                <c:pt idx="124">
                  <c:v>91.611526644713194</c:v>
                </c:pt>
                <c:pt idx="125">
                  <c:v>91.56044803056362</c:v>
                </c:pt>
                <c:pt idx="126">
                  <c:v>91.509841697681452</c:v>
                </c:pt>
                <c:pt idx="127">
                  <c:v>91.459698355902532</c:v>
                </c:pt>
                <c:pt idx="128">
                  <c:v>91.410006489209465</c:v>
                </c:pt>
                <c:pt idx="129">
                  <c:v>91.360752800305747</c:v>
                </c:pt>
                <c:pt idx="130">
                  <c:v>91.311922605805435</c:v>
                </c:pt>
                <c:pt idx="131">
                  <c:v>91.26350018418367</c:v>
                </c:pt>
                <c:pt idx="132">
                  <c:v>91.215469079263571</c:v>
                </c:pt>
                <c:pt idx="133">
                  <c:v>91.167812362420648</c:v>
                </c:pt>
                <c:pt idx="134">
                  <c:v>91.120512856911532</c:v>
                </c:pt>
                <c:pt idx="135">
                  <c:v>91.073553327814423</c:v>
                </c:pt>
                <c:pt idx="136">
                  <c:v>91.026916641041879</c:v>
                </c:pt>
                <c:pt idx="137">
                  <c:v>90.980585894777334</c:v>
                </c:pt>
                <c:pt idx="138">
                  <c:v>90.934544526521407</c:v>
                </c:pt>
                <c:pt idx="139">
                  <c:v>90.888776398729746</c:v>
                </c:pt>
                <c:pt idx="140">
                  <c:v>90.843265865798841</c:v>
                </c:pt>
                <c:pt idx="141">
                  <c:v>90.797997824919037</c:v>
                </c:pt>
                <c:pt idx="142">
                  <c:v>90.752957753076032</c:v>
                </c:pt>
                <c:pt idx="143">
                  <c:v>90.708131732249598</c:v>
                </c:pt>
                <c:pt idx="144">
                  <c:v>90.663506464635091</c:v>
                </c:pt>
                <c:pt idx="145">
                  <c:v>90.619069279503663</c:v>
                </c:pt>
                <c:pt idx="146">
                  <c:v>90.574808133122261</c:v>
                </c:pt>
                <c:pt idx="147">
                  <c:v>90.530711602976027</c:v>
                </c:pt>
                <c:pt idx="148">
                  <c:v>90.486768877372384</c:v>
                </c:pt>
                <c:pt idx="149">
                  <c:v>90.442969741360557</c:v>
                </c:pt>
                <c:pt idx="150">
                  <c:v>90.39930455976824</c:v>
                </c:pt>
                <c:pt idx="151">
                  <c:v>90.355764258040679</c:v>
                </c:pt>
                <c:pt idx="152">
                  <c:v>90.312340301464815</c:v>
                </c:pt>
                <c:pt idx="153">
                  <c:v>90.26902467326947</c:v>
                </c:pt>
                <c:pt idx="154">
                  <c:v>90.225809852014166</c:v>
                </c:pt>
                <c:pt idx="155">
                  <c:v>90.182688788609227</c:v>
                </c:pt>
                <c:pt idx="156">
                  <c:v>90.139654883250515</c:v>
                </c:pt>
                <c:pt idx="157">
                  <c:v>90.096701962499907</c:v>
                </c:pt>
                <c:pt idx="158">
                  <c:v>90.053824256698533</c:v>
                </c:pt>
                <c:pt idx="159">
                  <c:v>90.01101637786148</c:v>
                </c:pt>
                <c:pt idx="160">
                  <c:v>89.968273298170416</c:v>
                </c:pt>
                <c:pt idx="161">
                  <c:v>89.925590329152641</c:v>
                </c:pt>
                <c:pt idx="162">
                  <c:v>89.882963101612717</c:v>
                </c:pt>
                <c:pt idx="163">
                  <c:v>89.84038754636255</c:v>
                </c:pt>
                <c:pt idx="164">
                  <c:v>89.797859875779523</c:v>
                </c:pt>
                <c:pt idx="165">
                  <c:v>89.755376566209833</c:v>
                </c:pt>
                <c:pt idx="166">
                  <c:v>89.712934341221697</c:v>
                </c:pt>
                <c:pt idx="167">
                  <c:v>89.670530155704881</c:v>
                </c:pt>
                <c:pt idx="168">
                  <c:v>89.628161180805989</c:v>
                </c:pt>
                <c:pt idx="169">
                  <c:v>89.585824789682079</c:v>
                </c:pt>
                <c:pt idx="170">
                  <c:v>89.543518544051793</c:v>
                </c:pt>
                <c:pt idx="171">
                  <c:v>89.501240181519023</c:v>
                </c:pt>
                <c:pt idx="172">
                  <c:v>89.458987603641916</c:v>
                </c:pt>
                <c:pt idx="173">
                  <c:v>89.41675886471765</c:v>
                </c:pt>
                <c:pt idx="174">
                  <c:v>89.374552161253234</c:v>
                </c:pt>
                <c:pt idx="175">
                  <c:v>89.332365822090807</c:v>
                </c:pt>
                <c:pt idx="176">
                  <c:v>89.290198299156216</c:v>
                </c:pt>
                <c:pt idx="177">
                  <c:v>89.248048158799847</c:v>
                </c:pt>
                <c:pt idx="178">
                  <c:v>89.205914073698679</c:v>
                </c:pt>
                <c:pt idx="179">
                  <c:v>89.163794815289364</c:v>
                </c:pt>
                <c:pt idx="180">
                  <c:v>89.121689246702687</c:v>
                </c:pt>
                <c:pt idx="181">
                  <c:v>89.079596316171205</c:v>
                </c:pt>
                <c:pt idx="182">
                  <c:v>89.037515050881865</c:v>
                </c:pt>
                <c:pt idx="183">
                  <c:v>88.995444551247502</c:v>
                </c:pt>
                <c:pt idx="184">
                  <c:v>88.953383985571548</c:v>
                </c:pt>
                <c:pt idx="185">
                  <c:v>88.911332585081809</c:v>
                </c:pt>
                <c:pt idx="186">
                  <c:v>88.869289639309841</c:v>
                </c:pt>
                <c:pt idx="187">
                  <c:v>88.82725449179442</c:v>
                </c:pt>
                <c:pt idx="188">
                  <c:v>88.785226536087563</c:v>
                </c:pt>
                <c:pt idx="189">
                  <c:v>88.743205212044032</c:v>
                </c:pt>
                <c:pt idx="190">
                  <c:v>88.701190002375213</c:v>
                </c:pt>
                <c:pt idx="191">
                  <c:v>88.659180429449776</c:v>
                </c:pt>
                <c:pt idx="192">
                  <c:v>88.61717605232468</c:v>
                </c:pt>
                <c:pt idx="193">
                  <c:v>88.575176463990971</c:v>
                </c:pt>
                <c:pt idx="194">
                  <c:v>88.533181288819378</c:v>
                </c:pt>
                <c:pt idx="195">
                  <c:v>88.491190180192191</c:v>
                </c:pt>
                <c:pt idx="196">
                  <c:v>88.449202818308635</c:v>
                </c:pt>
                <c:pt idx="197">
                  <c:v>88.407218908151165</c:v>
                </c:pt>
                <c:pt idx="198">
                  <c:v>88.365238177601967</c:v>
                </c:pt>
                <c:pt idx="199">
                  <c:v>88.323260375698567</c:v>
                </c:pt>
                <c:pt idx="200">
                  <c:v>88.28128527101903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45880"/>
        <c:axId val="549546272"/>
      </c:scatterChart>
      <c:valAx>
        <c:axId val="549545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46272"/>
        <c:crosses val="autoZero"/>
        <c:crossBetween val="midCat"/>
      </c:valAx>
      <c:valAx>
        <c:axId val="549546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45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91.691000000000003</c:v>
                </c:pt>
                <c:pt idx="1">
                  <c:v>91.132000000000005</c:v>
                </c:pt>
                <c:pt idx="2">
                  <c:v>90.897000000000006</c:v>
                </c:pt>
                <c:pt idx="3">
                  <c:v>92.132000000000005</c:v>
                </c:pt>
                <c:pt idx="4">
                  <c:v>91.337999999999994</c:v>
                </c:pt>
                <c:pt idx="5">
                  <c:v>90.456000000000003</c:v>
                </c:pt>
                <c:pt idx="6">
                  <c:v>92.75</c:v>
                </c:pt>
                <c:pt idx="7">
                  <c:v>91.484999999999999</c:v>
                </c:pt>
                <c:pt idx="8">
                  <c:v>92.117999999999995</c:v>
                </c:pt>
                <c:pt idx="9">
                  <c:v>92.265000000000001</c:v>
                </c:pt>
                <c:pt idx="10">
                  <c:v>91.191000000000003</c:v>
                </c:pt>
                <c:pt idx="11">
                  <c:v>90.412000000000006</c:v>
                </c:pt>
                <c:pt idx="12">
                  <c:v>90.397000000000006</c:v>
                </c:pt>
                <c:pt idx="13">
                  <c:v>91.441000000000003</c:v>
                </c:pt>
                <c:pt idx="14">
                  <c:v>91.617999999999995</c:v>
                </c:pt>
                <c:pt idx="15">
                  <c:v>91.528999999999996</c:v>
                </c:pt>
                <c:pt idx="16">
                  <c:v>92.221000000000004</c:v>
                </c:pt>
                <c:pt idx="17">
                  <c:v>91.808999999999997</c:v>
                </c:pt>
                <c:pt idx="18">
                  <c:v>91.441000000000003</c:v>
                </c:pt>
                <c:pt idx="19">
                  <c:v>92.515000000000001</c:v>
                </c:pt>
                <c:pt idx="20">
                  <c:v>92.191000000000003</c:v>
                </c:pt>
                <c:pt idx="21">
                  <c:v>93.662000000000006</c:v>
                </c:pt>
                <c:pt idx="22">
                  <c:v>93.25</c:v>
                </c:pt>
                <c:pt idx="23">
                  <c:v>91.941000000000003</c:v>
                </c:pt>
                <c:pt idx="24">
                  <c:v>91.867999999999995</c:v>
                </c:pt>
                <c:pt idx="25">
                  <c:v>93.352999999999994</c:v>
                </c:pt>
                <c:pt idx="26">
                  <c:v>93.087999999999994</c:v>
                </c:pt>
                <c:pt idx="27">
                  <c:v>93.043999999999997</c:v>
                </c:pt>
                <c:pt idx="28">
                  <c:v>93.882000000000005</c:v>
                </c:pt>
                <c:pt idx="29">
                  <c:v>93.323999999999998</c:v>
                </c:pt>
                <c:pt idx="30">
                  <c:v>94.028999999999996</c:v>
                </c:pt>
                <c:pt idx="31">
                  <c:v>95.028999999999996</c:v>
                </c:pt>
                <c:pt idx="32">
                  <c:v>95.043999999999997</c:v>
                </c:pt>
                <c:pt idx="33">
                  <c:v>94.765000000000001</c:v>
                </c:pt>
                <c:pt idx="34">
                  <c:v>96.484999999999999</c:v>
                </c:pt>
                <c:pt idx="35">
                  <c:v>96.778999999999996</c:v>
                </c:pt>
                <c:pt idx="36">
                  <c:v>96.956000000000003</c:v>
                </c:pt>
                <c:pt idx="37">
                  <c:v>98.441000000000003</c:v>
                </c:pt>
                <c:pt idx="38">
                  <c:v>99.926000000000002</c:v>
                </c:pt>
                <c:pt idx="39">
                  <c:v>101.25</c:v>
                </c:pt>
                <c:pt idx="40">
                  <c:v>103.426</c:v>
                </c:pt>
                <c:pt idx="41">
                  <c:v>108.235</c:v>
                </c:pt>
                <c:pt idx="42">
                  <c:v>111.11799999999999</c:v>
                </c:pt>
                <c:pt idx="43">
                  <c:v>116.809</c:v>
                </c:pt>
                <c:pt idx="44">
                  <c:v>123.221</c:v>
                </c:pt>
                <c:pt idx="45">
                  <c:v>130.88200000000001</c:v>
                </c:pt>
                <c:pt idx="46">
                  <c:v>137.971</c:v>
                </c:pt>
                <c:pt idx="47">
                  <c:v>147.029</c:v>
                </c:pt>
                <c:pt idx="48">
                  <c:v>158.471</c:v>
                </c:pt>
                <c:pt idx="49">
                  <c:v>169.191</c:v>
                </c:pt>
                <c:pt idx="50">
                  <c:v>177.779</c:v>
                </c:pt>
                <c:pt idx="51">
                  <c:v>186.941</c:v>
                </c:pt>
                <c:pt idx="52">
                  <c:v>194.221</c:v>
                </c:pt>
                <c:pt idx="53">
                  <c:v>203.32400000000001</c:v>
                </c:pt>
                <c:pt idx="54">
                  <c:v>208.51499999999999</c:v>
                </c:pt>
                <c:pt idx="55">
                  <c:v>213.309</c:v>
                </c:pt>
                <c:pt idx="56">
                  <c:v>212.92599999999999</c:v>
                </c:pt>
                <c:pt idx="57">
                  <c:v>210.32400000000001</c:v>
                </c:pt>
                <c:pt idx="58">
                  <c:v>199.75</c:v>
                </c:pt>
                <c:pt idx="59">
                  <c:v>179.441</c:v>
                </c:pt>
                <c:pt idx="60">
                  <c:v>142.38200000000001</c:v>
                </c:pt>
                <c:pt idx="61">
                  <c:v>111.676</c:v>
                </c:pt>
                <c:pt idx="62">
                  <c:v>101.265</c:v>
                </c:pt>
                <c:pt idx="63">
                  <c:v>94.426000000000002</c:v>
                </c:pt>
                <c:pt idx="64">
                  <c:v>93.484999999999999</c:v>
                </c:pt>
                <c:pt idx="65">
                  <c:v>94.808999999999997</c:v>
                </c:pt>
                <c:pt idx="66">
                  <c:v>96.176000000000002</c:v>
                </c:pt>
                <c:pt idx="67">
                  <c:v>96.662000000000006</c:v>
                </c:pt>
                <c:pt idx="68">
                  <c:v>97.558999999999997</c:v>
                </c:pt>
                <c:pt idx="69">
                  <c:v>97.676000000000002</c:v>
                </c:pt>
                <c:pt idx="70">
                  <c:v>101.5</c:v>
                </c:pt>
                <c:pt idx="71">
                  <c:v>103.426</c:v>
                </c:pt>
                <c:pt idx="72">
                  <c:v>107.985</c:v>
                </c:pt>
                <c:pt idx="73">
                  <c:v>111.35299999999999</c:v>
                </c:pt>
                <c:pt idx="74">
                  <c:v>118.16200000000001</c:v>
                </c:pt>
                <c:pt idx="75">
                  <c:v>122.529</c:v>
                </c:pt>
                <c:pt idx="76">
                  <c:v>130.33799999999999</c:v>
                </c:pt>
                <c:pt idx="77">
                  <c:v>134.029</c:v>
                </c:pt>
                <c:pt idx="78">
                  <c:v>139.08799999999999</c:v>
                </c:pt>
                <c:pt idx="79">
                  <c:v>142.89699999999999</c:v>
                </c:pt>
                <c:pt idx="80">
                  <c:v>143.721</c:v>
                </c:pt>
                <c:pt idx="81">
                  <c:v>141.529</c:v>
                </c:pt>
                <c:pt idx="82">
                  <c:v>136.73500000000001</c:v>
                </c:pt>
                <c:pt idx="83">
                  <c:v>125.08799999999999</c:v>
                </c:pt>
                <c:pt idx="84">
                  <c:v>110.559</c:v>
                </c:pt>
                <c:pt idx="85">
                  <c:v>101.83799999999999</c:v>
                </c:pt>
                <c:pt idx="86">
                  <c:v>95.573999999999998</c:v>
                </c:pt>
                <c:pt idx="87">
                  <c:v>93.793999999999997</c:v>
                </c:pt>
                <c:pt idx="88">
                  <c:v>93.102999999999994</c:v>
                </c:pt>
                <c:pt idx="89">
                  <c:v>92.073999999999998</c:v>
                </c:pt>
                <c:pt idx="90">
                  <c:v>91.75</c:v>
                </c:pt>
                <c:pt idx="91">
                  <c:v>92.662000000000006</c:v>
                </c:pt>
                <c:pt idx="92">
                  <c:v>90.5</c:v>
                </c:pt>
                <c:pt idx="93">
                  <c:v>90.308999999999997</c:v>
                </c:pt>
                <c:pt idx="94">
                  <c:v>90.397000000000006</c:v>
                </c:pt>
                <c:pt idx="95">
                  <c:v>91.015000000000001</c:v>
                </c:pt>
                <c:pt idx="96">
                  <c:v>90.926000000000002</c:v>
                </c:pt>
                <c:pt idx="97">
                  <c:v>91.632000000000005</c:v>
                </c:pt>
                <c:pt idx="98">
                  <c:v>90.734999999999999</c:v>
                </c:pt>
                <c:pt idx="99">
                  <c:v>91</c:v>
                </c:pt>
                <c:pt idx="100">
                  <c:v>91.528999999999996</c:v>
                </c:pt>
                <c:pt idx="101">
                  <c:v>91.515000000000001</c:v>
                </c:pt>
                <c:pt idx="102">
                  <c:v>92.721000000000004</c:v>
                </c:pt>
                <c:pt idx="103">
                  <c:v>93.793999999999997</c:v>
                </c:pt>
                <c:pt idx="104">
                  <c:v>92.147000000000006</c:v>
                </c:pt>
                <c:pt idx="105">
                  <c:v>94.558999999999997</c:v>
                </c:pt>
                <c:pt idx="106">
                  <c:v>94.015000000000001</c:v>
                </c:pt>
                <c:pt idx="107">
                  <c:v>93.162000000000006</c:v>
                </c:pt>
                <c:pt idx="108">
                  <c:v>92.721000000000004</c:v>
                </c:pt>
                <c:pt idx="109">
                  <c:v>91.823999999999998</c:v>
                </c:pt>
                <c:pt idx="110">
                  <c:v>93.808999999999997</c:v>
                </c:pt>
                <c:pt idx="111">
                  <c:v>92.234999999999999</c:v>
                </c:pt>
                <c:pt idx="112">
                  <c:v>91.867999999999995</c:v>
                </c:pt>
                <c:pt idx="113">
                  <c:v>92.471000000000004</c:v>
                </c:pt>
                <c:pt idx="114">
                  <c:v>92.117999999999995</c:v>
                </c:pt>
                <c:pt idx="115">
                  <c:v>93.221000000000004</c:v>
                </c:pt>
                <c:pt idx="116">
                  <c:v>94.147000000000006</c:v>
                </c:pt>
                <c:pt idx="117">
                  <c:v>95.367999999999995</c:v>
                </c:pt>
                <c:pt idx="118">
                  <c:v>96.515000000000001</c:v>
                </c:pt>
                <c:pt idx="119">
                  <c:v>96.176000000000002</c:v>
                </c:pt>
                <c:pt idx="120">
                  <c:v>98.176000000000002</c:v>
                </c:pt>
                <c:pt idx="121">
                  <c:v>97.926000000000002</c:v>
                </c:pt>
                <c:pt idx="122">
                  <c:v>96.793999999999997</c:v>
                </c:pt>
                <c:pt idx="123">
                  <c:v>96.941000000000003</c:v>
                </c:pt>
                <c:pt idx="124">
                  <c:v>96.191000000000003</c:v>
                </c:pt>
                <c:pt idx="125">
                  <c:v>93.882000000000005</c:v>
                </c:pt>
                <c:pt idx="126">
                  <c:v>93.015000000000001</c:v>
                </c:pt>
                <c:pt idx="127">
                  <c:v>91.543999999999997</c:v>
                </c:pt>
                <c:pt idx="128">
                  <c:v>92.367999999999995</c:v>
                </c:pt>
                <c:pt idx="129">
                  <c:v>91.734999999999999</c:v>
                </c:pt>
                <c:pt idx="130">
                  <c:v>90.043999999999997</c:v>
                </c:pt>
                <c:pt idx="131">
                  <c:v>90.147000000000006</c:v>
                </c:pt>
                <c:pt idx="132">
                  <c:v>89.765000000000001</c:v>
                </c:pt>
                <c:pt idx="133">
                  <c:v>90.573999999999998</c:v>
                </c:pt>
                <c:pt idx="134">
                  <c:v>90.221000000000004</c:v>
                </c:pt>
                <c:pt idx="135">
                  <c:v>91.132000000000005</c:v>
                </c:pt>
                <c:pt idx="136">
                  <c:v>89.5</c:v>
                </c:pt>
                <c:pt idx="137">
                  <c:v>90.897000000000006</c:v>
                </c:pt>
                <c:pt idx="138">
                  <c:v>90.221000000000004</c:v>
                </c:pt>
                <c:pt idx="139">
                  <c:v>87.778999999999996</c:v>
                </c:pt>
                <c:pt idx="140">
                  <c:v>89.721000000000004</c:v>
                </c:pt>
                <c:pt idx="141">
                  <c:v>88.043999999999997</c:v>
                </c:pt>
                <c:pt idx="142">
                  <c:v>90.278999999999996</c:v>
                </c:pt>
                <c:pt idx="143">
                  <c:v>90.087999999999994</c:v>
                </c:pt>
                <c:pt idx="144">
                  <c:v>89.573999999999998</c:v>
                </c:pt>
                <c:pt idx="145">
                  <c:v>91.147000000000006</c:v>
                </c:pt>
                <c:pt idx="146">
                  <c:v>92.234999999999999</c:v>
                </c:pt>
                <c:pt idx="147">
                  <c:v>93.147000000000006</c:v>
                </c:pt>
                <c:pt idx="148">
                  <c:v>92.837999999999994</c:v>
                </c:pt>
                <c:pt idx="149">
                  <c:v>93.808999999999997</c:v>
                </c:pt>
                <c:pt idx="150">
                  <c:v>92.573999999999998</c:v>
                </c:pt>
                <c:pt idx="151">
                  <c:v>94.602999999999994</c:v>
                </c:pt>
                <c:pt idx="152">
                  <c:v>94.412000000000006</c:v>
                </c:pt>
                <c:pt idx="153">
                  <c:v>95.721000000000004</c:v>
                </c:pt>
                <c:pt idx="154">
                  <c:v>94.765000000000001</c:v>
                </c:pt>
                <c:pt idx="155">
                  <c:v>94.087999999999994</c:v>
                </c:pt>
                <c:pt idx="156">
                  <c:v>93.734999999999999</c:v>
                </c:pt>
                <c:pt idx="157">
                  <c:v>92.941000000000003</c:v>
                </c:pt>
                <c:pt idx="158">
                  <c:v>92.484999999999999</c:v>
                </c:pt>
                <c:pt idx="159">
                  <c:v>92.043999999999997</c:v>
                </c:pt>
                <c:pt idx="160">
                  <c:v>91.662000000000006</c:v>
                </c:pt>
                <c:pt idx="161">
                  <c:v>91.397000000000006</c:v>
                </c:pt>
                <c:pt idx="162">
                  <c:v>89.706000000000003</c:v>
                </c:pt>
                <c:pt idx="163">
                  <c:v>90.117999999999995</c:v>
                </c:pt>
                <c:pt idx="164">
                  <c:v>89.471000000000004</c:v>
                </c:pt>
                <c:pt idx="165">
                  <c:v>88.971000000000004</c:v>
                </c:pt>
                <c:pt idx="166">
                  <c:v>87.837999999999994</c:v>
                </c:pt>
                <c:pt idx="167">
                  <c:v>88.926000000000002</c:v>
                </c:pt>
                <c:pt idx="168">
                  <c:v>89.028999999999996</c:v>
                </c:pt>
                <c:pt idx="169">
                  <c:v>88.162000000000006</c:v>
                </c:pt>
                <c:pt idx="170">
                  <c:v>88.632000000000005</c:v>
                </c:pt>
                <c:pt idx="171">
                  <c:v>88.073999999999998</c:v>
                </c:pt>
                <c:pt idx="172">
                  <c:v>88.882000000000005</c:v>
                </c:pt>
                <c:pt idx="173">
                  <c:v>88.897000000000006</c:v>
                </c:pt>
                <c:pt idx="174">
                  <c:v>88.706000000000003</c:v>
                </c:pt>
                <c:pt idx="175">
                  <c:v>87.984999999999999</c:v>
                </c:pt>
                <c:pt idx="176">
                  <c:v>88.765000000000001</c:v>
                </c:pt>
                <c:pt idx="177">
                  <c:v>88.793999999999997</c:v>
                </c:pt>
                <c:pt idx="178">
                  <c:v>88.941000000000003</c:v>
                </c:pt>
                <c:pt idx="179">
                  <c:v>87.25</c:v>
                </c:pt>
                <c:pt idx="180">
                  <c:v>86</c:v>
                </c:pt>
                <c:pt idx="181">
                  <c:v>87.837999999999994</c:v>
                </c:pt>
                <c:pt idx="182">
                  <c:v>86.456000000000003</c:v>
                </c:pt>
                <c:pt idx="183">
                  <c:v>88.426000000000002</c:v>
                </c:pt>
                <c:pt idx="184">
                  <c:v>87.632000000000005</c:v>
                </c:pt>
                <c:pt idx="185">
                  <c:v>86.882000000000005</c:v>
                </c:pt>
                <c:pt idx="186">
                  <c:v>88.058999999999997</c:v>
                </c:pt>
                <c:pt idx="187">
                  <c:v>87.323999999999998</c:v>
                </c:pt>
                <c:pt idx="188">
                  <c:v>87.897000000000006</c:v>
                </c:pt>
                <c:pt idx="189">
                  <c:v>87.543999999999997</c:v>
                </c:pt>
                <c:pt idx="190">
                  <c:v>87.587999999999994</c:v>
                </c:pt>
                <c:pt idx="191">
                  <c:v>88.337999999999994</c:v>
                </c:pt>
                <c:pt idx="192">
                  <c:v>87.793999999999997</c:v>
                </c:pt>
                <c:pt idx="193">
                  <c:v>86.852999999999994</c:v>
                </c:pt>
                <c:pt idx="194">
                  <c:v>86.426000000000002</c:v>
                </c:pt>
                <c:pt idx="195">
                  <c:v>88.073999999999998</c:v>
                </c:pt>
                <c:pt idx="196">
                  <c:v>88.206000000000003</c:v>
                </c:pt>
                <c:pt idx="197">
                  <c:v>87.558999999999997</c:v>
                </c:pt>
                <c:pt idx="198">
                  <c:v>88.234999999999999</c:v>
                </c:pt>
                <c:pt idx="199">
                  <c:v>86.5</c:v>
                </c:pt>
                <c:pt idx="200">
                  <c:v>86.765000000000001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92.889919841891299</c:v>
                </c:pt>
                <c:pt idx="1">
                  <c:v>92.882282094115709</c:v>
                </c:pt>
                <c:pt idx="2">
                  <c:v>92.874645736874641</c:v>
                </c:pt>
                <c:pt idx="3">
                  <c:v>92.867010870159689</c:v>
                </c:pt>
                <c:pt idx="4">
                  <c:v>92.859377600307923</c:v>
                </c:pt>
                <c:pt idx="5">
                  <c:v>92.851746040294742</c:v>
                </c:pt>
                <c:pt idx="6">
                  <c:v>92.844116310023992</c:v>
                </c:pt>
                <c:pt idx="7">
                  <c:v>92.836488536611995</c:v>
                </c:pt>
                <c:pt idx="8">
                  <c:v>92.828862854661907</c:v>
                </c:pt>
                <c:pt idx="9">
                  <c:v>92.821239406523517</c:v>
                </c:pt>
                <c:pt idx="10">
                  <c:v>92.813618342533317</c:v>
                </c:pt>
                <c:pt idx="11">
                  <c:v>92.805999821228625</c:v>
                </c:pt>
                <c:pt idx="12">
                  <c:v>92.798384009528192</c:v>
                </c:pt>
                <c:pt idx="13">
                  <c:v>92.7907710828718</c:v>
                </c:pt>
                <c:pt idx="14">
                  <c:v>92.783161225309343</c:v>
                </c:pt>
                <c:pt idx="15">
                  <c:v>92.775554629534668</c:v>
                </c:pt>
                <c:pt idx="16">
                  <c:v>92.767951496871362</c:v>
                </c:pt>
                <c:pt idx="17">
                  <c:v>92.760352037279205</c:v>
                </c:pt>
                <c:pt idx="18">
                  <c:v>92.752756469668142</c:v>
                </c:pt>
                <c:pt idx="19">
                  <c:v>92.745165023573435</c:v>
                </c:pt>
                <c:pt idx="20">
                  <c:v>92.737577945784551</c:v>
                </c:pt>
                <c:pt idx="21">
                  <c:v>92.729995523537212</c:v>
                </c:pt>
                <c:pt idx="22">
                  <c:v>92.722418159993779</c:v>
                </c:pt>
                <c:pt idx="23">
                  <c:v>92.714846606789735</c:v>
                </c:pt>
                <c:pt idx="24">
                  <c:v>92.707282646455084</c:v>
                </c:pt>
                <c:pt idx="25">
                  <c:v>92.699731003664979</c:v>
                </c:pt>
                <c:pt idx="26">
                  <c:v>92.692204455593171</c:v>
                </c:pt>
                <c:pt idx="27">
                  <c:v>92.684736872329225</c:v>
                </c:pt>
                <c:pt idx="28">
                  <c:v>92.677414950349146</c:v>
                </c:pt>
                <c:pt idx="29">
                  <c:v>92.670451780899384</c:v>
                </c:pt>
                <c:pt idx="30">
                  <c:v>92.664349127884634</c:v>
                </c:pt>
                <c:pt idx="31">
                  <c:v>92.660237468672179</c:v>
                </c:pt>
                <c:pt idx="32">
                  <c:v>92.660551507150061</c:v>
                </c:pt>
                <c:pt idx="33">
                  <c:v>92.67029911676137</c:v>
                </c:pt>
                <c:pt idx="34">
                  <c:v>92.699307611683579</c:v>
                </c:pt>
                <c:pt idx="35">
                  <c:v>92.765953111246077</c:v>
                </c:pt>
                <c:pt idx="36">
                  <c:v>92.902927933344003</c:v>
                </c:pt>
                <c:pt idx="37">
                  <c:v>93.165460908740286</c:v>
                </c:pt>
                <c:pt idx="38">
                  <c:v>93.641923178241939</c:v>
                </c:pt>
                <c:pt idx="39">
                  <c:v>94.465786661847915</c:v>
                </c:pt>
                <c:pt idx="40">
                  <c:v>95.826421268438651</c:v>
                </c:pt>
                <c:pt idx="41">
                  <c:v>97.974423225915629</c:v>
                </c:pt>
                <c:pt idx="42">
                  <c:v>101.21560646089304</c:v>
                </c:pt>
                <c:pt idx="43">
                  <c:v>105.88734649471242</c:v>
                </c:pt>
                <c:pt idx="44">
                  <c:v>112.31265910798015</c:v>
                </c:pt>
                <c:pt idx="45">
                  <c:v>120.73193400844268</c:v>
                </c:pt>
                <c:pt idx="46">
                  <c:v>131.21945760747082</c:v>
                </c:pt>
                <c:pt idx="47">
                  <c:v>143.60025320837281</c:v>
                </c:pt>
                <c:pt idx="48">
                  <c:v>157.38953657475392</c:v>
                </c:pt>
                <c:pt idx="49">
                  <c:v>171.77883869106435</c:v>
                </c:pt>
                <c:pt idx="50">
                  <c:v>185.68696999411836</c:v>
                </c:pt>
                <c:pt idx="51">
                  <c:v>197.88017186748155</c:v>
                </c:pt>
                <c:pt idx="52">
                  <c:v>207.14690754426161</c:v>
                </c:pt>
                <c:pt idx="53">
                  <c:v>212.49448765860609</c:v>
                </c:pt>
                <c:pt idx="54">
                  <c:v>213.32377440019033</c:v>
                </c:pt>
                <c:pt idx="55">
                  <c:v>209.53949819917904</c:v>
                </c:pt>
                <c:pt idx="56">
                  <c:v>201.56810465821846</c:v>
                </c:pt>
                <c:pt idx="57">
                  <c:v>190.27851210100593</c:v>
                </c:pt>
                <c:pt idx="58">
                  <c:v>176.82614540121517</c:v>
                </c:pt>
                <c:pt idx="59">
                  <c:v>162.45896325600981</c:v>
                </c:pt>
                <c:pt idx="60">
                  <c:v>148.33037902395318</c:v>
                </c:pt>
                <c:pt idx="61">
                  <c:v>135.35709680307318</c:v>
                </c:pt>
                <c:pt idx="62">
                  <c:v>124.1436567642822</c:v>
                </c:pt>
                <c:pt idx="63">
                  <c:v>114.97630702597263</c:v>
                </c:pt>
                <c:pt idx="64">
                  <c:v>107.87301389678569</c:v>
                </c:pt>
                <c:pt idx="65">
                  <c:v>102.66788485103112</c:v>
                </c:pt>
                <c:pt idx="66">
                  <c:v>99.107447549209851</c:v>
                </c:pt>
                <c:pt idx="67">
                  <c:v>96.940553000097424</c:v>
                </c:pt>
                <c:pt idx="68">
                  <c:v>95.98920653319793</c:v>
                </c:pt>
                <c:pt idx="69">
                  <c:v>96.191115425642806</c:v>
                </c:pt>
                <c:pt idx="70">
                  <c:v>97.605447773765462</c:v>
                </c:pt>
                <c:pt idx="71">
                  <c:v>100.3738359587777</c:v>
                </c:pt>
                <c:pt idx="72">
                  <c:v>104.63390632003464</c:v>
                </c:pt>
                <c:pt idx="73">
                  <c:v>110.39641679274685</c:v>
                </c:pt>
                <c:pt idx="74">
                  <c:v>117.41787164160667</c:v>
                </c:pt>
                <c:pt idx="75">
                  <c:v>125.11885195496301</c:v>
                </c:pt>
                <c:pt idx="76">
                  <c:v>132.59992981681756</c:v>
                </c:pt>
                <c:pt idx="77">
                  <c:v>138.78155327300379</c:v>
                </c:pt>
                <c:pt idx="78">
                  <c:v>142.64540252933475</c:v>
                </c:pt>
                <c:pt idx="79">
                  <c:v>143.50332805619342</c:v>
                </c:pt>
                <c:pt idx="80">
                  <c:v>141.19490644034522</c:v>
                </c:pt>
                <c:pt idx="81">
                  <c:v>136.13463593131027</c:v>
                </c:pt>
                <c:pt idx="82">
                  <c:v>129.18908700848621</c:v>
                </c:pt>
                <c:pt idx="83">
                  <c:v>121.43364035588723</c:v>
                </c:pt>
                <c:pt idx="84">
                  <c:v>113.88230221998033</c:v>
                </c:pt>
                <c:pt idx="85">
                  <c:v>107.28258897055423</c:v>
                </c:pt>
                <c:pt idx="86">
                  <c:v>102.02703407823388</c:v>
                </c:pt>
                <c:pt idx="87">
                  <c:v>98.179258775350419</c:v>
                </c:pt>
                <c:pt idx="88">
                  <c:v>95.573062791303784</c:v>
                </c:pt>
                <c:pt idx="89">
                  <c:v>93.931255108027912</c:v>
                </c:pt>
                <c:pt idx="90">
                  <c:v>92.963337507323232</c:v>
                </c:pt>
                <c:pt idx="91">
                  <c:v>92.424012491431085</c:v>
                </c:pt>
                <c:pt idx="92">
                  <c:v>92.13445665370304</c:v>
                </c:pt>
                <c:pt idx="93">
                  <c:v>91.978724948895945</c:v>
                </c:pt>
                <c:pt idx="94">
                  <c:v>91.888904596071555</c:v>
                </c:pt>
                <c:pt idx="95">
                  <c:v>91.828749004831138</c:v>
                </c:pt>
                <c:pt idx="96">
                  <c:v>91.78058450363396</c:v>
                </c:pt>
                <c:pt idx="97">
                  <c:v>91.736624938006472</c:v>
                </c:pt>
                <c:pt idx="98">
                  <c:v>91.693982402805403</c:v>
                </c:pt>
                <c:pt idx="99">
                  <c:v>91.652164137450342</c:v>
                </c:pt>
                <c:pt idx="100">
                  <c:v>91.612018772302548</c:v>
                </c:pt>
                <c:pt idx="101">
                  <c:v>91.575447718735617</c:v>
                </c:pt>
                <c:pt idx="102">
                  <c:v>91.545493140081803</c:v>
                </c:pt>
                <c:pt idx="103">
                  <c:v>91.526591347205297</c:v>
                </c:pt>
                <c:pt idx="104">
                  <c:v>91.524857518817058</c:v>
                </c:pt>
                <c:pt idx="105">
                  <c:v>91.548282278356538</c:v>
                </c:pt>
                <c:pt idx="106">
                  <c:v>91.606707994113833</c:v>
                </c:pt>
                <c:pt idx="107">
                  <c:v>91.711441448850323</c:v>
                </c:pt>
                <c:pt idx="108">
                  <c:v>91.874373457161681</c:v>
                </c:pt>
                <c:pt idx="109">
                  <c:v>92.106532995630928</c:v>
                </c:pt>
                <c:pt idx="110">
                  <c:v>92.416111252089408</c:v>
                </c:pt>
                <c:pt idx="111">
                  <c:v>92.806141519615977</c:v>
                </c:pt>
                <c:pt idx="112">
                  <c:v>93.272186070543228</c:v>
                </c:pt>
                <c:pt idx="113">
                  <c:v>93.800515230076186</c:v>
                </c:pt>
                <c:pt idx="114">
                  <c:v>94.367313229643088</c:v>
                </c:pt>
                <c:pt idx="115">
                  <c:v>94.939365867163801</c:v>
                </c:pt>
                <c:pt idx="116">
                  <c:v>95.476461314467258</c:v>
                </c:pt>
                <c:pt idx="117">
                  <c:v>95.935395632447253</c:v>
                </c:pt>
                <c:pt idx="118">
                  <c:v>96.275091349473541</c:v>
                </c:pt>
                <c:pt idx="119">
                  <c:v>96.462012594252272</c:v>
                </c:pt>
                <c:pt idx="120">
                  <c:v>96.474894798947929</c:v>
                </c:pt>
                <c:pt idx="121">
                  <c:v>96.307866535923722</c:v>
                </c:pt>
                <c:pt idx="122">
                  <c:v>95.971329401615563</c:v>
                </c:pt>
                <c:pt idx="123">
                  <c:v>95.490414182887349</c:v>
                </c:pt>
                <c:pt idx="124">
                  <c:v>94.901331686544935</c:v>
                </c:pt>
                <c:pt idx="125">
                  <c:v>94.246353205000446</c:v>
                </c:pt>
                <c:pt idx="126">
                  <c:v>93.568383789973836</c:v>
                </c:pt>
                <c:pt idx="127">
                  <c:v>92.906084911568669</c:v>
                </c:pt>
                <c:pt idx="128">
                  <c:v>92.290284429124</c:v>
                </c:pt>
                <c:pt idx="129">
                  <c:v>91.742059906281753</c:v>
                </c:pt>
                <c:pt idx="130">
                  <c:v>91.272500998895907</c:v>
                </c:pt>
                <c:pt idx="131">
                  <c:v>90.883844235934376</c:v>
                </c:pt>
                <c:pt idx="132">
                  <c:v>90.571490315879885</c:v>
                </c:pt>
                <c:pt idx="133">
                  <c:v>90.326375668851611</c:v>
                </c:pt>
                <c:pt idx="134">
                  <c:v>90.137251995797413</c:v>
                </c:pt>
                <c:pt idx="135">
                  <c:v>89.992581629614762</c:v>
                </c:pt>
                <c:pt idx="136">
                  <c:v>89.881930139349606</c:v>
                </c:pt>
                <c:pt idx="137">
                  <c:v>89.796887873118095</c:v>
                </c:pt>
                <c:pt idx="138">
                  <c:v>89.73165263809372</c:v>
                </c:pt>
                <c:pt idx="139">
                  <c:v>89.683444759527958</c:v>
                </c:pt>
                <c:pt idx="140">
                  <c:v>89.652900959316156</c:v>
                </c:pt>
                <c:pt idx="141">
                  <c:v>89.644507510986543</c:v>
                </c:pt>
                <c:pt idx="142">
                  <c:v>89.666994944589135</c:v>
                </c:pt>
                <c:pt idx="143">
                  <c:v>89.73344922304004</c:v>
                </c:pt>
                <c:pt idx="144">
                  <c:v>89.860744787912338</c:v>
                </c:pt>
                <c:pt idx="145">
                  <c:v>90.067846836260998</c:v>
                </c:pt>
                <c:pt idx="146">
                  <c:v>90.372648492991928</c:v>
                </c:pt>
                <c:pt idx="147">
                  <c:v>90.787360582013349</c:v>
                </c:pt>
                <c:pt idx="148">
                  <c:v>91.313034955370142</c:v>
                </c:pt>
                <c:pt idx="149">
                  <c:v>91.934434946572949</c:v>
                </c:pt>
                <c:pt idx="150">
                  <c:v>92.616916259033005</c:v>
                </c:pt>
                <c:pt idx="151">
                  <c:v>93.306965831497351</c:v>
                </c:pt>
                <c:pt idx="152">
                  <c:v>93.937388254161462</c:v>
                </c:pt>
                <c:pt idx="153">
                  <c:v>94.436891875937263</c:v>
                </c:pt>
                <c:pt idx="154">
                  <c:v>94.742360119519233</c:v>
                </c:pt>
                <c:pt idx="155">
                  <c:v>94.810941164431839</c:v>
                </c:pt>
                <c:pt idx="156">
                  <c:v>94.628766014902695</c:v>
                </c:pt>
                <c:pt idx="157">
                  <c:v>94.213845839436999</c:v>
                </c:pt>
                <c:pt idx="158">
                  <c:v>93.612312486839173</c:v>
                </c:pt>
                <c:pt idx="159">
                  <c:v>92.889084915287953</c:v>
                </c:pt>
                <c:pt idx="160">
                  <c:v>92.115567701434699</c:v>
                </c:pt>
                <c:pt idx="161">
                  <c:v>91.357588638202742</c:v>
                </c:pt>
                <c:pt idx="162">
                  <c:v>90.66632713338106</c:v>
                </c:pt>
                <c:pt idx="163">
                  <c:v>90.0737576128776</c:v>
                </c:pt>
                <c:pt idx="164">
                  <c:v>89.592666223622842</c:v>
                </c:pt>
                <c:pt idx="165">
                  <c:v>89.220123176570723</c:v>
                </c:pt>
                <c:pt idx="166">
                  <c:v>88.942721182172392</c:v>
                </c:pt>
                <c:pt idx="167">
                  <c:v>88.741948151656416</c:v>
                </c:pt>
                <c:pt idx="168">
                  <c:v>88.598550629844667</c:v>
                </c:pt>
                <c:pt idx="169">
                  <c:v>88.495378359726971</c:v>
                </c:pt>
                <c:pt idx="170">
                  <c:v>88.418740735331369</c:v>
                </c:pt>
                <c:pt idx="171">
                  <c:v>88.358629548947391</c:v>
                </c:pt>
                <c:pt idx="172">
                  <c:v>88.308262836700507</c:v>
                </c:pt>
                <c:pt idx="173">
                  <c:v>88.263347929312417</c:v>
                </c:pt>
                <c:pt idx="174">
                  <c:v>88.221333831982363</c:v>
                </c:pt>
                <c:pt idx="175">
                  <c:v>88.180791915334353</c:v>
                </c:pt>
                <c:pt idx="176">
                  <c:v>88.140966011590152</c:v>
                </c:pt>
                <c:pt idx="177">
                  <c:v>88.101476884935124</c:v>
                </c:pt>
                <c:pt idx="178">
                  <c:v>88.062143828005986</c:v>
                </c:pt>
                <c:pt idx="179">
                  <c:v>88.02288471113873</c:v>
                </c:pt>
                <c:pt idx="180">
                  <c:v>87.983663675724543</c:v>
                </c:pt>
                <c:pt idx="181">
                  <c:v>87.944465448439175</c:v>
                </c:pt>
                <c:pt idx="182">
                  <c:v>87.905283465265356</c:v>
                </c:pt>
                <c:pt idx="183">
                  <c:v>87.866114687383089</c:v>
                </c:pt>
                <c:pt idx="184">
                  <c:v>87.826957459259603</c:v>
                </c:pt>
                <c:pt idx="185">
                  <c:v>87.78781066848039</c:v>
                </c:pt>
                <c:pt idx="186">
                  <c:v>87.748673431227488</c:v>
                </c:pt>
                <c:pt idx="187">
                  <c:v>87.709544978539242</c:v>
                </c:pt>
                <c:pt idx="188">
                  <c:v>87.670424615317685</c:v>
                </c:pt>
                <c:pt idx="189">
                  <c:v>87.631311704459776</c:v>
                </c:pt>
                <c:pt idx="190">
                  <c:v>87.592205659357205</c:v>
                </c:pt>
                <c:pt idx="191">
                  <c:v>87.553105939174799</c:v>
                </c:pt>
                <c:pt idx="192">
                  <c:v>87.51401204513067</c:v>
                </c:pt>
                <c:pt idx="193">
                  <c:v>87.474923517233279</c:v>
                </c:pt>
                <c:pt idx="194">
                  <c:v>87.435839931308266</c:v>
                </c:pt>
                <c:pt idx="195">
                  <c:v>87.396760896258002</c:v>
                </c:pt>
                <c:pt idx="196">
                  <c:v>87.357686051527949</c:v>
                </c:pt>
                <c:pt idx="197">
                  <c:v>87.318615064762682</c:v>
                </c:pt>
                <c:pt idx="198">
                  <c:v>87.279547629637833</c:v>
                </c:pt>
                <c:pt idx="199">
                  <c:v>87.24048346385436</c:v>
                </c:pt>
                <c:pt idx="200">
                  <c:v>87.201422307284417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92.889919841891299</c:v>
                </c:pt>
                <c:pt idx="1">
                  <c:v>92.882282094115709</c:v>
                </c:pt>
                <c:pt idx="2">
                  <c:v>92.874645736874641</c:v>
                </c:pt>
                <c:pt idx="3">
                  <c:v>92.867010870159689</c:v>
                </c:pt>
                <c:pt idx="4">
                  <c:v>92.859377600307923</c:v>
                </c:pt>
                <c:pt idx="5">
                  <c:v>92.851746040294742</c:v>
                </c:pt>
                <c:pt idx="6">
                  <c:v>92.844116310023992</c:v>
                </c:pt>
                <c:pt idx="7">
                  <c:v>92.836488536611995</c:v>
                </c:pt>
                <c:pt idx="8">
                  <c:v>92.828862854661907</c:v>
                </c:pt>
                <c:pt idx="9">
                  <c:v>92.821239406523517</c:v>
                </c:pt>
                <c:pt idx="10">
                  <c:v>92.813618342533303</c:v>
                </c:pt>
                <c:pt idx="11">
                  <c:v>92.805999821228568</c:v>
                </c:pt>
                <c:pt idx="12">
                  <c:v>92.798384009527894</c:v>
                </c:pt>
                <c:pt idx="13">
                  <c:v>92.790771082870293</c:v>
                </c:pt>
                <c:pt idx="14">
                  <c:v>92.783161225302237</c:v>
                </c:pt>
                <c:pt idx="15">
                  <c:v>92.775554629502309</c:v>
                </c:pt>
                <c:pt idx="16">
                  <c:v>92.767951496729566</c:v>
                </c:pt>
                <c:pt idx="17">
                  <c:v>92.760352036681397</c:v>
                </c:pt>
                <c:pt idx="18">
                  <c:v>92.752756467243444</c:v>
                </c:pt>
                <c:pt idx="19">
                  <c:v>92.745165014112189</c:v>
                </c:pt>
                <c:pt idx="20">
                  <c:v>92.737577910267973</c:v>
                </c:pt>
                <c:pt idx="21">
                  <c:v>92.729995395272766</c:v>
                </c:pt>
                <c:pt idx="22">
                  <c:v>92.722417714364497</c:v>
                </c:pt>
                <c:pt idx="23">
                  <c:v>92.714845117314326</c:v>
                </c:pt>
                <c:pt idx="24">
                  <c:v>92.707277857010411</c:v>
                </c:pt>
                <c:pt idx="25">
                  <c:v>92.699716187725755</c:v>
                </c:pt>
                <c:pt idx="26">
                  <c:v>92.692160363022623</c:v>
                </c:pt>
                <c:pt idx="27">
                  <c:v>92.684610633239913</c:v>
                </c:pt>
                <c:pt idx="28">
                  <c:v>92.677067242502716</c:v>
                </c:pt>
                <c:pt idx="29">
                  <c:v>92.669530425186082</c:v>
                </c:pt>
                <c:pt idx="30">
                  <c:v>92.662000401756174</c:v>
                </c:pt>
                <c:pt idx="31">
                  <c:v>92.654477373902594</c:v>
                </c:pt>
                <c:pt idx="32">
                  <c:v>92.646961518865297</c:v>
                </c:pt>
                <c:pt idx="33">
                  <c:v>92.639452982847843</c:v>
                </c:pt>
                <c:pt idx="34">
                  <c:v>92.631951873395906</c:v>
                </c:pt>
                <c:pt idx="35">
                  <c:v>92.624458250605812</c:v>
                </c:pt>
                <c:pt idx="36">
                  <c:v>92.616972117012111</c:v>
                </c:pt>
                <c:pt idx="37">
                  <c:v>92.609493405986996</c:v>
                </c:pt>
                <c:pt idx="38">
                  <c:v>92.602021968464058</c:v>
                </c:pt>
                <c:pt idx="39">
                  <c:v>92.594557557780732</c:v>
                </c:pt>
                <c:pt idx="40">
                  <c:v>92.587099812409463</c:v>
                </c:pt>
                <c:pt idx="41">
                  <c:v>92.579648236325582</c:v>
                </c:pt>
                <c:pt idx="42">
                  <c:v>92.572202176733384</c:v>
                </c:pt>
                <c:pt idx="43">
                  <c:v>92.564760798844148</c:v>
                </c:pt>
                <c:pt idx="44">
                  <c:v>92.557323057372187</c:v>
                </c:pt>
                <c:pt idx="45">
                  <c:v>92.549887664382609</c:v>
                </c:pt>
                <c:pt idx="46">
                  <c:v>92.542453053094192</c:v>
                </c:pt>
                <c:pt idx="47">
                  <c:v>92.535017337207222</c:v>
                </c:pt>
                <c:pt idx="48">
                  <c:v>92.527578265293229</c:v>
                </c:pt>
                <c:pt idx="49">
                  <c:v>92.52013316975102</c:v>
                </c:pt>
                <c:pt idx="50">
                  <c:v>92.512678909801835</c:v>
                </c:pt>
                <c:pt idx="51">
                  <c:v>92.505211807967143</c:v>
                </c:pt>
                <c:pt idx="52">
                  <c:v>92.497727579448181</c:v>
                </c:pt>
                <c:pt idx="53">
                  <c:v>92.490221253806524</c:v>
                </c:pt>
                <c:pt idx="54">
                  <c:v>92.482687088334686</c:v>
                </c:pt>
                <c:pt idx="55">
                  <c:v>92.475118472505642</c:v>
                </c:pt>
                <c:pt idx="56">
                  <c:v>92.46750782290593</c:v>
                </c:pt>
                <c:pt idx="57">
                  <c:v>92.459846468090063</c:v>
                </c:pt>
                <c:pt idx="58">
                  <c:v>92.452124522853424</c:v>
                </c:pt>
                <c:pt idx="59">
                  <c:v>92.444330751507934</c:v>
                </c:pt>
                <c:pt idx="60">
                  <c:v>92.436452419870776</c:v>
                </c:pt>
                <c:pt idx="61">
                  <c:v>92.428475135845119</c:v>
                </c:pt>
                <c:pt idx="62">
                  <c:v>92.420382678696555</c:v>
                </c:pt>
                <c:pt idx="63">
                  <c:v>92.412156817413958</c:v>
                </c:pt>
                <c:pt idx="64">
                  <c:v>92.403777118904799</c:v>
                </c:pt>
                <c:pt idx="65">
                  <c:v>92.395220747219057</c:v>
                </c:pt>
                <c:pt idx="66">
                  <c:v>92.386462255535946</c:v>
                </c:pt>
                <c:pt idx="67">
                  <c:v>92.377473373293313</c:v>
                </c:pt>
                <c:pt idx="68">
                  <c:v>92.368222791598924</c:v>
                </c:pt>
                <c:pt idx="69">
                  <c:v>92.358675950942853</c:v>
                </c:pt>
                <c:pt idx="70">
                  <c:v>92.348794836230667</c:v>
                </c:pt>
                <c:pt idx="71">
                  <c:v>92.338537785275179</c:v>
                </c:pt>
                <c:pt idx="72">
                  <c:v>92.327859318105993</c:v>
                </c:pt>
                <c:pt idx="73">
                  <c:v>92.31670999575563</c:v>
                </c:pt>
                <c:pt idx="74">
                  <c:v>92.305036318523378</c:v>
                </c:pt>
                <c:pt idx="75">
                  <c:v>92.29278067504373</c:v>
                </c:pt>
                <c:pt idx="76">
                  <c:v>92.279881354724679</c:v>
                </c:pt>
                <c:pt idx="77">
                  <c:v>92.266272637172932</c:v>
                </c:pt>
                <c:pt idx="78">
                  <c:v>92.251884972969918</c:v>
                </c:pt>
                <c:pt idx="79">
                  <c:v>92.236645270465871</c:v>
                </c:pt>
                <c:pt idx="80">
                  <c:v>92.22047730295634</c:v>
                </c:pt>
                <c:pt idx="81">
                  <c:v>92.203302249531475</c:v>
                </c:pt>
                <c:pt idx="82">
                  <c:v>92.185039380868318</c:v>
                </c:pt>
                <c:pt idx="83">
                  <c:v>92.165606898120814</c:v>
                </c:pt>
                <c:pt idx="84">
                  <c:v>92.144922928728903</c:v>
                </c:pt>
                <c:pt idx="85">
                  <c:v>92.12290667735968</c:v>
                </c:pt>
                <c:pt idx="86">
                  <c:v>92.099479723340423</c:v>
                </c:pt>
                <c:pt idx="87">
                  <c:v>92.074567447981892</c:v>
                </c:pt>
                <c:pt idx="88">
                  <c:v>92.04810056640008</c:v>
                </c:pt>
                <c:pt idx="89">
                  <c:v>92.020016729245597</c:v>
                </c:pt>
                <c:pt idx="90">
                  <c:v>91.990262150712297</c:v>
                </c:pt>
                <c:pt idx="91">
                  <c:v>91.958793211014083</c:v>
                </c:pt>
                <c:pt idx="92">
                  <c:v>91.925577974971631</c:v>
                </c:pt>
                <c:pt idx="93">
                  <c:v>91.890597564232934</c:v>
                </c:pt>
                <c:pt idx="94">
                  <c:v>91.853847319698289</c:v>
                </c:pt>
                <c:pt idx="95">
                  <c:v>91.815337693501448</c:v>
                </c:pt>
                <c:pt idx="96">
                  <c:v>91.775094816729421</c:v>
                </c:pt>
                <c:pt idx="97">
                  <c:v>91.733160699926685</c:v>
                </c:pt>
                <c:pt idx="98">
                  <c:v>91.689593037922904</c:v>
                </c:pt>
                <c:pt idx="99">
                  <c:v>91.644464607856463</c:v>
                </c:pt>
                <c:pt idx="100">
                  <c:v>91.597862268311999</c:v>
                </c:pt>
                <c:pt idx="101">
                  <c:v>91.549885586874154</c:v>
                </c:pt>
                <c:pt idx="102">
                  <c:v>91.500645141647112</c:v>
                </c:pt>
                <c:pt idx="103">
                  <c:v>91.450260557977842</c:v>
                </c:pt>
                <c:pt idx="104">
                  <c:v>91.398858353548263</c:v>
                </c:pt>
                <c:pt idx="105">
                  <c:v>91.346569672309258</c:v>
                </c:pt>
                <c:pt idx="106">
                  <c:v>91.293527990006851</c:v>
                </c:pt>
                <c:pt idx="107">
                  <c:v>91.239866871346692</c:v>
                </c:pt>
                <c:pt idx="108">
                  <c:v>91.185717851653209</c:v>
                </c:pt>
                <c:pt idx="109">
                  <c:v>91.131208505052086</c:v>
                </c:pt>
                <c:pt idx="110">
                  <c:v>91.076460747825053</c:v>
                </c:pt>
                <c:pt idx="111">
                  <c:v>91.021589410845138</c:v>
                </c:pt>
                <c:pt idx="112">
                  <c:v>90.966701100055502</c:v>
                </c:pt>
                <c:pt idx="113">
                  <c:v>90.911893349830976</c:v>
                </c:pt>
                <c:pt idx="114">
                  <c:v>90.857254061561605</c:v>
                </c:pt>
                <c:pt idx="115">
                  <c:v>90.802861209477726</c:v>
                </c:pt>
                <c:pt idx="116">
                  <c:v>90.748782787883073</c:v>
                </c:pt>
                <c:pt idx="117">
                  <c:v>90.695076968634652</c:v>
                </c:pt>
                <c:pt idx="118">
                  <c:v>90.641792434763332</c:v>
                </c:pt>
                <c:pt idx="119">
                  <c:v>90.588968855288357</c:v>
                </c:pt>
                <c:pt idx="120">
                  <c:v>90.536637467173776</c:v>
                </c:pt>
                <c:pt idx="121">
                  <c:v>90.484821732602654</c:v>
                </c:pt>
                <c:pt idx="122">
                  <c:v>90.433538042904246</c:v>
                </c:pt>
                <c:pt idx="123">
                  <c:v>90.38279644419427</c:v>
                </c:pt>
                <c:pt idx="124">
                  <c:v>90.33260136376245</c:v>
                </c:pt>
                <c:pt idx="125">
                  <c:v>90.282952320214775</c:v>
                </c:pt>
                <c:pt idx="126">
                  <c:v>90.233844604156758</c:v>
                </c:pt>
                <c:pt idx="127">
                  <c:v>90.185269919659675</c:v>
                </c:pt>
                <c:pt idx="128">
                  <c:v>90.13721697980472</c:v>
                </c:pt>
                <c:pt idx="129">
                  <c:v>90.089672052211142</c:v>
                </c:pt>
                <c:pt idx="130">
                  <c:v>90.042619452623285</c:v>
                </c:pt>
                <c:pt idx="131">
                  <c:v>89.996041986372745</c:v>
                </c:pt>
                <c:pt idx="132">
                  <c:v>89.949921338884508</c:v>
                </c:pt>
                <c:pt idx="133">
                  <c:v>89.904238417402752</c:v>
                </c:pt>
                <c:pt idx="134">
                  <c:v>89.858973646821113</c:v>
                </c:pt>
                <c:pt idx="135">
                  <c:v>89.814107222962903</c:v>
                </c:pt>
                <c:pt idx="136">
                  <c:v>89.769619326914892</c:v>
                </c:pt>
                <c:pt idx="137">
                  <c:v>89.725490304116605</c:v>
                </c:pt>
                <c:pt idx="138">
                  <c:v>89.681700811881356</c:v>
                </c:pt>
                <c:pt idx="139">
                  <c:v>89.638231938910295</c:v>
                </c:pt>
                <c:pt idx="140">
                  <c:v>89.595065300178717</c:v>
                </c:pt>
                <c:pt idx="141">
                  <c:v>89.552183110352587</c:v>
                </c:pt>
                <c:pt idx="142">
                  <c:v>89.509568238644462</c:v>
                </c:pt>
                <c:pt idx="143">
                  <c:v>89.467204247758502</c:v>
                </c:pt>
                <c:pt idx="144">
                  <c:v>89.425075419314041</c:v>
                </c:pt>
                <c:pt idx="145">
                  <c:v>89.383166767882628</c:v>
                </c:pt>
                <c:pt idx="146">
                  <c:v>89.341464045530685</c:v>
                </c:pt>
                <c:pt idx="147">
                  <c:v>89.299953738531855</c:v>
                </c:pt>
                <c:pt idx="148">
                  <c:v>89.258623057703474</c:v>
                </c:pt>
                <c:pt idx="149">
                  <c:v>89.217459923627644</c:v>
                </c:pt>
                <c:pt idx="150">
                  <c:v>89.176452947844936</c:v>
                </c:pt>
                <c:pt idx="151">
                  <c:v>89.135591410950795</c:v>
                </c:pt>
                <c:pt idx="152">
                  <c:v>89.094865238387598</c:v>
                </c:pt>
                <c:pt idx="153">
                  <c:v>89.054264974600713</c:v>
                </c:pt>
                <c:pt idx="154">
                  <c:v>89.01378175612048</c:v>
                </c:pt>
                <c:pt idx="155">
                  <c:v>88.973407284036838</c:v>
                </c:pt>
                <c:pt idx="156">
                  <c:v>88.933133796252122</c:v>
                </c:pt>
                <c:pt idx="157">
                  <c:v>88.892954039826606</c:v>
                </c:pt>
                <c:pt idx="158">
                  <c:v>88.852861243670745</c:v>
                </c:pt>
                <c:pt idx="159">
                  <c:v>88.812849091786163</c:v>
                </c:pt>
                <c:pt idx="160">
                  <c:v>88.772911697213218</c:v>
                </c:pt>
                <c:pt idx="161">
                  <c:v>88.733043576805329</c:v>
                </c:pt>
                <c:pt idx="162">
                  <c:v>88.693239626919492</c:v>
                </c:pt>
                <c:pt idx="163">
                  <c:v>88.653495100084953</c:v>
                </c:pt>
                <c:pt idx="164">
                  <c:v>88.613805582691469</c:v>
                </c:pt>
                <c:pt idx="165">
                  <c:v>88.574166973719059</c:v>
                </c:pt>
                <c:pt idx="166">
                  <c:v>88.534575464517488</c:v>
                </c:pt>
                <c:pt idx="167">
                  <c:v>88.495027519631279</c:v>
                </c:pt>
                <c:pt idx="168">
                  <c:v>88.455519858656359</c:v>
                </c:pt>
                <c:pt idx="169">
                  <c:v>88.416049439106772</c:v>
                </c:pt>
                <c:pt idx="170">
                  <c:v>88.376613440264649</c:v>
                </c:pt>
                <c:pt idx="171">
                  <c:v>88.337209247981122</c:v>
                </c:pt>
                <c:pt idx="172">
                  <c:v>88.29783444039353</c:v>
                </c:pt>
                <c:pt idx="173">
                  <c:v>88.258486774521472</c:v>
                </c:pt>
                <c:pt idx="174">
                  <c:v>88.219164173703007</c:v>
                </c:pt>
                <c:pt idx="175">
                  <c:v>88.179864715831286</c:v>
                </c:pt>
                <c:pt idx="176">
                  <c:v>88.140586622352373</c:v>
                </c:pt>
                <c:pt idx="177">
                  <c:v>88.101328247984014</c:v>
                </c:pt>
                <c:pt idx="178">
                  <c:v>88.062088071116946</c:v>
                </c:pt>
                <c:pt idx="179">
                  <c:v>88.022864684860536</c:v>
                </c:pt>
                <c:pt idx="180">
                  <c:v>87.983656788695413</c:v>
                </c:pt>
                <c:pt idx="181">
                  <c:v>87.94446318069761</c:v>
                </c:pt>
                <c:pt idx="182">
                  <c:v>87.905282750299733</c:v>
                </c:pt>
                <c:pt idx="183">
                  <c:v>87.866114471555619</c:v>
                </c:pt>
                <c:pt idx="184">
                  <c:v>87.826957396877745</c:v>
                </c:pt>
                <c:pt idx="185">
                  <c:v>87.787810651216461</c:v>
                </c:pt>
                <c:pt idx="186">
                  <c:v>87.748673426652914</c:v>
                </c:pt>
                <c:pt idx="187">
                  <c:v>87.709544977378613</c:v>
                </c:pt>
                <c:pt idx="188">
                  <c:v>87.670424615035742</c:v>
                </c:pt>
                <c:pt idx="189">
                  <c:v>87.631311704394193</c:v>
                </c:pt>
                <c:pt idx="190">
                  <c:v>87.592205659342596</c:v>
                </c:pt>
                <c:pt idx="191">
                  <c:v>87.553105939171687</c:v>
                </c:pt>
                <c:pt idx="192">
                  <c:v>87.514012045130031</c:v>
                </c:pt>
                <c:pt idx="193">
                  <c:v>87.474923517233151</c:v>
                </c:pt>
                <c:pt idx="194">
                  <c:v>87.435839931308237</c:v>
                </c:pt>
                <c:pt idx="195">
                  <c:v>87.396760896258002</c:v>
                </c:pt>
                <c:pt idx="196">
                  <c:v>87.357686051527949</c:v>
                </c:pt>
                <c:pt idx="197">
                  <c:v>87.318615064762682</c:v>
                </c:pt>
                <c:pt idx="198">
                  <c:v>87.279547629637833</c:v>
                </c:pt>
                <c:pt idx="199">
                  <c:v>87.24048346385436</c:v>
                </c:pt>
                <c:pt idx="200">
                  <c:v>87.201422307284417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47056"/>
        <c:axId val="549547448"/>
      </c:scatterChart>
      <c:valAx>
        <c:axId val="549547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47448"/>
        <c:crosses val="autoZero"/>
        <c:crossBetween val="midCat"/>
      </c:valAx>
      <c:valAx>
        <c:axId val="549547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4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89</c:v>
                </c:pt>
                <c:pt idx="1">
                  <c:v>89.397000000000006</c:v>
                </c:pt>
                <c:pt idx="2">
                  <c:v>88.147000000000006</c:v>
                </c:pt>
                <c:pt idx="3">
                  <c:v>88.147000000000006</c:v>
                </c:pt>
                <c:pt idx="4">
                  <c:v>88.162000000000006</c:v>
                </c:pt>
                <c:pt idx="5">
                  <c:v>89.147000000000006</c:v>
                </c:pt>
                <c:pt idx="6">
                  <c:v>87.765000000000001</c:v>
                </c:pt>
                <c:pt idx="7">
                  <c:v>89.028999999999996</c:v>
                </c:pt>
                <c:pt idx="8">
                  <c:v>89.721000000000004</c:v>
                </c:pt>
                <c:pt idx="9">
                  <c:v>88.676000000000002</c:v>
                </c:pt>
                <c:pt idx="10">
                  <c:v>88.676000000000002</c:v>
                </c:pt>
                <c:pt idx="11">
                  <c:v>89.058999999999997</c:v>
                </c:pt>
                <c:pt idx="12">
                  <c:v>89.278999999999996</c:v>
                </c:pt>
                <c:pt idx="13">
                  <c:v>88.528999999999996</c:v>
                </c:pt>
                <c:pt idx="14">
                  <c:v>88.132000000000005</c:v>
                </c:pt>
                <c:pt idx="15">
                  <c:v>88.837999999999994</c:v>
                </c:pt>
                <c:pt idx="16">
                  <c:v>88.528999999999996</c:v>
                </c:pt>
                <c:pt idx="17">
                  <c:v>89.352999999999994</c:v>
                </c:pt>
                <c:pt idx="18">
                  <c:v>90.617999999999995</c:v>
                </c:pt>
                <c:pt idx="19">
                  <c:v>89.293999999999997</c:v>
                </c:pt>
                <c:pt idx="20">
                  <c:v>89.971000000000004</c:v>
                </c:pt>
                <c:pt idx="21">
                  <c:v>89.456000000000003</c:v>
                </c:pt>
                <c:pt idx="22">
                  <c:v>90</c:v>
                </c:pt>
                <c:pt idx="23">
                  <c:v>89.484999999999999</c:v>
                </c:pt>
                <c:pt idx="24">
                  <c:v>90.367999999999995</c:v>
                </c:pt>
                <c:pt idx="25">
                  <c:v>89.912000000000006</c:v>
                </c:pt>
                <c:pt idx="26">
                  <c:v>91.471000000000004</c:v>
                </c:pt>
                <c:pt idx="27">
                  <c:v>91.647000000000006</c:v>
                </c:pt>
                <c:pt idx="28">
                  <c:v>92.043999999999997</c:v>
                </c:pt>
                <c:pt idx="29">
                  <c:v>92.206000000000003</c:v>
                </c:pt>
                <c:pt idx="30">
                  <c:v>93.25</c:v>
                </c:pt>
                <c:pt idx="31">
                  <c:v>92.073999999999998</c:v>
                </c:pt>
                <c:pt idx="32">
                  <c:v>92.823999999999998</c:v>
                </c:pt>
                <c:pt idx="33">
                  <c:v>92.617999999999995</c:v>
                </c:pt>
                <c:pt idx="34">
                  <c:v>93.971000000000004</c:v>
                </c:pt>
                <c:pt idx="35">
                  <c:v>96.515000000000001</c:v>
                </c:pt>
                <c:pt idx="36">
                  <c:v>97.293999999999997</c:v>
                </c:pt>
                <c:pt idx="37">
                  <c:v>99.352999999999994</c:v>
                </c:pt>
                <c:pt idx="38">
                  <c:v>99.558999999999997</c:v>
                </c:pt>
                <c:pt idx="39">
                  <c:v>101.235</c:v>
                </c:pt>
                <c:pt idx="40">
                  <c:v>105.765</c:v>
                </c:pt>
                <c:pt idx="41">
                  <c:v>110.38200000000001</c:v>
                </c:pt>
                <c:pt idx="42">
                  <c:v>112.706</c:v>
                </c:pt>
                <c:pt idx="43">
                  <c:v>118.33799999999999</c:v>
                </c:pt>
                <c:pt idx="44">
                  <c:v>123.88200000000001</c:v>
                </c:pt>
                <c:pt idx="45">
                  <c:v>132.191</c:v>
                </c:pt>
                <c:pt idx="46">
                  <c:v>141.059</c:v>
                </c:pt>
                <c:pt idx="47">
                  <c:v>150.60300000000001</c:v>
                </c:pt>
                <c:pt idx="48">
                  <c:v>160.5</c:v>
                </c:pt>
                <c:pt idx="49">
                  <c:v>170.36799999999999</c:v>
                </c:pt>
                <c:pt idx="50">
                  <c:v>179.85300000000001</c:v>
                </c:pt>
                <c:pt idx="51">
                  <c:v>188.32400000000001</c:v>
                </c:pt>
                <c:pt idx="52">
                  <c:v>196.971</c:v>
                </c:pt>
                <c:pt idx="53">
                  <c:v>203.91200000000001</c:v>
                </c:pt>
                <c:pt idx="54">
                  <c:v>206.10300000000001</c:v>
                </c:pt>
                <c:pt idx="55">
                  <c:v>207.58799999999999</c:v>
                </c:pt>
                <c:pt idx="56">
                  <c:v>204.61799999999999</c:v>
                </c:pt>
                <c:pt idx="57">
                  <c:v>197.35300000000001</c:v>
                </c:pt>
                <c:pt idx="58">
                  <c:v>180.33799999999999</c:v>
                </c:pt>
                <c:pt idx="59">
                  <c:v>154.23500000000001</c:v>
                </c:pt>
                <c:pt idx="60">
                  <c:v>120.33799999999999</c:v>
                </c:pt>
                <c:pt idx="61">
                  <c:v>98.515000000000001</c:v>
                </c:pt>
                <c:pt idx="62">
                  <c:v>93.102999999999994</c:v>
                </c:pt>
                <c:pt idx="63">
                  <c:v>91.852999999999994</c:v>
                </c:pt>
                <c:pt idx="64">
                  <c:v>91.25</c:v>
                </c:pt>
                <c:pt idx="65">
                  <c:v>91.352999999999994</c:v>
                </c:pt>
                <c:pt idx="66">
                  <c:v>91.515000000000001</c:v>
                </c:pt>
                <c:pt idx="67">
                  <c:v>92.971000000000004</c:v>
                </c:pt>
                <c:pt idx="68">
                  <c:v>93.543999999999997</c:v>
                </c:pt>
                <c:pt idx="69">
                  <c:v>96.617999999999995</c:v>
                </c:pt>
                <c:pt idx="70">
                  <c:v>99.867999999999995</c:v>
                </c:pt>
                <c:pt idx="71">
                  <c:v>103.426</c:v>
                </c:pt>
                <c:pt idx="72">
                  <c:v>108.61799999999999</c:v>
                </c:pt>
                <c:pt idx="73">
                  <c:v>112.265</c:v>
                </c:pt>
                <c:pt idx="74">
                  <c:v>118.574</c:v>
                </c:pt>
                <c:pt idx="75">
                  <c:v>124.426</c:v>
                </c:pt>
                <c:pt idx="76">
                  <c:v>130.221</c:v>
                </c:pt>
                <c:pt idx="77">
                  <c:v>134.83799999999999</c:v>
                </c:pt>
                <c:pt idx="78">
                  <c:v>137.48500000000001</c:v>
                </c:pt>
                <c:pt idx="79">
                  <c:v>139.441</c:v>
                </c:pt>
                <c:pt idx="80">
                  <c:v>137.441</c:v>
                </c:pt>
                <c:pt idx="81">
                  <c:v>133.51499999999999</c:v>
                </c:pt>
                <c:pt idx="82">
                  <c:v>123.86799999999999</c:v>
                </c:pt>
                <c:pt idx="83">
                  <c:v>111.794</c:v>
                </c:pt>
                <c:pt idx="84">
                  <c:v>99.632000000000005</c:v>
                </c:pt>
                <c:pt idx="85">
                  <c:v>93.941000000000003</c:v>
                </c:pt>
                <c:pt idx="86">
                  <c:v>89.456000000000003</c:v>
                </c:pt>
                <c:pt idx="87">
                  <c:v>89.352999999999994</c:v>
                </c:pt>
                <c:pt idx="88">
                  <c:v>87.412000000000006</c:v>
                </c:pt>
                <c:pt idx="89">
                  <c:v>90.043999999999997</c:v>
                </c:pt>
                <c:pt idx="90">
                  <c:v>88.691000000000003</c:v>
                </c:pt>
                <c:pt idx="91">
                  <c:v>87.382000000000005</c:v>
                </c:pt>
                <c:pt idx="92">
                  <c:v>87.543999999999997</c:v>
                </c:pt>
                <c:pt idx="93">
                  <c:v>88.323999999999998</c:v>
                </c:pt>
                <c:pt idx="94">
                  <c:v>86.662000000000006</c:v>
                </c:pt>
                <c:pt idx="95">
                  <c:v>88.971000000000004</c:v>
                </c:pt>
                <c:pt idx="96">
                  <c:v>88.028999999999996</c:v>
                </c:pt>
                <c:pt idx="97">
                  <c:v>87.043999999999997</c:v>
                </c:pt>
                <c:pt idx="98">
                  <c:v>90.015000000000001</c:v>
                </c:pt>
                <c:pt idx="99">
                  <c:v>88.984999999999999</c:v>
                </c:pt>
                <c:pt idx="100">
                  <c:v>89.308999999999997</c:v>
                </c:pt>
                <c:pt idx="101">
                  <c:v>90.221000000000004</c:v>
                </c:pt>
                <c:pt idx="102">
                  <c:v>89.837999999999994</c:v>
                </c:pt>
                <c:pt idx="103">
                  <c:v>89.852999999999994</c:v>
                </c:pt>
                <c:pt idx="104">
                  <c:v>90.221000000000004</c:v>
                </c:pt>
                <c:pt idx="105">
                  <c:v>90.543999999999997</c:v>
                </c:pt>
                <c:pt idx="106">
                  <c:v>90.926000000000002</c:v>
                </c:pt>
                <c:pt idx="107">
                  <c:v>89.956000000000003</c:v>
                </c:pt>
                <c:pt idx="108">
                  <c:v>90.308999999999997</c:v>
                </c:pt>
                <c:pt idx="109">
                  <c:v>89.691000000000003</c:v>
                </c:pt>
                <c:pt idx="110">
                  <c:v>90.647000000000006</c:v>
                </c:pt>
                <c:pt idx="111">
                  <c:v>89.602999999999994</c:v>
                </c:pt>
                <c:pt idx="112">
                  <c:v>89.941000000000003</c:v>
                </c:pt>
                <c:pt idx="113">
                  <c:v>90.132000000000005</c:v>
                </c:pt>
                <c:pt idx="114">
                  <c:v>91.308999999999997</c:v>
                </c:pt>
                <c:pt idx="115">
                  <c:v>91.852999999999994</c:v>
                </c:pt>
                <c:pt idx="116">
                  <c:v>92.765000000000001</c:v>
                </c:pt>
                <c:pt idx="117">
                  <c:v>93.441000000000003</c:v>
                </c:pt>
                <c:pt idx="118">
                  <c:v>95.25</c:v>
                </c:pt>
                <c:pt idx="119">
                  <c:v>96.147000000000006</c:v>
                </c:pt>
                <c:pt idx="120">
                  <c:v>96.147000000000006</c:v>
                </c:pt>
                <c:pt idx="121">
                  <c:v>95.734999999999999</c:v>
                </c:pt>
                <c:pt idx="122">
                  <c:v>95.323999999999998</c:v>
                </c:pt>
                <c:pt idx="123">
                  <c:v>94.087999999999994</c:v>
                </c:pt>
                <c:pt idx="124">
                  <c:v>91.587999999999994</c:v>
                </c:pt>
                <c:pt idx="125">
                  <c:v>91.867999999999995</c:v>
                </c:pt>
                <c:pt idx="126">
                  <c:v>90.528999999999996</c:v>
                </c:pt>
                <c:pt idx="127">
                  <c:v>88.278999999999996</c:v>
                </c:pt>
                <c:pt idx="128">
                  <c:v>86.882000000000005</c:v>
                </c:pt>
                <c:pt idx="129">
                  <c:v>87.808999999999997</c:v>
                </c:pt>
                <c:pt idx="130">
                  <c:v>87.912000000000006</c:v>
                </c:pt>
                <c:pt idx="131">
                  <c:v>87.632000000000005</c:v>
                </c:pt>
                <c:pt idx="132">
                  <c:v>86.984999999999999</c:v>
                </c:pt>
                <c:pt idx="133">
                  <c:v>86.5</c:v>
                </c:pt>
                <c:pt idx="134">
                  <c:v>87.117999999999995</c:v>
                </c:pt>
                <c:pt idx="135">
                  <c:v>87.176000000000002</c:v>
                </c:pt>
                <c:pt idx="136">
                  <c:v>88.102999999999994</c:v>
                </c:pt>
                <c:pt idx="137">
                  <c:v>86.441000000000003</c:v>
                </c:pt>
                <c:pt idx="138">
                  <c:v>86.412000000000006</c:v>
                </c:pt>
                <c:pt idx="139">
                  <c:v>87.221000000000004</c:v>
                </c:pt>
                <c:pt idx="140">
                  <c:v>88.102999999999994</c:v>
                </c:pt>
                <c:pt idx="141">
                  <c:v>87.323999999999998</c:v>
                </c:pt>
                <c:pt idx="142">
                  <c:v>87.956000000000003</c:v>
                </c:pt>
                <c:pt idx="143">
                  <c:v>88.293999999999997</c:v>
                </c:pt>
                <c:pt idx="144">
                  <c:v>88.867999999999995</c:v>
                </c:pt>
                <c:pt idx="145">
                  <c:v>89.662000000000006</c:v>
                </c:pt>
                <c:pt idx="146">
                  <c:v>91.352999999999994</c:v>
                </c:pt>
                <c:pt idx="147">
                  <c:v>89.691000000000003</c:v>
                </c:pt>
                <c:pt idx="148">
                  <c:v>90.558999999999997</c:v>
                </c:pt>
                <c:pt idx="149">
                  <c:v>90.793999999999997</c:v>
                </c:pt>
                <c:pt idx="150">
                  <c:v>91.382000000000005</c:v>
                </c:pt>
                <c:pt idx="151">
                  <c:v>91.602999999999994</c:v>
                </c:pt>
                <c:pt idx="152">
                  <c:v>91.191000000000003</c:v>
                </c:pt>
                <c:pt idx="153">
                  <c:v>91.602999999999994</c:v>
                </c:pt>
                <c:pt idx="154">
                  <c:v>93.206000000000003</c:v>
                </c:pt>
                <c:pt idx="155">
                  <c:v>93.015000000000001</c:v>
                </c:pt>
                <c:pt idx="156">
                  <c:v>92.265000000000001</c:v>
                </c:pt>
                <c:pt idx="157">
                  <c:v>90.941000000000003</c:v>
                </c:pt>
                <c:pt idx="158">
                  <c:v>90.75</c:v>
                </c:pt>
                <c:pt idx="159">
                  <c:v>89.397000000000006</c:v>
                </c:pt>
                <c:pt idx="160">
                  <c:v>88.984999999999999</c:v>
                </c:pt>
                <c:pt idx="161">
                  <c:v>88.25</c:v>
                </c:pt>
                <c:pt idx="162">
                  <c:v>86.926000000000002</c:v>
                </c:pt>
                <c:pt idx="163">
                  <c:v>86.587999999999994</c:v>
                </c:pt>
                <c:pt idx="164">
                  <c:v>86.278999999999996</c:v>
                </c:pt>
                <c:pt idx="165">
                  <c:v>85.308999999999997</c:v>
                </c:pt>
                <c:pt idx="166">
                  <c:v>86.5</c:v>
                </c:pt>
                <c:pt idx="167">
                  <c:v>85.867999999999995</c:v>
                </c:pt>
                <c:pt idx="168">
                  <c:v>85.867999999999995</c:v>
                </c:pt>
                <c:pt idx="169">
                  <c:v>85.837999999999994</c:v>
                </c:pt>
                <c:pt idx="170">
                  <c:v>86.058999999999997</c:v>
                </c:pt>
                <c:pt idx="171">
                  <c:v>85.515000000000001</c:v>
                </c:pt>
                <c:pt idx="172">
                  <c:v>86.323999999999998</c:v>
                </c:pt>
                <c:pt idx="173">
                  <c:v>84.191000000000003</c:v>
                </c:pt>
                <c:pt idx="174">
                  <c:v>85.308999999999997</c:v>
                </c:pt>
                <c:pt idx="175">
                  <c:v>85.837999999999994</c:v>
                </c:pt>
                <c:pt idx="176">
                  <c:v>85.926000000000002</c:v>
                </c:pt>
                <c:pt idx="177">
                  <c:v>85.484999999999999</c:v>
                </c:pt>
                <c:pt idx="178">
                  <c:v>84.778999999999996</c:v>
                </c:pt>
                <c:pt idx="179">
                  <c:v>85.221000000000004</c:v>
                </c:pt>
                <c:pt idx="180">
                  <c:v>85.426000000000002</c:v>
                </c:pt>
                <c:pt idx="181">
                  <c:v>84.734999999999999</c:v>
                </c:pt>
                <c:pt idx="182">
                  <c:v>85.426000000000002</c:v>
                </c:pt>
                <c:pt idx="183">
                  <c:v>84.926000000000002</c:v>
                </c:pt>
                <c:pt idx="184">
                  <c:v>85.234999999999999</c:v>
                </c:pt>
                <c:pt idx="185">
                  <c:v>85.367999999999995</c:v>
                </c:pt>
                <c:pt idx="186">
                  <c:v>84.837999999999994</c:v>
                </c:pt>
                <c:pt idx="187">
                  <c:v>85.397000000000006</c:v>
                </c:pt>
                <c:pt idx="188">
                  <c:v>85.206000000000003</c:v>
                </c:pt>
                <c:pt idx="189">
                  <c:v>85.676000000000002</c:v>
                </c:pt>
                <c:pt idx="190">
                  <c:v>85.323999999999998</c:v>
                </c:pt>
                <c:pt idx="191">
                  <c:v>84.278999999999996</c:v>
                </c:pt>
                <c:pt idx="192">
                  <c:v>84.882000000000005</c:v>
                </c:pt>
                <c:pt idx="193">
                  <c:v>84.912000000000006</c:v>
                </c:pt>
                <c:pt idx="194">
                  <c:v>84.162000000000006</c:v>
                </c:pt>
                <c:pt idx="195">
                  <c:v>85.147000000000006</c:v>
                </c:pt>
                <c:pt idx="196">
                  <c:v>85.926000000000002</c:v>
                </c:pt>
                <c:pt idx="197">
                  <c:v>83</c:v>
                </c:pt>
                <c:pt idx="198">
                  <c:v>84.867999999999995</c:v>
                </c:pt>
                <c:pt idx="199">
                  <c:v>84.441000000000003</c:v>
                </c:pt>
                <c:pt idx="200">
                  <c:v>85.706000000000003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90.426257688127336</c:v>
                </c:pt>
                <c:pt idx="1">
                  <c:v>90.41644262922857</c:v>
                </c:pt>
                <c:pt idx="2">
                  <c:v>90.406628438123647</c:v>
                </c:pt>
                <c:pt idx="3">
                  <c:v>90.396815167715005</c:v>
                </c:pt>
                <c:pt idx="4">
                  <c:v>90.387002873032429</c:v>
                </c:pt>
                <c:pt idx="5">
                  <c:v>90.377191611150778</c:v>
                </c:pt>
                <c:pt idx="6">
                  <c:v>90.367381441071885</c:v>
                </c:pt>
                <c:pt idx="7">
                  <c:v>90.357572423564534</c:v>
                </c:pt>
                <c:pt idx="8">
                  <c:v>90.347764620955758</c:v>
                </c:pt>
                <c:pt idx="9">
                  <c:v>90.337958096865179</c:v>
                </c:pt>
                <c:pt idx="10">
                  <c:v>90.328152915873773</c:v>
                </c:pt>
                <c:pt idx="11">
                  <c:v>90.318349143116407</c:v>
                </c:pt>
                <c:pt idx="12">
                  <c:v>90.308546843787269</c:v>
                </c:pt>
                <c:pt idx="13">
                  <c:v>90.298746082545421</c:v>
                </c:pt>
                <c:pt idx="14">
                  <c:v>90.288946922809103</c:v>
                </c:pt>
                <c:pt idx="15">
                  <c:v>90.279149425935287</c:v>
                </c:pt>
                <c:pt idx="16">
                  <c:v>90.269353650316333</c:v>
                </c:pt>
                <c:pt idx="17">
                  <c:v>90.259559650565095</c:v>
                </c:pt>
                <c:pt idx="18">
                  <c:v>90.249767477452622</c:v>
                </c:pt>
                <c:pt idx="19">
                  <c:v>90.239977180930936</c:v>
                </c:pt>
                <c:pt idx="20">
                  <c:v>90.230188823940139</c:v>
                </c:pt>
                <c:pt idx="21">
                  <c:v>90.220402531137395</c:v>
                </c:pt>
                <c:pt idx="22">
                  <c:v>90.210618644642011</c:v>
                </c:pt>
                <c:pt idx="23">
                  <c:v>90.200838191944172</c:v>
                </c:pt>
                <c:pt idx="24">
                  <c:v>90.191064221798186</c:v>
                </c:pt>
                <c:pt idx="25">
                  <c:v>90.181305440335692</c:v>
                </c:pt>
                <c:pt idx="26">
                  <c:v>90.171585652376805</c:v>
                </c:pt>
                <c:pt idx="27">
                  <c:v>90.161967139210859</c:v>
                </c:pt>
                <c:pt idx="28">
                  <c:v>90.152605814634867</c:v>
                </c:pt>
                <c:pt idx="29">
                  <c:v>90.143875077049202</c:v>
                </c:pt>
                <c:pt idx="30">
                  <c:v>90.136630109224441</c:v>
                </c:pt>
                <c:pt idx="31">
                  <c:v>90.132742893924743</c:v>
                </c:pt>
                <c:pt idx="32">
                  <c:v>90.13612710371045</c:v>
                </c:pt>
                <c:pt idx="33">
                  <c:v>90.154590212577645</c:v>
                </c:pt>
                <c:pt idx="34">
                  <c:v>90.202977500580502</c:v>
                </c:pt>
                <c:pt idx="35">
                  <c:v>90.308155016342909</c:v>
                </c:pt>
                <c:pt idx="36">
                  <c:v>90.516315844788792</c:v>
                </c:pt>
                <c:pt idx="37">
                  <c:v>90.902742730814865</c:v>
                </c:pt>
                <c:pt idx="38">
                  <c:v>91.583368388673009</c:v>
                </c:pt>
                <c:pt idx="39">
                  <c:v>92.726162871682419</c:v>
                </c:pt>
                <c:pt idx="40">
                  <c:v>94.558658213783943</c:v>
                </c:pt>
                <c:pt idx="41">
                  <c:v>97.366221292634251</c:v>
                </c:pt>
                <c:pt idx="42">
                  <c:v>101.47478979244391</c:v>
                </c:pt>
                <c:pt idx="43">
                  <c:v>107.21269872288467</c:v>
                </c:pt>
                <c:pt idx="44">
                  <c:v>114.84980549958145</c:v>
                </c:pt>
                <c:pt idx="45">
                  <c:v>124.51853440585137</c:v>
                </c:pt>
                <c:pt idx="46">
                  <c:v>136.12965664070157</c:v>
                </c:pt>
                <c:pt idx="47">
                  <c:v>149.30317518795147</c:v>
                </c:pt>
                <c:pt idx="48">
                  <c:v>163.33828576050533</c:v>
                </c:pt>
                <c:pt idx="49">
                  <c:v>177.2430359110563</c:v>
                </c:pt>
                <c:pt idx="50">
                  <c:v>189.83285124604492</c:v>
                </c:pt>
                <c:pt idx="51">
                  <c:v>199.8894114288488</c:v>
                </c:pt>
                <c:pt idx="52">
                  <c:v>206.35238783685426</c:v>
                </c:pt>
                <c:pt idx="53">
                  <c:v>208.50289586169083</c:v>
                </c:pt>
                <c:pt idx="54">
                  <c:v>206.09487171643809</c:v>
                </c:pt>
                <c:pt idx="55">
                  <c:v>199.40118294028397</c:v>
                </c:pt>
                <c:pt idx="56">
                  <c:v>189.16252882016357</c:v>
                </c:pt>
                <c:pt idx="57">
                  <c:v>176.45236528388952</c:v>
                </c:pt>
                <c:pt idx="58">
                  <c:v>162.49192440626956</c:v>
                </c:pt>
                <c:pt idx="59">
                  <c:v>148.45934809585358</c:v>
                </c:pt>
                <c:pt idx="60">
                  <c:v>135.33369619184944</c:v>
                </c:pt>
                <c:pt idx="61">
                  <c:v>123.80060850353075</c:v>
                </c:pt>
                <c:pt idx="62">
                  <c:v>114.22755236043182</c:v>
                </c:pt>
                <c:pt idx="63">
                  <c:v>106.69944770016099</c:v>
                </c:pt>
                <c:pt idx="64">
                  <c:v>101.09475548119931</c:v>
                </c:pt>
                <c:pt idx="65">
                  <c:v>97.179263282829268</c:v>
                </c:pt>
                <c:pt idx="66">
                  <c:v>94.69798595609403</c:v>
                </c:pt>
                <c:pt idx="67">
                  <c:v>93.45109969239256</c:v>
                </c:pt>
                <c:pt idx="68">
                  <c:v>93.344037312511261</c:v>
                </c:pt>
                <c:pt idx="69">
                  <c:v>94.403273921709072</c:v>
                </c:pt>
                <c:pt idx="70">
                  <c:v>96.749653943398684</c:v>
                </c:pt>
                <c:pt idx="71">
                  <c:v>100.52479327478923</c:v>
                </c:pt>
                <c:pt idx="72">
                  <c:v>105.77752973941556</c:v>
                </c:pt>
                <c:pt idx="73">
                  <c:v>112.33667283308276</c:v>
                </c:pt>
                <c:pt idx="74">
                  <c:v>119.715996516877</c:v>
                </c:pt>
                <c:pt idx="75">
                  <c:v>127.10401429361727</c:v>
                </c:pt>
                <c:pt idx="76">
                  <c:v>133.4725416906164</c:v>
                </c:pt>
                <c:pt idx="77">
                  <c:v>137.79418160736628</c:v>
                </c:pt>
                <c:pt idx="78">
                  <c:v>139.30664893430415</c:v>
                </c:pt>
                <c:pt idx="79">
                  <c:v>137.72919114594052</c:v>
                </c:pt>
                <c:pt idx="80">
                  <c:v>133.34549690425769</c:v>
                </c:pt>
                <c:pt idx="81">
                  <c:v>126.91876132085964</c:v>
                </c:pt>
                <c:pt idx="82">
                  <c:v>119.47340780954205</c:v>
                </c:pt>
                <c:pt idx="83">
                  <c:v>112.02892371053447</c:v>
                </c:pt>
                <c:pt idx="84">
                  <c:v>105.37994780475026</c:v>
                </c:pt>
                <c:pt idx="85">
                  <c:v>99.98376338756816</c:v>
                </c:pt>
                <c:pt idx="86">
                  <c:v>95.964156791392185</c:v>
                </c:pt>
                <c:pt idx="87">
                  <c:v>93.197223773961568</c:v>
                </c:pt>
                <c:pt idx="88">
                  <c:v>91.427160332141369</c:v>
                </c:pt>
                <c:pt idx="89">
                  <c:v>90.368116657667613</c:v>
                </c:pt>
                <c:pt idx="90">
                  <c:v>89.769637888211378</c:v>
                </c:pt>
                <c:pt idx="91">
                  <c:v>89.444165344165896</c:v>
                </c:pt>
                <c:pt idx="92">
                  <c:v>89.267395973199243</c:v>
                </c:pt>
                <c:pt idx="93">
                  <c:v>89.165125457807918</c:v>
                </c:pt>
                <c:pt idx="94">
                  <c:v>89.097067101318757</c:v>
                </c:pt>
                <c:pt idx="95">
                  <c:v>89.0432635371277</c:v>
                </c:pt>
                <c:pt idx="96">
                  <c:v>88.994782229910086</c:v>
                </c:pt>
                <c:pt idx="97">
                  <c:v>88.948237325919891</c:v>
                </c:pt>
                <c:pt idx="98">
                  <c:v>88.902982238437687</c:v>
                </c:pt>
                <c:pt idx="99">
                  <c:v>88.859902334776336</c:v>
                </c:pt>
                <c:pt idx="100">
                  <c:v>88.821072110326398</c:v>
                </c:pt>
                <c:pt idx="101">
                  <c:v>88.789847953146349</c:v>
                </c:pt>
                <c:pt idx="102">
                  <c:v>88.771159759142947</c:v>
                </c:pt>
                <c:pt idx="103">
                  <c:v>88.771850492556936</c:v>
                </c:pt>
                <c:pt idx="104">
                  <c:v>88.800929061218653</c:v>
                </c:pt>
                <c:pt idx="105">
                  <c:v>88.869585898580297</c:v>
                </c:pt>
                <c:pt idx="106">
                  <c:v>88.990804387217466</c:v>
                </c:pt>
                <c:pt idx="107">
                  <c:v>89.178412069257391</c:v>
                </c:pt>
                <c:pt idx="108">
                  <c:v>89.445475097589636</c:v>
                </c:pt>
                <c:pt idx="109">
                  <c:v>89.802058467824011</c:v>
                </c:pt>
                <c:pt idx="110">
                  <c:v>90.252546256782978</c:v>
                </c:pt>
                <c:pt idx="111">
                  <c:v>90.792910374971072</c:v>
                </c:pt>
                <c:pt idx="112">
                  <c:v>91.408481445866968</c:v>
                </c:pt>
                <c:pt idx="113">
                  <c:v>92.0728484564669</c:v>
                </c:pt>
                <c:pt idx="114">
                  <c:v>92.748440225755999</c:v>
                </c:pt>
                <c:pt idx="115">
                  <c:v>93.389098469413298</c:v>
                </c:pt>
                <c:pt idx="116">
                  <c:v>93.944565882214619</c:v>
                </c:pt>
                <c:pt idx="117">
                  <c:v>94.366363180809202</c:v>
                </c:pt>
                <c:pt idx="118">
                  <c:v>94.614133797110696</c:v>
                </c:pt>
                <c:pt idx="119">
                  <c:v>94.661314940532947</c:v>
                </c:pt>
                <c:pt idx="120">
                  <c:v>94.499032789211142</c:v>
                </c:pt>
                <c:pt idx="121">
                  <c:v>94.137430993025419</c:v>
                </c:pt>
                <c:pt idx="122">
                  <c:v>93.604157497168359</c:v>
                </c:pt>
                <c:pt idx="123">
                  <c:v>92.940323010029729</c:v>
                </c:pt>
                <c:pt idx="124">
                  <c:v>92.194750203960922</c:v>
                </c:pt>
                <c:pt idx="125">
                  <c:v>91.417627232924403</c:v>
                </c:pt>
                <c:pt idx="126">
                  <c:v>90.654699605993926</c:v>
                </c:pt>
                <c:pt idx="127">
                  <c:v>89.942899591829928</c:v>
                </c:pt>
                <c:pt idx="128">
                  <c:v>89.30790961098441</c:v>
                </c:pt>
                <c:pt idx="129">
                  <c:v>88.763707661422487</c:v>
                </c:pt>
                <c:pt idx="130">
                  <c:v>88.313764629524968</c:v>
                </c:pt>
                <c:pt idx="131">
                  <c:v>87.953332348204043</c:v>
                </c:pt>
                <c:pt idx="132">
                  <c:v>87.672200936842927</c:v>
                </c:pt>
                <c:pt idx="133">
                  <c:v>87.457389188121013</c:v>
                </c:pt>
                <c:pt idx="134">
                  <c:v>87.295407460242274</c:v>
                </c:pt>
                <c:pt idx="135">
                  <c:v>87.173936248032803</c:v>
                </c:pt>
                <c:pt idx="136">
                  <c:v>87.082943474962107</c:v>
                </c:pt>
                <c:pt idx="137">
                  <c:v>87.015386654637354</c:v>
                </c:pt>
                <c:pt idx="138">
                  <c:v>86.967697447707195</c:v>
                </c:pt>
                <c:pt idx="139">
                  <c:v>86.940222597683004</c:v>
                </c:pt>
                <c:pt idx="140">
                  <c:v>86.937700090694975</c:v>
                </c:pt>
                <c:pt idx="141">
                  <c:v>86.969693304724444</c:v>
                </c:pt>
                <c:pt idx="142">
                  <c:v>87.050715159469277</c:v>
                </c:pt>
                <c:pt idx="143">
                  <c:v>87.199601871585088</c:v>
                </c:pt>
                <c:pt idx="144">
                  <c:v>87.437625062446401</c:v>
                </c:pt>
                <c:pt idx="145">
                  <c:v>87.784958156441292</c:v>
                </c:pt>
                <c:pt idx="146">
                  <c:v>88.255504776505703</c:v>
                </c:pt>
                <c:pt idx="147">
                  <c:v>88.850730232304301</c:v>
                </c:pt>
                <c:pt idx="148">
                  <c:v>89.553854163127411</c:v>
                </c:pt>
                <c:pt idx="149">
                  <c:v>90.326278531523059</c:v>
                </c:pt>
                <c:pt idx="150">
                  <c:v>91.108118983011337</c:v>
                </c:pt>
                <c:pt idx="151">
                  <c:v>91.823975012377019</c:v>
                </c:pt>
                <c:pt idx="152">
                  <c:v>92.393681419212143</c:v>
                </c:pt>
                <c:pt idx="153">
                  <c:v>92.746123264315585</c:v>
                </c:pt>
                <c:pt idx="154">
                  <c:v>92.832884205279427</c:v>
                </c:pt>
                <c:pt idx="155">
                  <c:v>92.638120244770931</c:v>
                </c:pt>
                <c:pt idx="156">
                  <c:v>92.181878604815523</c:v>
                </c:pt>
                <c:pt idx="157">
                  <c:v>91.515901470779852</c:v>
                </c:pt>
                <c:pt idx="158">
                  <c:v>90.713126510160464</c:v>
                </c:pt>
                <c:pt idx="159">
                  <c:v>89.853824436702993</c:v>
                </c:pt>
                <c:pt idx="160">
                  <c:v>89.011998390856263</c:v>
                </c:pt>
                <c:pt idx="161">
                  <c:v>88.245157125178508</c:v>
                </c:pt>
                <c:pt idx="162">
                  <c:v>87.589185181751418</c:v>
                </c:pt>
                <c:pt idx="163">
                  <c:v>87.058374090180905</c:v>
                </c:pt>
                <c:pt idx="164">
                  <c:v>86.649348647072642</c:v>
                </c:pt>
                <c:pt idx="165">
                  <c:v>86.346977472216878</c:v>
                </c:pt>
                <c:pt idx="166">
                  <c:v>86.130425272218503</c:v>
                </c:pt>
                <c:pt idx="167">
                  <c:v>85.978058875840233</c:v>
                </c:pt>
                <c:pt idx="168">
                  <c:v>85.870636698614973</c:v>
                </c:pt>
                <c:pt idx="169">
                  <c:v>85.792821138990121</c:v>
                </c:pt>
                <c:pt idx="170">
                  <c:v>85.733417013636085</c:v>
                </c:pt>
                <c:pt idx="171">
                  <c:v>85.684850201735799</c:v>
                </c:pt>
                <c:pt idx="172">
                  <c:v>85.642334844242129</c:v>
                </c:pt>
                <c:pt idx="173">
                  <c:v>85.603032071348878</c:v>
                </c:pt>
                <c:pt idx="174">
                  <c:v>85.565355166233189</c:v>
                </c:pt>
                <c:pt idx="175">
                  <c:v>85.528466077384167</c:v>
                </c:pt>
                <c:pt idx="176">
                  <c:v>85.491945490003616</c:v>
                </c:pt>
                <c:pt idx="177">
                  <c:v>85.455594134526933</c:v>
                </c:pt>
                <c:pt idx="178">
                  <c:v>85.419321740762754</c:v>
                </c:pt>
                <c:pt idx="179">
                  <c:v>85.383089070460542</c:v>
                </c:pt>
                <c:pt idx="180">
                  <c:v>85.346879525525239</c:v>
                </c:pt>
                <c:pt idx="181">
                  <c:v>85.310686056277333</c:v>
                </c:pt>
                <c:pt idx="182">
                  <c:v>85.274505462745594</c:v>
                </c:pt>
                <c:pt idx="183">
                  <c:v>85.238336047155869</c:v>
                </c:pt>
                <c:pt idx="184">
                  <c:v>85.202176696087307</c:v>
                </c:pt>
                <c:pt idx="185">
                  <c:v>85.166026538145601</c:v>
                </c:pt>
                <c:pt idx="186">
                  <c:v>85.129884820759813</c:v>
                </c:pt>
                <c:pt idx="187">
                  <c:v>85.093750866105054</c:v>
                </c:pt>
                <c:pt idx="188">
                  <c:v>85.057624054252329</c:v>
                </c:pt>
                <c:pt idx="189">
                  <c:v>85.021503815349902</c:v>
                </c:pt>
                <c:pt idx="190">
                  <c:v>84.985389624786734</c:v>
                </c:pt>
                <c:pt idx="191">
                  <c:v>84.949280999422072</c:v>
                </c:pt>
                <c:pt idx="192">
                  <c:v>84.913177494296065</c:v>
                </c:pt>
                <c:pt idx="193">
                  <c:v>84.877078699641743</c:v>
                </c:pt>
                <c:pt idx="194">
                  <c:v>84.840984238137821</c:v>
                </c:pt>
                <c:pt idx="195">
                  <c:v>84.804893762374576</c:v>
                </c:pt>
                <c:pt idx="196">
                  <c:v>84.768806952514197</c:v>
                </c:pt>
                <c:pt idx="197">
                  <c:v>84.732723514131266</c:v>
                </c:pt>
                <c:pt idx="198">
                  <c:v>84.696643176219112</c:v>
                </c:pt>
                <c:pt idx="199">
                  <c:v>84.660565689350037</c:v>
                </c:pt>
                <c:pt idx="200">
                  <c:v>84.624490823977666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90.426257688127336</c:v>
                </c:pt>
                <c:pt idx="1">
                  <c:v>90.41644262922857</c:v>
                </c:pt>
                <c:pt idx="2">
                  <c:v>90.406628438123647</c:v>
                </c:pt>
                <c:pt idx="3">
                  <c:v>90.396815167715005</c:v>
                </c:pt>
                <c:pt idx="4">
                  <c:v>90.387002873032429</c:v>
                </c:pt>
                <c:pt idx="5">
                  <c:v>90.377191611150778</c:v>
                </c:pt>
                <c:pt idx="6">
                  <c:v>90.367381441071885</c:v>
                </c:pt>
                <c:pt idx="7">
                  <c:v>90.357572423564534</c:v>
                </c:pt>
                <c:pt idx="8">
                  <c:v>90.347764620955758</c:v>
                </c:pt>
                <c:pt idx="9">
                  <c:v>90.337958096865179</c:v>
                </c:pt>
                <c:pt idx="10">
                  <c:v>90.328152915873744</c:v>
                </c:pt>
                <c:pt idx="11">
                  <c:v>90.318349143116237</c:v>
                </c:pt>
                <c:pt idx="12">
                  <c:v>90.308546843786431</c:v>
                </c:pt>
                <c:pt idx="13">
                  <c:v>90.298746082541371</c:v>
                </c:pt>
                <c:pt idx="14">
                  <c:v>90.288946922790373</c:v>
                </c:pt>
                <c:pt idx="15">
                  <c:v>90.279149425851898</c:v>
                </c:pt>
                <c:pt idx="16">
                  <c:v>90.269353649959271</c:v>
                </c:pt>
                <c:pt idx="17">
                  <c:v>90.259559649094371</c:v>
                </c:pt>
                <c:pt idx="18">
                  <c:v>90.249767471625361</c:v>
                </c:pt>
                <c:pt idx="19">
                  <c:v>90.239977158721246</c:v>
                </c:pt>
                <c:pt idx="20">
                  <c:v>90.230188742513747</c:v>
                </c:pt>
                <c:pt idx="21">
                  <c:v>90.220402243971975</c:v>
                </c:pt>
                <c:pt idx="22">
                  <c:v>90.210617670452578</c:v>
                </c:pt>
                <c:pt idx="23">
                  <c:v>90.200835012882166</c:v>
                </c:pt>
                <c:pt idx="24">
                  <c:v>90.191054242525155</c:v>
                </c:pt>
                <c:pt idx="25">
                  <c:v>90.181275307283059</c:v>
                </c:pt>
                <c:pt idx="26">
                  <c:v>90.171498127466393</c:v>
                </c:pt>
                <c:pt idx="27">
                  <c:v>90.161722590972275</c:v>
                </c:pt>
                <c:pt idx="28">
                  <c:v>90.151948547794063</c:v>
                </c:pt>
                <c:pt idx="29">
                  <c:v>90.14217580378039</c:v>
                </c:pt>
                <c:pt idx="30">
                  <c:v>90.132404113551814</c:v>
                </c:pt>
                <c:pt idx="31">
                  <c:v>90.122633172473456</c:v>
                </c:pt>
                <c:pt idx="32">
                  <c:v>90.112862607569767</c:v>
                </c:pt>
                <c:pt idx="33">
                  <c:v>90.103091967256759</c:v>
                </c:pt>
                <c:pt idx="34">
                  <c:v>90.09332070975239</c:v>
                </c:pt>
                <c:pt idx="35">
                  <c:v>90.083548190011598</c:v>
                </c:pt>
                <c:pt idx="36">
                  <c:v>90.07377364501707</c:v>
                </c:pt>
                <c:pt idx="37">
                  <c:v>90.063996177238906</c:v>
                </c:pt>
                <c:pt idx="38">
                  <c:v>90.054214736058441</c:v>
                </c:pt>
                <c:pt idx="39">
                  <c:v>90.044428096931711</c:v>
                </c:pt>
                <c:pt idx="40">
                  <c:v>90.034634838046472</c:v>
                </c:pt>
                <c:pt idx="41">
                  <c:v>90.024833314205196</c:v>
                </c:pt>
                <c:pt idx="42">
                  <c:v>90.015021627642142</c:v>
                </c:pt>
                <c:pt idx="43">
                  <c:v>90.005197595459194</c:v>
                </c:pt>
                <c:pt idx="44">
                  <c:v>89.995358713339471</c:v>
                </c:pt>
                <c:pt idx="45">
                  <c:v>89.985502115172878</c:v>
                </c:pt>
                <c:pt idx="46">
                  <c:v>89.975624528202587</c:v>
                </c:pt>
                <c:pt idx="47">
                  <c:v>89.965722223277453</c:v>
                </c:pt>
                <c:pt idx="48">
                  <c:v>89.955790959772784</c:v>
                </c:pt>
                <c:pt idx="49">
                  <c:v>89.945825924722413</c:v>
                </c:pt>
                <c:pt idx="50">
                  <c:v>89.935821665689943</c:v>
                </c:pt>
                <c:pt idx="51">
                  <c:v>89.925772016896843</c:v>
                </c:pt>
                <c:pt idx="52">
                  <c:v>89.915670018124374</c:v>
                </c:pt>
                <c:pt idx="53">
                  <c:v>89.905507825914867</c:v>
                </c:pt>
                <c:pt idx="54">
                  <c:v>89.895276616620322</c:v>
                </c:pt>
                <c:pt idx="55">
                  <c:v>89.884966480886092</c:v>
                </c:pt>
                <c:pt idx="56">
                  <c:v>89.874566309218665</c:v>
                </c:pt>
                <c:pt idx="57">
                  <c:v>89.864063668373831</c:v>
                </c:pt>
                <c:pt idx="58">
                  <c:v>89.853444668421432</c:v>
                </c:pt>
                <c:pt idx="59">
                  <c:v>89.842693820501466</c:v>
                </c:pt>
                <c:pt idx="60">
                  <c:v>89.831793885490555</c:v>
                </c:pt>
                <c:pt idx="61">
                  <c:v>89.820725714056877</c:v>
                </c:pt>
                <c:pt idx="62">
                  <c:v>89.809468078903066</c:v>
                </c:pt>
                <c:pt idx="63">
                  <c:v>89.797997500389371</c:v>
                </c:pt>
                <c:pt idx="64">
                  <c:v>89.786288067204467</c:v>
                </c:pt>
                <c:pt idx="65">
                  <c:v>89.774311254313261</c:v>
                </c:pt>
                <c:pt idx="66">
                  <c:v>89.762035741072822</c:v>
                </c:pt>
                <c:pt idx="67">
                  <c:v>89.749427233167552</c:v>
                </c:pt>
                <c:pt idx="68">
                  <c:v>89.736448292881207</c:v>
                </c:pt>
                <c:pt idx="69">
                  <c:v>89.723058183188087</c:v>
                </c:pt>
                <c:pt idx="70">
                  <c:v>89.709212732201053</c:v>
                </c:pt>
                <c:pt idx="71">
                  <c:v>89.694864225640799</c:v>
                </c:pt>
                <c:pt idx="72">
                  <c:v>89.679961336157547</c:v>
                </c:pt>
                <c:pt idx="73">
                  <c:v>89.66444909949935</c:v>
                </c:pt>
                <c:pt idx="74">
                  <c:v>89.64826894862037</c:v>
                </c:pt>
                <c:pt idx="75">
                  <c:v>89.631358817777084</c:v>
                </c:pt>
                <c:pt idx="76">
                  <c:v>89.613653329373193</c:v>
                </c:pt>
                <c:pt idx="77">
                  <c:v>89.595084076665827</c:v>
                </c:pt>
                <c:pt idx="78">
                  <c:v>89.575580015299096</c:v>
                </c:pt>
                <c:pt idx="79">
                  <c:v>89.555067975839762</c:v>
                </c:pt>
                <c:pt idx="80">
                  <c:v>89.53347330789498</c:v>
                </c:pt>
                <c:pt idx="81">
                  <c:v>89.510720663850975</c:v>
                </c:pt>
                <c:pt idx="82">
                  <c:v>89.486734926655501</c:v>
                </c:pt>
                <c:pt idx="83">
                  <c:v>89.461442281295902</c:v>
                </c:pt>
                <c:pt idx="84">
                  <c:v>89.434771423686186</c:v>
                </c:pt>
                <c:pt idx="85">
                  <c:v>89.40665489364099</c:v>
                </c:pt>
                <c:pt idx="86">
                  <c:v>89.377030510677628</c:v>
                </c:pt>
                <c:pt idx="87">
                  <c:v>89.345842882867174</c:v>
                </c:pt>
                <c:pt idx="88">
                  <c:v>89.313044950314577</c:v>
                </c:pt>
                <c:pt idx="89">
                  <c:v>89.278599516676721</c:v>
                </c:pt>
                <c:pt idx="90">
                  <c:v>89.242480715126447</c:v>
                </c:pt>
                <c:pt idx="91">
                  <c:v>89.204675350094007</c:v>
                </c:pt>
                <c:pt idx="92">
                  <c:v>89.165184053712068</c:v>
                </c:pt>
                <c:pt idx="93">
                  <c:v>89.124022196806749</c:v>
                </c:pt>
                <c:pt idx="94">
                  <c:v>89.081220498977416</c:v>
                </c:pt>
                <c:pt idx="95">
                  <c:v>89.036825290979237</c:v>
                </c:pt>
                <c:pt idx="96">
                  <c:v>88.990898395103954</c:v>
                </c:pt>
                <c:pt idx="97">
                  <c:v>88.943516605009449</c:v>
                </c:pt>
                <c:pt idx="98">
                  <c:v>88.894770764562907</c:v>
                </c:pt>
                <c:pt idx="99">
                  <c:v>88.844764464520495</c:v>
                </c:pt>
                <c:pt idx="100">
                  <c:v>88.793612394849276</c:v>
                </c:pt>
                <c:pt idx="101">
                  <c:v>88.741438407730158</c:v>
                </c:pt>
                <c:pt idx="102">
                  <c:v>88.688373360404626</c:v>
                </c:pt>
                <c:pt idx="103">
                  <c:v>88.634552816941806</c:v>
                </c:pt>
                <c:pt idx="104">
                  <c:v>88.580114692994982</c:v>
                </c:pt>
                <c:pt idx="105">
                  <c:v>88.525196927441954</c:v>
                </c:pt>
                <c:pt idx="106">
                  <c:v>88.469935259684647</c:v>
                </c:pt>
                <c:pt idx="107">
                  <c:v>88.414461181977742</c:v>
                </c:pt>
                <c:pt idx="108">
                  <c:v>88.358900123445181</c:v>
                </c:pt>
                <c:pt idx="109">
                  <c:v>88.303369907613018</c:v>
                </c:pt>
                <c:pt idx="110">
                  <c:v>88.247979509580105</c:v>
                </c:pt>
                <c:pt idx="111">
                  <c:v>88.192828123534127</c:v>
                </c:pt>
                <c:pt idx="112">
                  <c:v>88.138004537194703</c:v>
                </c:pt>
                <c:pt idx="113">
                  <c:v>88.083586797672922</c:v>
                </c:pt>
                <c:pt idx="114">
                  <c:v>88.02964214364836</c:v>
                </c:pt>
                <c:pt idx="115">
                  <c:v>87.976227171880709</c:v>
                </c:pt>
                <c:pt idx="116">
                  <c:v>87.923388201852305</c:v>
                </c:pt>
                <c:pt idx="117">
                  <c:v>87.871161800556919</c:v>
                </c:pt>
                <c:pt idx="118">
                  <c:v>87.819575429751097</c:v>
                </c:pt>
                <c:pt idx="119">
                  <c:v>87.768648179945686</c:v>
                </c:pt>
                <c:pt idx="120">
                  <c:v>87.718391558587385</c:v>
                </c:pt>
                <c:pt idx="121">
                  <c:v>87.668810303841823</c:v>
                </c:pt>
                <c:pt idx="122">
                  <c:v>87.619903199759648</c:v>
                </c:pt>
                <c:pt idx="123">
                  <c:v>87.571663873074584</c:v>
                </c:pt>
                <c:pt idx="124">
                  <c:v>87.524081556202219</c:v>
                </c:pt>
                <c:pt idx="125">
                  <c:v>87.477141805005914</c:v>
                </c:pt>
                <c:pt idx="126">
                  <c:v>87.430827163462141</c:v>
                </c:pt>
                <c:pt idx="127">
                  <c:v>87.385117770428465</c:v>
                </c:pt>
                <c:pt idx="128">
                  <c:v>87.339991906279934</c:v>
                </c:pt>
                <c:pt idx="129">
                  <c:v>87.295426479245805</c:v>
                </c:pt>
                <c:pt idx="130">
                  <c:v>87.251397452884675</c:v>
                </c:pt>
                <c:pt idx="131">
                  <c:v>87.207880217330526</c:v>
                </c:pt>
                <c:pt idx="132">
                  <c:v>87.164849907781516</c:v>
                </c:pt>
                <c:pt idx="133">
                  <c:v>87.122281674243467</c:v>
                </c:pt>
                <c:pt idx="134">
                  <c:v>87.080150906837162</c:v>
                </c:pt>
                <c:pt idx="135">
                  <c:v>87.038433421081336</c:v>
                </c:pt>
                <c:pt idx="136">
                  <c:v>86.997105607521078</c:v>
                </c:pt>
                <c:pt idx="137">
                  <c:v>86.956144549917028</c:v>
                </c:pt>
                <c:pt idx="138">
                  <c:v>86.915528115982994</c:v>
                </c:pt>
                <c:pt idx="139">
                  <c:v>86.875235024380274</c:v>
                </c:pt>
                <c:pt idx="140">
                  <c:v>86.835244891370721</c:v>
                </c:pt>
                <c:pt idx="141">
                  <c:v>86.795538260210904</c:v>
                </c:pt>
                <c:pt idx="142">
                  <c:v>86.756096616052062</c:v>
                </c:pt>
                <c:pt idx="143">
                  <c:v>86.71690238880069</c:v>
                </c:pt>
                <c:pt idx="144">
                  <c:v>86.677938946102202</c:v>
                </c:pt>
                <c:pt idx="145">
                  <c:v>86.639190578335501</c:v>
                </c:pt>
                <c:pt idx="146">
                  <c:v>86.600642477255406</c:v>
                </c:pt>
                <c:pt idx="147">
                  <c:v>86.562280709690612</c:v>
                </c:pt>
                <c:pt idx="148">
                  <c:v>86.524092187499562</c:v>
                </c:pt>
                <c:pt idx="149">
                  <c:v>86.486064634803455</c:v>
                </c:pt>
                <c:pt idx="150">
                  <c:v>86.448186553352926</c:v>
                </c:pt>
                <c:pt idx="151">
                  <c:v>86.410447186743639</c:v>
                </c:pt>
                <c:pt idx="152">
                  <c:v>86.372836484071129</c:v>
                </c:pt>
                <c:pt idx="153">
                  <c:v>86.33534506350874</c:v>
                </c:pt>
                <c:pt idx="154">
                  <c:v>86.297964176199045</c:v>
                </c:pt>
                <c:pt idx="155">
                  <c:v>86.260685670770769</c:v>
                </c:pt>
                <c:pt idx="156">
                  <c:v>86.22350195872535</c:v>
                </c:pt>
                <c:pt idx="157">
                  <c:v>86.186405980880252</c:v>
                </c:pt>
                <c:pt idx="158">
                  <c:v>86.14939117500839</c:v>
                </c:pt>
                <c:pt idx="159">
                  <c:v>86.112451444772645</c:v>
                </c:pt>
                <c:pt idx="160">
                  <c:v>86.075581130021277</c:v>
                </c:pt>
                <c:pt idx="161">
                  <c:v>86.038774978482593</c:v>
                </c:pt>
                <c:pt idx="162">
                  <c:v>86.002028118874748</c:v>
                </c:pt>
                <c:pt idx="163">
                  <c:v>85.965336035428621</c:v>
                </c:pt>
                <c:pt idx="164">
                  <c:v>85.928694543807055</c:v>
                </c:pt>
                <c:pt idx="165">
                  <c:v>85.8920997683922</c:v>
                </c:pt>
                <c:pt idx="166">
                  <c:v>85.855548120904558</c:v>
                </c:pt>
                <c:pt idx="167">
                  <c:v>85.819036280309632</c:v>
                </c:pt>
                <c:pt idx="168">
                  <c:v>85.782561173964368</c:v>
                </c:pt>
                <c:pt idx="169">
                  <c:v>85.746119959951358</c:v>
                </c:pt>
                <c:pt idx="170">
                  <c:v>85.709710010547042</c:v>
                </c:pt>
                <c:pt idx="171">
                  <c:v>85.673328896769235</c:v>
                </c:pt>
                <c:pt idx="172">
                  <c:v>85.636974373948448</c:v>
                </c:pt>
                <c:pt idx="173">
                  <c:v>85.600644368268348</c:v>
                </c:pt>
                <c:pt idx="174">
                  <c:v>85.564336964221312</c:v>
                </c:pt>
                <c:pt idx="175">
                  <c:v>85.528050392926261</c:v>
                </c:pt>
                <c:pt idx="176">
                  <c:v>85.491783021257788</c:v>
                </c:pt>
                <c:pt idx="177">
                  <c:v>85.455533341737095</c:v>
                </c:pt>
                <c:pt idx="178">
                  <c:v>85.419299963137263</c:v>
                </c:pt>
                <c:pt idx="179">
                  <c:v>85.383081601757695</c:v>
                </c:pt>
                <c:pt idx="180">
                  <c:v>85.346877073324364</c:v>
                </c:pt>
                <c:pt idx="181">
                  <c:v>85.310685285474847</c:v>
                </c:pt>
                <c:pt idx="182">
                  <c:v>85.274505230789188</c:v>
                </c:pt>
                <c:pt idx="183">
                  <c:v>85.238335980329808</c:v>
                </c:pt>
                <c:pt idx="184">
                  <c:v>85.202176677655771</c:v>
                </c:pt>
                <c:pt idx="185">
                  <c:v>85.166026533278696</c:v>
                </c:pt>
                <c:pt idx="186">
                  <c:v>85.12988481952948</c:v>
                </c:pt>
                <c:pt idx="187">
                  <c:v>85.093750865807294</c:v>
                </c:pt>
                <c:pt idx="188">
                  <c:v>85.057624054183336</c:v>
                </c:pt>
                <c:pt idx="189">
                  <c:v>85.021503815334597</c:v>
                </c:pt>
                <c:pt idx="190">
                  <c:v>84.98538962478348</c:v>
                </c:pt>
                <c:pt idx="191">
                  <c:v>84.949280999421418</c:v>
                </c:pt>
                <c:pt idx="192">
                  <c:v>84.913177494295937</c:v>
                </c:pt>
                <c:pt idx="193">
                  <c:v>84.877078699641714</c:v>
                </c:pt>
                <c:pt idx="194">
                  <c:v>84.840984238137821</c:v>
                </c:pt>
                <c:pt idx="195">
                  <c:v>84.804893762374576</c:v>
                </c:pt>
                <c:pt idx="196">
                  <c:v>84.768806952514197</c:v>
                </c:pt>
                <c:pt idx="197">
                  <c:v>84.732723514131266</c:v>
                </c:pt>
                <c:pt idx="198">
                  <c:v>84.696643176219112</c:v>
                </c:pt>
                <c:pt idx="199">
                  <c:v>84.660565689350037</c:v>
                </c:pt>
                <c:pt idx="200">
                  <c:v>84.624490823977666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48232"/>
        <c:axId val="549548624"/>
      </c:scatterChart>
      <c:valAx>
        <c:axId val="549548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48624"/>
        <c:crosses val="autoZero"/>
        <c:crossBetween val="midCat"/>
      </c:valAx>
      <c:valAx>
        <c:axId val="54954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48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84.971000000000004</c:v>
                </c:pt>
                <c:pt idx="1">
                  <c:v>83.352999999999994</c:v>
                </c:pt>
                <c:pt idx="2">
                  <c:v>86.323999999999998</c:v>
                </c:pt>
                <c:pt idx="3">
                  <c:v>84.941000000000003</c:v>
                </c:pt>
                <c:pt idx="4">
                  <c:v>83.352999999999994</c:v>
                </c:pt>
                <c:pt idx="5">
                  <c:v>85.352999999999994</c:v>
                </c:pt>
                <c:pt idx="6">
                  <c:v>84.221000000000004</c:v>
                </c:pt>
                <c:pt idx="7">
                  <c:v>84.734999999999999</c:v>
                </c:pt>
                <c:pt idx="8">
                  <c:v>82.867999999999995</c:v>
                </c:pt>
                <c:pt idx="9">
                  <c:v>84.75</c:v>
                </c:pt>
                <c:pt idx="10">
                  <c:v>83.971000000000004</c:v>
                </c:pt>
                <c:pt idx="11">
                  <c:v>85.882000000000005</c:v>
                </c:pt>
                <c:pt idx="12">
                  <c:v>84.808999999999997</c:v>
                </c:pt>
                <c:pt idx="13">
                  <c:v>85.087999999999994</c:v>
                </c:pt>
                <c:pt idx="14">
                  <c:v>85.397000000000006</c:v>
                </c:pt>
                <c:pt idx="15">
                  <c:v>85.647000000000006</c:v>
                </c:pt>
                <c:pt idx="16">
                  <c:v>84.573999999999998</c:v>
                </c:pt>
                <c:pt idx="17">
                  <c:v>84.676000000000002</c:v>
                </c:pt>
                <c:pt idx="18">
                  <c:v>85.956000000000003</c:v>
                </c:pt>
                <c:pt idx="19">
                  <c:v>86.278999999999996</c:v>
                </c:pt>
                <c:pt idx="20">
                  <c:v>86.087999999999994</c:v>
                </c:pt>
                <c:pt idx="21">
                  <c:v>86.778999999999996</c:v>
                </c:pt>
                <c:pt idx="22">
                  <c:v>85.367999999999995</c:v>
                </c:pt>
                <c:pt idx="23">
                  <c:v>85.265000000000001</c:v>
                </c:pt>
                <c:pt idx="24">
                  <c:v>87.015000000000001</c:v>
                </c:pt>
                <c:pt idx="25">
                  <c:v>87.221000000000004</c:v>
                </c:pt>
                <c:pt idx="26">
                  <c:v>87.412000000000006</c:v>
                </c:pt>
                <c:pt idx="27">
                  <c:v>87.852999999999994</c:v>
                </c:pt>
                <c:pt idx="28">
                  <c:v>87.265000000000001</c:v>
                </c:pt>
                <c:pt idx="29">
                  <c:v>87.793999999999997</c:v>
                </c:pt>
                <c:pt idx="30">
                  <c:v>89.015000000000001</c:v>
                </c:pt>
                <c:pt idx="31">
                  <c:v>89.691000000000003</c:v>
                </c:pt>
                <c:pt idx="32">
                  <c:v>89.191000000000003</c:v>
                </c:pt>
                <c:pt idx="33">
                  <c:v>89.778999999999996</c:v>
                </c:pt>
                <c:pt idx="34">
                  <c:v>91.382000000000005</c:v>
                </c:pt>
                <c:pt idx="35">
                  <c:v>91.176000000000002</c:v>
                </c:pt>
                <c:pt idx="36">
                  <c:v>92.558999999999997</c:v>
                </c:pt>
                <c:pt idx="37">
                  <c:v>94.778999999999996</c:v>
                </c:pt>
                <c:pt idx="38">
                  <c:v>96.221000000000004</c:v>
                </c:pt>
                <c:pt idx="39">
                  <c:v>98</c:v>
                </c:pt>
                <c:pt idx="40">
                  <c:v>102.824</c:v>
                </c:pt>
                <c:pt idx="41">
                  <c:v>107.515</c:v>
                </c:pt>
                <c:pt idx="42">
                  <c:v>113.176</c:v>
                </c:pt>
                <c:pt idx="43">
                  <c:v>119.059</c:v>
                </c:pt>
                <c:pt idx="44">
                  <c:v>127.11799999999999</c:v>
                </c:pt>
                <c:pt idx="45">
                  <c:v>134.73500000000001</c:v>
                </c:pt>
                <c:pt idx="46">
                  <c:v>144.67599999999999</c:v>
                </c:pt>
                <c:pt idx="47">
                  <c:v>154.45599999999999</c:v>
                </c:pt>
                <c:pt idx="48">
                  <c:v>165.70599999999999</c:v>
                </c:pt>
                <c:pt idx="49">
                  <c:v>174.5</c:v>
                </c:pt>
                <c:pt idx="50">
                  <c:v>183.23500000000001</c:v>
                </c:pt>
                <c:pt idx="51">
                  <c:v>190.191</c:v>
                </c:pt>
                <c:pt idx="52">
                  <c:v>195.36799999999999</c:v>
                </c:pt>
                <c:pt idx="53">
                  <c:v>198.721</c:v>
                </c:pt>
                <c:pt idx="54">
                  <c:v>199.79400000000001</c:v>
                </c:pt>
                <c:pt idx="55">
                  <c:v>197.45599999999999</c:v>
                </c:pt>
                <c:pt idx="56">
                  <c:v>187.66200000000001</c:v>
                </c:pt>
                <c:pt idx="57">
                  <c:v>171.971</c:v>
                </c:pt>
                <c:pt idx="58">
                  <c:v>143.75</c:v>
                </c:pt>
                <c:pt idx="59">
                  <c:v>110.926</c:v>
                </c:pt>
                <c:pt idx="60">
                  <c:v>92.808999999999997</c:v>
                </c:pt>
                <c:pt idx="61">
                  <c:v>87.028999999999996</c:v>
                </c:pt>
                <c:pt idx="62">
                  <c:v>85.721000000000004</c:v>
                </c:pt>
                <c:pt idx="63">
                  <c:v>85.837999999999994</c:v>
                </c:pt>
                <c:pt idx="64">
                  <c:v>86.587999999999994</c:v>
                </c:pt>
                <c:pt idx="65">
                  <c:v>87.941000000000003</c:v>
                </c:pt>
                <c:pt idx="66">
                  <c:v>89.367999999999995</c:v>
                </c:pt>
                <c:pt idx="67">
                  <c:v>90.765000000000001</c:v>
                </c:pt>
                <c:pt idx="68">
                  <c:v>92.837999999999994</c:v>
                </c:pt>
                <c:pt idx="69">
                  <c:v>95.221000000000004</c:v>
                </c:pt>
                <c:pt idx="70">
                  <c:v>98.808999999999997</c:v>
                </c:pt>
                <c:pt idx="71">
                  <c:v>103.191</c:v>
                </c:pt>
                <c:pt idx="72">
                  <c:v>108.485</c:v>
                </c:pt>
                <c:pt idx="73">
                  <c:v>115.11799999999999</c:v>
                </c:pt>
                <c:pt idx="74">
                  <c:v>119.88200000000001</c:v>
                </c:pt>
                <c:pt idx="75">
                  <c:v>125.85299999999999</c:v>
                </c:pt>
                <c:pt idx="76">
                  <c:v>129.16200000000001</c:v>
                </c:pt>
                <c:pt idx="77">
                  <c:v>133.059</c:v>
                </c:pt>
                <c:pt idx="78">
                  <c:v>132.82400000000001</c:v>
                </c:pt>
                <c:pt idx="79">
                  <c:v>130.691</c:v>
                </c:pt>
                <c:pt idx="80">
                  <c:v>125.809</c:v>
                </c:pt>
                <c:pt idx="81">
                  <c:v>116.456</c:v>
                </c:pt>
                <c:pt idx="82">
                  <c:v>105.059</c:v>
                </c:pt>
                <c:pt idx="83">
                  <c:v>94.528999999999996</c:v>
                </c:pt>
                <c:pt idx="84">
                  <c:v>88.323999999999998</c:v>
                </c:pt>
                <c:pt idx="85">
                  <c:v>86.043999999999997</c:v>
                </c:pt>
                <c:pt idx="86">
                  <c:v>85.912000000000006</c:v>
                </c:pt>
                <c:pt idx="87">
                  <c:v>84.543999999999997</c:v>
                </c:pt>
                <c:pt idx="88">
                  <c:v>85</c:v>
                </c:pt>
                <c:pt idx="89">
                  <c:v>83.706000000000003</c:v>
                </c:pt>
                <c:pt idx="90">
                  <c:v>84.293999999999997</c:v>
                </c:pt>
                <c:pt idx="91">
                  <c:v>84.456000000000003</c:v>
                </c:pt>
                <c:pt idx="92">
                  <c:v>83.984999999999999</c:v>
                </c:pt>
                <c:pt idx="93">
                  <c:v>84.734999999999999</c:v>
                </c:pt>
                <c:pt idx="94">
                  <c:v>84.984999999999999</c:v>
                </c:pt>
                <c:pt idx="95">
                  <c:v>84.484999999999999</c:v>
                </c:pt>
                <c:pt idx="96">
                  <c:v>83.882000000000005</c:v>
                </c:pt>
                <c:pt idx="97">
                  <c:v>86.028999999999996</c:v>
                </c:pt>
                <c:pt idx="98">
                  <c:v>84.823999999999998</c:v>
                </c:pt>
                <c:pt idx="99">
                  <c:v>85.515000000000001</c:v>
                </c:pt>
                <c:pt idx="100">
                  <c:v>87.087999999999994</c:v>
                </c:pt>
                <c:pt idx="101">
                  <c:v>86.676000000000002</c:v>
                </c:pt>
                <c:pt idx="102">
                  <c:v>86.778999999999996</c:v>
                </c:pt>
                <c:pt idx="103">
                  <c:v>86.882000000000005</c:v>
                </c:pt>
                <c:pt idx="104">
                  <c:v>87.471000000000004</c:v>
                </c:pt>
                <c:pt idx="105">
                  <c:v>85.765000000000001</c:v>
                </c:pt>
                <c:pt idx="106">
                  <c:v>85.897000000000006</c:v>
                </c:pt>
                <c:pt idx="107">
                  <c:v>86.941000000000003</c:v>
                </c:pt>
                <c:pt idx="108">
                  <c:v>85.721000000000004</c:v>
                </c:pt>
                <c:pt idx="109">
                  <c:v>85.352999999999994</c:v>
                </c:pt>
                <c:pt idx="110">
                  <c:v>84.912000000000006</c:v>
                </c:pt>
                <c:pt idx="111">
                  <c:v>85.323999999999998</c:v>
                </c:pt>
                <c:pt idx="112">
                  <c:v>86.897000000000006</c:v>
                </c:pt>
                <c:pt idx="113">
                  <c:v>87.662000000000006</c:v>
                </c:pt>
                <c:pt idx="114">
                  <c:v>88.543999999999997</c:v>
                </c:pt>
                <c:pt idx="115">
                  <c:v>87.837999999999994</c:v>
                </c:pt>
                <c:pt idx="116">
                  <c:v>88.676000000000002</c:v>
                </c:pt>
                <c:pt idx="117">
                  <c:v>91.456000000000003</c:v>
                </c:pt>
                <c:pt idx="118">
                  <c:v>91.293999999999997</c:v>
                </c:pt>
                <c:pt idx="119">
                  <c:v>92.382000000000005</c:v>
                </c:pt>
                <c:pt idx="120">
                  <c:v>90.293999999999997</c:v>
                </c:pt>
                <c:pt idx="121">
                  <c:v>90.382000000000005</c:v>
                </c:pt>
                <c:pt idx="122">
                  <c:v>90.117999999999995</c:v>
                </c:pt>
                <c:pt idx="123">
                  <c:v>89.897000000000006</c:v>
                </c:pt>
                <c:pt idx="124">
                  <c:v>87.867999999999995</c:v>
                </c:pt>
                <c:pt idx="125">
                  <c:v>85.484999999999999</c:v>
                </c:pt>
                <c:pt idx="126">
                  <c:v>83.984999999999999</c:v>
                </c:pt>
                <c:pt idx="127">
                  <c:v>84.206000000000003</c:v>
                </c:pt>
                <c:pt idx="128">
                  <c:v>81.721000000000004</c:v>
                </c:pt>
                <c:pt idx="129">
                  <c:v>83.191000000000003</c:v>
                </c:pt>
                <c:pt idx="130">
                  <c:v>82.102999999999994</c:v>
                </c:pt>
                <c:pt idx="131">
                  <c:v>83.602999999999994</c:v>
                </c:pt>
                <c:pt idx="132">
                  <c:v>80.852999999999994</c:v>
                </c:pt>
                <c:pt idx="133">
                  <c:v>80.426000000000002</c:v>
                </c:pt>
                <c:pt idx="134">
                  <c:v>81.412000000000006</c:v>
                </c:pt>
                <c:pt idx="135">
                  <c:v>82.367999999999995</c:v>
                </c:pt>
                <c:pt idx="136">
                  <c:v>82.278999999999996</c:v>
                </c:pt>
                <c:pt idx="137">
                  <c:v>81.323999999999998</c:v>
                </c:pt>
                <c:pt idx="138">
                  <c:v>82.617999999999995</c:v>
                </c:pt>
                <c:pt idx="139">
                  <c:v>82.426000000000002</c:v>
                </c:pt>
                <c:pt idx="140">
                  <c:v>82.617999999999995</c:v>
                </c:pt>
                <c:pt idx="141">
                  <c:v>83.308999999999997</c:v>
                </c:pt>
                <c:pt idx="142">
                  <c:v>83.676000000000002</c:v>
                </c:pt>
                <c:pt idx="143">
                  <c:v>84.221000000000004</c:v>
                </c:pt>
                <c:pt idx="144">
                  <c:v>84.484999999999999</c:v>
                </c:pt>
                <c:pt idx="145">
                  <c:v>86</c:v>
                </c:pt>
                <c:pt idx="146">
                  <c:v>85.25</c:v>
                </c:pt>
                <c:pt idx="147">
                  <c:v>84.543999999999997</c:v>
                </c:pt>
                <c:pt idx="148">
                  <c:v>86.941000000000003</c:v>
                </c:pt>
                <c:pt idx="149">
                  <c:v>87.882000000000005</c:v>
                </c:pt>
                <c:pt idx="150">
                  <c:v>88.662000000000006</c:v>
                </c:pt>
                <c:pt idx="151">
                  <c:v>87.956000000000003</c:v>
                </c:pt>
                <c:pt idx="152">
                  <c:v>87.471000000000004</c:v>
                </c:pt>
                <c:pt idx="153">
                  <c:v>88.662000000000006</c:v>
                </c:pt>
                <c:pt idx="154">
                  <c:v>90.206000000000003</c:v>
                </c:pt>
                <c:pt idx="155">
                  <c:v>88.956000000000003</c:v>
                </c:pt>
                <c:pt idx="156">
                  <c:v>88.028999999999996</c:v>
                </c:pt>
                <c:pt idx="157">
                  <c:v>86.602999999999994</c:v>
                </c:pt>
                <c:pt idx="158">
                  <c:v>85.058999999999997</c:v>
                </c:pt>
                <c:pt idx="159">
                  <c:v>84.632000000000005</c:v>
                </c:pt>
                <c:pt idx="160">
                  <c:v>85.058999999999997</c:v>
                </c:pt>
                <c:pt idx="161">
                  <c:v>83.676000000000002</c:v>
                </c:pt>
                <c:pt idx="162">
                  <c:v>82.721000000000004</c:v>
                </c:pt>
                <c:pt idx="163">
                  <c:v>84.278999999999996</c:v>
                </c:pt>
                <c:pt idx="164">
                  <c:v>83.293999999999997</c:v>
                </c:pt>
                <c:pt idx="165">
                  <c:v>81.132000000000005</c:v>
                </c:pt>
                <c:pt idx="166">
                  <c:v>82.676000000000002</c:v>
                </c:pt>
                <c:pt idx="167">
                  <c:v>82.293999999999997</c:v>
                </c:pt>
                <c:pt idx="168">
                  <c:v>82.087999999999994</c:v>
                </c:pt>
                <c:pt idx="169">
                  <c:v>80.632000000000005</c:v>
                </c:pt>
                <c:pt idx="170">
                  <c:v>80.691000000000003</c:v>
                </c:pt>
                <c:pt idx="171">
                  <c:v>81.102999999999994</c:v>
                </c:pt>
                <c:pt idx="172">
                  <c:v>81.073999999999998</c:v>
                </c:pt>
                <c:pt idx="173">
                  <c:v>81.75</c:v>
                </c:pt>
                <c:pt idx="174">
                  <c:v>80.852999999999994</c:v>
                </c:pt>
                <c:pt idx="175">
                  <c:v>82.734999999999999</c:v>
                </c:pt>
                <c:pt idx="176">
                  <c:v>81.941000000000003</c:v>
                </c:pt>
                <c:pt idx="177">
                  <c:v>80.412000000000006</c:v>
                </c:pt>
                <c:pt idx="178">
                  <c:v>81.558999999999997</c:v>
                </c:pt>
                <c:pt idx="179">
                  <c:v>81.147000000000006</c:v>
                </c:pt>
                <c:pt idx="180">
                  <c:v>81.221000000000004</c:v>
                </c:pt>
                <c:pt idx="181">
                  <c:v>81.912000000000006</c:v>
                </c:pt>
                <c:pt idx="182">
                  <c:v>80.647000000000006</c:v>
                </c:pt>
                <c:pt idx="183">
                  <c:v>81.162000000000006</c:v>
                </c:pt>
                <c:pt idx="184">
                  <c:v>81.441000000000003</c:v>
                </c:pt>
                <c:pt idx="185">
                  <c:v>80.015000000000001</c:v>
                </c:pt>
                <c:pt idx="186">
                  <c:v>80.471000000000004</c:v>
                </c:pt>
                <c:pt idx="187">
                  <c:v>80.528999999999996</c:v>
                </c:pt>
                <c:pt idx="188">
                  <c:v>81.397000000000006</c:v>
                </c:pt>
                <c:pt idx="189">
                  <c:v>80.691000000000003</c:v>
                </c:pt>
                <c:pt idx="190">
                  <c:v>79.808999999999997</c:v>
                </c:pt>
                <c:pt idx="191">
                  <c:v>81.382000000000005</c:v>
                </c:pt>
                <c:pt idx="192">
                  <c:v>81.912000000000006</c:v>
                </c:pt>
                <c:pt idx="193">
                  <c:v>81.573999999999998</c:v>
                </c:pt>
                <c:pt idx="194">
                  <c:v>81.206000000000003</c:v>
                </c:pt>
                <c:pt idx="195">
                  <c:v>80.412000000000006</c:v>
                </c:pt>
                <c:pt idx="196">
                  <c:v>80.558999999999997</c:v>
                </c:pt>
                <c:pt idx="197">
                  <c:v>81.323999999999998</c:v>
                </c:pt>
                <c:pt idx="198">
                  <c:v>80.337999999999994</c:v>
                </c:pt>
                <c:pt idx="199">
                  <c:v>80.543999999999997</c:v>
                </c:pt>
                <c:pt idx="200">
                  <c:v>81.837999999999994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86.231060251757796</c:v>
                </c:pt>
                <c:pt idx="1">
                  <c:v>86.225903763740931</c:v>
                </c:pt>
                <c:pt idx="2">
                  <c:v>86.220749020889187</c:v>
                </c:pt>
                <c:pt idx="3">
                  <c:v>86.215596146805964</c:v>
                </c:pt>
                <c:pt idx="4">
                  <c:v>86.210445272692851</c:v>
                </c:pt>
                <c:pt idx="5">
                  <c:v>86.205296537664097</c:v>
                </c:pt>
                <c:pt idx="6">
                  <c:v>86.200150089050567</c:v>
                </c:pt>
                <c:pt idx="7">
                  <c:v>86.195006082688749</c:v>
                </c:pt>
                <c:pt idx="8">
                  <c:v>86.189864683188631</c:v>
                </c:pt>
                <c:pt idx="9">
                  <c:v>86.18472606417383</c:v>
                </c:pt>
                <c:pt idx="10">
                  <c:v>86.179590408486334</c:v>
                </c:pt>
                <c:pt idx="11">
                  <c:v>86.174457908346355</c:v>
                </c:pt>
                <c:pt idx="12">
                  <c:v>86.16932876545863</c:v>
                </c:pt>
                <c:pt idx="13">
                  <c:v>86.164203191056586</c:v>
                </c:pt>
                <c:pt idx="14">
                  <c:v>86.15908140588887</c:v>
                </c:pt>
                <c:pt idx="15">
                  <c:v>86.153963640200843</c:v>
                </c:pt>
                <c:pt idx="16">
                  <c:v>86.148850133949082</c:v>
                </c:pt>
                <c:pt idx="17">
                  <c:v>86.143741138130608</c:v>
                </c:pt>
                <c:pt idx="18">
                  <c:v>86.13863692025528</c:v>
                </c:pt>
                <c:pt idx="19">
                  <c:v>86.133537783781321</c:v>
                </c:pt>
                <c:pt idx="20">
                  <c:v>86.128444131828758</c:v>
                </c:pt>
                <c:pt idx="21">
                  <c:v>86.123356664353111</c:v>
                </c:pt>
                <c:pt idx="22">
                  <c:v>86.118276958800521</c:v>
                </c:pt>
                <c:pt idx="23">
                  <c:v>86.113209101621791</c:v>
                </c:pt>
                <c:pt idx="24">
                  <c:v>86.108164064816052</c:v>
                </c:pt>
                <c:pt idx="25">
                  <c:v>86.103170911389526</c:v>
                </c:pt>
                <c:pt idx="26">
                  <c:v>86.098304160023801</c:v>
                </c:pt>
                <c:pt idx="27">
                  <c:v>86.093747463498715</c:v>
                </c:pt>
                <c:pt idx="28">
                  <c:v>86.089934634628548</c:v>
                </c:pt>
                <c:pt idx="29">
                  <c:v>86.087846428521587</c:v>
                </c:pt>
                <c:pt idx="30">
                  <c:v>86.089602868747761</c:v>
                </c:pt>
                <c:pt idx="31">
                  <c:v>86.09958159443363</c:v>
                </c:pt>
                <c:pt idx="32">
                  <c:v>86.126408722997013</c:v>
                </c:pt>
                <c:pt idx="33">
                  <c:v>86.186285250256191</c:v>
                </c:pt>
                <c:pt idx="34">
                  <c:v>86.308169404665591</c:v>
                </c:pt>
                <c:pt idx="35">
                  <c:v>86.54122965665762</c:v>
                </c:pt>
                <c:pt idx="36">
                  <c:v>86.964573736390776</c:v>
                </c:pt>
                <c:pt idx="37">
                  <c:v>87.698410061342315</c:v>
                </c:pt>
                <c:pt idx="38">
                  <c:v>88.914462486876857</c:v>
                </c:pt>
                <c:pt idx="39">
                  <c:v>90.841796730015005</c:v>
                </c:pt>
                <c:pt idx="40">
                  <c:v>93.762698077666329</c:v>
                </c:pt>
                <c:pt idx="41">
                  <c:v>97.992660012684695</c:v>
                </c:pt>
                <c:pt idx="42">
                  <c:v>103.83985339529991</c:v>
                </c:pt>
                <c:pt idx="43">
                  <c:v>111.54336685132199</c:v>
                </c:pt>
                <c:pt idx="44">
                  <c:v>121.19600434103181</c:v>
                </c:pt>
                <c:pt idx="45">
                  <c:v>132.66525597490471</c:v>
                </c:pt>
                <c:pt idx="46">
                  <c:v>145.53273068621772</c:v>
                </c:pt>
                <c:pt idx="47">
                  <c:v>159.07470018947154</c:v>
                </c:pt>
                <c:pt idx="48">
                  <c:v>172.30184885344471</c:v>
                </c:pt>
                <c:pt idx="49">
                  <c:v>184.06423153311763</c:v>
                </c:pt>
                <c:pt idx="50">
                  <c:v>193.2101254169508</c:v>
                </c:pt>
                <c:pt idx="51">
                  <c:v>198.76998123555833</c:v>
                </c:pt>
                <c:pt idx="52">
                  <c:v>200.12526922724095</c:v>
                </c:pt>
                <c:pt idx="53">
                  <c:v>197.12162192992679</c:v>
                </c:pt>
                <c:pt idx="54">
                  <c:v>190.09765971692869</c:v>
                </c:pt>
                <c:pt idx="55">
                  <c:v>179.82205913810063</c:v>
                </c:pt>
                <c:pt idx="56">
                  <c:v>167.35503985196112</c:v>
                </c:pt>
                <c:pt idx="57">
                  <c:v>153.86879165415309</c:v>
                </c:pt>
                <c:pt idx="58">
                  <c:v>140.46881041828942</c:v>
                </c:pt>
                <c:pt idx="59">
                  <c:v>128.05320682925455</c:v>
                </c:pt>
                <c:pt idx="60">
                  <c:v>117.23274885655363</c:v>
                </c:pt>
                <c:pt idx="61">
                  <c:v>108.31647036635911</c:v>
                </c:pt>
                <c:pt idx="62">
                  <c:v>101.35217794820352</c:v>
                </c:pt>
                <c:pt idx="63">
                  <c:v>96.202158191192765</c:v>
                </c:pt>
                <c:pt idx="64">
                  <c:v>92.632704672948265</c:v>
                </c:pt>
                <c:pt idx="65">
                  <c:v>90.399709407570811</c:v>
                </c:pt>
                <c:pt idx="66">
                  <c:v>89.317901405301853</c:v>
                </c:pt>
                <c:pt idx="67">
                  <c:v>89.305097146556747</c:v>
                </c:pt>
                <c:pt idx="68">
                  <c:v>90.393884033565115</c:v>
                </c:pt>
                <c:pt idx="69">
                  <c:v>92.703363248296199</c:v>
                </c:pt>
                <c:pt idx="70">
                  <c:v>96.367205665851799</c:v>
                </c:pt>
                <c:pt idx="71">
                  <c:v>101.4253155347423</c:v>
                </c:pt>
                <c:pt idx="72">
                  <c:v>107.70459806818884</c:v>
                </c:pt>
                <c:pt idx="73">
                  <c:v>114.73240538424351</c:v>
                </c:pt>
                <c:pt idx="74">
                  <c:v>121.73149049827181</c:v>
                </c:pt>
                <c:pt idx="75">
                  <c:v>127.72685945105832</c:v>
                </c:pt>
                <c:pt idx="76">
                  <c:v>131.75325468443015</c:v>
                </c:pt>
                <c:pt idx="77">
                  <c:v>133.10352565992233</c:v>
                </c:pt>
                <c:pt idx="78">
                  <c:v>131.52887186603448</c:v>
                </c:pt>
                <c:pt idx="79">
                  <c:v>127.31198262965357</c:v>
                </c:pt>
                <c:pt idx="80">
                  <c:v>121.18291239169946</c:v>
                </c:pt>
                <c:pt idx="81">
                  <c:v>114.11169631473703</c:v>
                </c:pt>
                <c:pt idx="82">
                  <c:v>107.05836232707959</c:v>
                </c:pt>
                <c:pt idx="83">
                  <c:v>100.76801275259339</c:v>
                </c:pt>
                <c:pt idx="84">
                  <c:v>95.667208014071434</c:v>
                </c:pt>
                <c:pt idx="85">
                  <c:v>91.869133816602229</c:v>
                </c:pt>
                <c:pt idx="86">
                  <c:v>89.254907787638771</c:v>
                </c:pt>
                <c:pt idx="87">
                  <c:v>87.582409186555267</c:v>
                </c:pt>
                <c:pt idx="88">
                  <c:v>86.581748026362618</c:v>
                </c:pt>
                <c:pt idx="89">
                  <c:v>86.016540618184081</c:v>
                </c:pt>
                <c:pt idx="90">
                  <c:v>85.70965643525949</c:v>
                </c:pt>
                <c:pt idx="91">
                  <c:v>85.543550998194064</c:v>
                </c:pt>
                <c:pt idx="92">
                  <c:v>85.447921332316312</c:v>
                </c:pt>
                <c:pt idx="93">
                  <c:v>85.384500421375847</c:v>
                </c:pt>
                <c:pt idx="94">
                  <c:v>85.334260942241485</c:v>
                </c:pt>
                <c:pt idx="95">
                  <c:v>85.28862860082927</c:v>
                </c:pt>
                <c:pt idx="96">
                  <c:v>85.244288533719072</c:v>
                </c:pt>
                <c:pt idx="97">
                  <c:v>85.200505903065917</c:v>
                </c:pt>
                <c:pt idx="98">
                  <c:v>85.157955416538329</c:v>
                </c:pt>
                <c:pt idx="99">
                  <c:v>85.118366630390241</c:v>
                </c:pt>
                <c:pt idx="100">
                  <c:v>85.084580987221685</c:v>
                </c:pt>
                <c:pt idx="101">
                  <c:v>85.060800242876113</c:v>
                </c:pt>
                <c:pt idx="102">
                  <c:v>85.052890644985752</c:v>
                </c:pt>
                <c:pt idx="103">
                  <c:v>85.068626262023869</c:v>
                </c:pt>
                <c:pt idx="104">
                  <c:v>85.117741946998535</c:v>
                </c:pt>
                <c:pt idx="105">
                  <c:v>85.211650063001983</c:v>
                </c:pt>
                <c:pt idx="106">
                  <c:v>85.362679584547664</c:v>
                </c:pt>
                <c:pt idx="107">
                  <c:v>85.582741241751094</c:v>
                </c:pt>
                <c:pt idx="108">
                  <c:v>85.881419232705497</c:v>
                </c:pt>
                <c:pt idx="109">
                  <c:v>86.263635293198021</c:v>
                </c:pt>
                <c:pt idx="110">
                  <c:v>86.727201495585447</c:v>
                </c:pt>
                <c:pt idx="111">
                  <c:v>87.260731272326026</c:v>
                </c:pt>
                <c:pt idx="112">
                  <c:v>87.842459283128022</c:v>
                </c:pt>
                <c:pt idx="113">
                  <c:v>88.440479504828858</c:v>
                </c:pt>
                <c:pt idx="114">
                  <c:v>89.014721274774388</c:v>
                </c:pt>
                <c:pt idx="115">
                  <c:v>89.520660339405794</c:v>
                </c:pt>
                <c:pt idx="116">
                  <c:v>89.91436888803625</c:v>
                </c:pt>
                <c:pt idx="117">
                  <c:v>90.158144032943639</c:v>
                </c:pt>
                <c:pt idx="118">
                  <c:v>90.225726315993811</c:v>
                </c:pt>
                <c:pt idx="119">
                  <c:v>90.106110250401272</c:v>
                </c:pt>
                <c:pt idx="120">
                  <c:v>89.805181845390834</c:v>
                </c:pt>
                <c:pt idx="121">
                  <c:v>89.344846543384278</c:v>
                </c:pt>
                <c:pt idx="122">
                  <c:v>88.759827572461518</c:v>
                </c:pt>
                <c:pt idx="123">
                  <c:v>88.092784024917435</c:v>
                </c:pt>
                <c:pt idx="124">
                  <c:v>87.388699678595373</c:v>
                </c:pt>
                <c:pt idx="125">
                  <c:v>86.689559704264695</c:v>
                </c:pt>
                <c:pt idx="126">
                  <c:v>86.030165535091172</c:v>
                </c:pt>
                <c:pt idx="127">
                  <c:v>85.435604967111786</c:v>
                </c:pt>
                <c:pt idx="128">
                  <c:v>84.920498858132405</c:v>
                </c:pt>
                <c:pt idx="129">
                  <c:v>84.489793013034287</c:v>
                </c:pt>
                <c:pt idx="130">
                  <c:v>84.140630117100145</c:v>
                </c:pt>
                <c:pt idx="131">
                  <c:v>83.864752438037669</c:v>
                </c:pt>
                <c:pt idx="132">
                  <c:v>83.650937426534384</c:v>
                </c:pt>
                <c:pt idx="133">
                  <c:v>83.487111050948187</c:v>
                </c:pt>
                <c:pt idx="134">
                  <c:v>83.361962924349754</c:v>
                </c:pt>
                <c:pt idx="135">
                  <c:v>83.266054675837665</c:v>
                </c:pt>
                <c:pt idx="136">
                  <c:v>83.192535803449204</c:v>
                </c:pt>
                <c:pt idx="137">
                  <c:v>83.137642719389675</c:v>
                </c:pt>
                <c:pt idx="138">
                  <c:v>83.101151186729254</c:v>
                </c:pt>
                <c:pt idx="139">
                  <c:v>83.086879884832172</c:v>
                </c:pt>
                <c:pt idx="140">
                  <c:v>83.103208733567087</c:v>
                </c:pt>
                <c:pt idx="141">
                  <c:v>83.163397317134724</c:v>
                </c:pt>
                <c:pt idx="142">
                  <c:v>83.285307446832377</c:v>
                </c:pt>
                <c:pt idx="143">
                  <c:v>83.490021974362563</c:v>
                </c:pt>
                <c:pt idx="144">
                  <c:v>83.798904141243099</c:v>
                </c:pt>
                <c:pt idx="145">
                  <c:v>84.228940726583673</c:v>
                </c:pt>
                <c:pt idx="146">
                  <c:v>84.786772662967948</c:v>
                </c:pt>
                <c:pt idx="147">
                  <c:v>85.462530806020254</c:v>
                </c:pt>
                <c:pt idx="148">
                  <c:v>86.225217598939466</c:v>
                </c:pt>
                <c:pt idx="149">
                  <c:v>87.021585879098041</c:v>
                </c:pt>
                <c:pt idx="150">
                  <c:v>87.780000713810665</c:v>
                </c:pt>
                <c:pt idx="151">
                  <c:v>88.419585764511709</c:v>
                </c:pt>
                <c:pt idx="152">
                  <c:v>88.863329567043337</c:v>
                </c:pt>
                <c:pt idx="153">
                  <c:v>89.0523139206461</c:v>
                </c:pt>
                <c:pt idx="154">
                  <c:v>88.957454069113808</c:v>
                </c:pt>
                <c:pt idx="155">
                  <c:v>88.585521540587223</c:v>
                </c:pt>
                <c:pt idx="156">
                  <c:v>87.977727189763996</c:v>
                </c:pt>
                <c:pt idx="157">
                  <c:v>87.201273153683587</c:v>
                </c:pt>
                <c:pt idx="158">
                  <c:v>86.336264078017706</c:v>
                </c:pt>
                <c:pt idx="159">
                  <c:v>85.461491983509987</c:v>
                </c:pt>
                <c:pt idx="160">
                  <c:v>84.642538344041142</c:v>
                </c:pt>
                <c:pt idx="161">
                  <c:v>83.92452308515702</c:v>
                </c:pt>
                <c:pt idx="162">
                  <c:v>83.330199095915717</c:v>
                </c:pt>
                <c:pt idx="163">
                  <c:v>82.862574833385636</c:v>
                </c:pt>
                <c:pt idx="164">
                  <c:v>82.510314149633004</c:v>
                </c:pt>
                <c:pt idx="165">
                  <c:v>82.253965942945186</c:v>
                </c:pt>
                <c:pt idx="166">
                  <c:v>82.071474763452301</c:v>
                </c:pt>
                <c:pt idx="167">
                  <c:v>81.942113532314423</c:v>
                </c:pt>
                <c:pt idx="168">
                  <c:v>81.848656892652471</c:v>
                </c:pt>
                <c:pt idx="169">
                  <c:v>81.778083867432414</c:v>
                </c:pt>
                <c:pt idx="170">
                  <c:v>81.721306203975601</c:v>
                </c:pt>
                <c:pt idx="171">
                  <c:v>81.672413617014485</c:v>
                </c:pt>
                <c:pt idx="172">
                  <c:v>81.627803541568341</c:v>
                </c:pt>
                <c:pt idx="173">
                  <c:v>81.585409121109535</c:v>
                </c:pt>
                <c:pt idx="174">
                  <c:v>81.544110723527169</c:v>
                </c:pt>
                <c:pt idx="175">
                  <c:v>81.503334178321552</c:v>
                </c:pt>
                <c:pt idx="176">
                  <c:v>81.462800033653281</c:v>
                </c:pt>
                <c:pt idx="177">
                  <c:v>81.422378795376886</c:v>
                </c:pt>
                <c:pt idx="178">
                  <c:v>81.382013029918284</c:v>
                </c:pt>
                <c:pt idx="179">
                  <c:v>81.341678091285004</c:v>
                </c:pt>
                <c:pt idx="180">
                  <c:v>81.301363499636878</c:v>
                </c:pt>
                <c:pt idx="181">
                  <c:v>81.26106461301238</c:v>
                </c:pt>
                <c:pt idx="182">
                  <c:v>81.220779105110452</c:v>
                </c:pt>
                <c:pt idx="183">
                  <c:v>81.18050555291471</c:v>
                </c:pt>
                <c:pt idx="184">
                  <c:v>81.140242897606839</c:v>
                </c:pt>
                <c:pt idx="185">
                  <c:v>81.099990247109318</c:v>
                </c:pt>
                <c:pt idx="186">
                  <c:v>81.059746805249162</c:v>
                </c:pt>
                <c:pt idx="187">
                  <c:v>81.019511845546262</c:v>
                </c:pt>
                <c:pt idx="188">
                  <c:v>80.979284700070906</c:v>
                </c:pt>
                <c:pt idx="189">
                  <c:v>80.939064753279979</c:v>
                </c:pt>
                <c:pt idx="190">
                  <c:v>80.898851437557212</c:v>
                </c:pt>
                <c:pt idx="191">
                  <c:v>80.858644229439193</c:v>
                </c:pt>
                <c:pt idx="192">
                  <c:v>80.818442646217591</c:v>
                </c:pt>
                <c:pt idx="193">
                  <c:v>80.77824624281817</c:v>
                </c:pt>
                <c:pt idx="194">
                  <c:v>80.738054608918105</c:v>
                </c:pt>
                <c:pt idx="195">
                  <c:v>80.697867366279667</c:v>
                </c:pt>
                <c:pt idx="196">
                  <c:v>80.657684166284028</c:v>
                </c:pt>
                <c:pt idx="197">
                  <c:v>80.617504687649785</c:v>
                </c:pt>
                <c:pt idx="198">
                  <c:v>80.577328634323678</c:v>
                </c:pt>
                <c:pt idx="199">
                  <c:v>80.53715573353017</c:v>
                </c:pt>
                <c:pt idx="200">
                  <c:v>80.496985733968771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86.231060251757796</c:v>
                </c:pt>
                <c:pt idx="1">
                  <c:v>86.225903763740931</c:v>
                </c:pt>
                <c:pt idx="2">
                  <c:v>86.220749020889187</c:v>
                </c:pt>
                <c:pt idx="3">
                  <c:v>86.215596146805964</c:v>
                </c:pt>
                <c:pt idx="4">
                  <c:v>86.210445272692851</c:v>
                </c:pt>
                <c:pt idx="5">
                  <c:v>86.205296537664097</c:v>
                </c:pt>
                <c:pt idx="6">
                  <c:v>86.200150089050567</c:v>
                </c:pt>
                <c:pt idx="7">
                  <c:v>86.195006082688749</c:v>
                </c:pt>
                <c:pt idx="8">
                  <c:v>86.189864683188617</c:v>
                </c:pt>
                <c:pt idx="9">
                  <c:v>86.184726064173788</c:v>
                </c:pt>
                <c:pt idx="10">
                  <c:v>86.179590408486078</c:v>
                </c:pt>
                <c:pt idx="11">
                  <c:v>86.174457908345104</c:v>
                </c:pt>
                <c:pt idx="12">
                  <c:v>86.169328765452718</c:v>
                </c:pt>
                <c:pt idx="13">
                  <c:v>86.164203191029642</c:v>
                </c:pt>
                <c:pt idx="14">
                  <c:v>86.159081405770607</c:v>
                </c:pt>
                <c:pt idx="15">
                  <c:v>86.153963639701473</c:v>
                </c:pt>
                <c:pt idx="16">
                  <c:v>86.148850131920383</c:v>
                </c:pt>
                <c:pt idx="17">
                  <c:v>86.143741130201036</c:v>
                </c:pt>
                <c:pt idx="18">
                  <c:v>86.138636890434753</c:v>
                </c:pt>
                <c:pt idx="19">
                  <c:v>86.133537675883133</c:v>
                </c:pt>
                <c:pt idx="20">
                  <c:v>86.128443756210643</c:v>
                </c:pt>
                <c:pt idx="21">
                  <c:v>86.123355406260984</c:v>
                </c:pt>
                <c:pt idx="22">
                  <c:v>86.11827290453742</c:v>
                </c:pt>
                <c:pt idx="23">
                  <c:v>86.113196531341202</c:v>
                </c:pt>
                <c:pt idx="24">
                  <c:v>86.108126566516432</c:v>
                </c:pt>
                <c:pt idx="25">
                  <c:v>86.103063286743193</c:v>
                </c:pt>
                <c:pt idx="26">
                  <c:v>86.098006962313278</c:v>
                </c:pt>
                <c:pt idx="27">
                  <c:v>86.092957853314076</c:v>
                </c:pt>
                <c:pt idx="28">
                  <c:v>86.087916205137731</c:v>
                </c:pt>
                <c:pt idx="29">
                  <c:v>86.082882243221704</c:v>
                </c:pt>
                <c:pt idx="30">
                  <c:v>86.077856166915851</c:v>
                </c:pt>
                <c:pt idx="31">
                  <c:v>86.072838142358265</c:v>
                </c:pt>
                <c:pt idx="32">
                  <c:v>86.067828294228349</c:v>
                </c:pt>
                <c:pt idx="33">
                  <c:v>86.062826696230147</c:v>
                </c:pt>
                <c:pt idx="34">
                  <c:v>86.057833360141601</c:v>
                </c:pt>
                <c:pt idx="35">
                  <c:v>86.052848223247608</c:v>
                </c:pt>
                <c:pt idx="36">
                  <c:v>86.047871133953606</c:v>
                </c:pt>
                <c:pt idx="37">
                  <c:v>86.0429018353544</c:v>
                </c:pt>
                <c:pt idx="38">
                  <c:v>86.037939946509226</c:v>
                </c:pt>
                <c:pt idx="39">
                  <c:v>86.032984941147433</c:v>
                </c:pt>
                <c:pt idx="40">
                  <c:v>86.028036123501181</c:v>
                </c:pt>
                <c:pt idx="41">
                  <c:v>86.023092600931875</c:v>
                </c:pt>
                <c:pt idx="42">
                  <c:v>86.018153252984348</c:v>
                </c:pt>
                <c:pt idx="43">
                  <c:v>86.013216696470053</c:v>
                </c:pt>
                <c:pt idx="44">
                  <c:v>86.008281246144648</c:v>
                </c:pt>
                <c:pt idx="45">
                  <c:v>86.003344870509366</c:v>
                </c:pt>
                <c:pt idx="46">
                  <c:v>85.998405142229132</c:v>
                </c:pt>
                <c:pt idx="47">
                  <c:v>85.993459182622956</c:v>
                </c:pt>
                <c:pt idx="48">
                  <c:v>85.988503599647728</c:v>
                </c:pt>
                <c:pt idx="49">
                  <c:v>85.983534418762815</c:v>
                </c:pt>
                <c:pt idx="50">
                  <c:v>85.978547006033779</c:v>
                </c:pt>
                <c:pt idx="51">
                  <c:v>85.973535982811029</c:v>
                </c:pt>
                <c:pt idx="52">
                  <c:v>85.968495131304977</c:v>
                </c:pt>
                <c:pt idx="53">
                  <c:v>85.963417290375261</c:v>
                </c:pt>
                <c:pt idx="54">
                  <c:v>85.958294240866536</c:v>
                </c:pt>
                <c:pt idx="55">
                  <c:v>85.953116579853784</c:v>
                </c:pt>
                <c:pt idx="56">
                  <c:v>85.947873583220499</c:v>
                </c:pt>
                <c:pt idx="57">
                  <c:v>85.942553056081366</c:v>
                </c:pt>
                <c:pt idx="58">
                  <c:v>85.937141170691646</c:v>
                </c:pt>
                <c:pt idx="59">
                  <c:v>85.931622291661824</c:v>
                </c:pt>
                <c:pt idx="60">
                  <c:v>85.9259787885305</c:v>
                </c:pt>
                <c:pt idx="61">
                  <c:v>85.920190836050836</c:v>
                </c:pt>
                <c:pt idx="62">
                  <c:v>85.914236202927199</c:v>
                </c:pt>
                <c:pt idx="63">
                  <c:v>85.908090030211397</c:v>
                </c:pt>
                <c:pt idx="64">
                  <c:v>85.90172460114448</c:v>
                </c:pt>
                <c:pt idx="65">
                  <c:v>85.895109104920806</c:v>
                </c:pt>
                <c:pt idx="66">
                  <c:v>85.888209397668305</c:v>
                </c:pt>
                <c:pt idx="67">
                  <c:v>85.880987764887294</c:v>
                </c:pt>
                <c:pt idx="68">
                  <c:v>85.873402690674453</c:v>
                </c:pt>
                <c:pt idx="69">
                  <c:v>85.865408640275945</c:v>
                </c:pt>
                <c:pt idx="70">
                  <c:v>85.856955863848682</c:v>
                </c:pt>
                <c:pt idx="71">
                  <c:v>85.847990230741402</c:v>
                </c:pt>
                <c:pt idx="72">
                  <c:v>85.838453105096448</c:v>
                </c:pt>
                <c:pt idx="73">
                  <c:v>85.82828127506113</c:v>
                </c:pt>
                <c:pt idx="74">
                  <c:v>85.817406949310012</c:v>
                </c:pt>
                <c:pt idx="75">
                  <c:v>85.805757835810255</c:v>
                </c:pt>
                <c:pt idx="76">
                  <c:v>85.793257318687822</c:v>
                </c:pt>
                <c:pt idx="77">
                  <c:v>85.779824749519975</c:v>
                </c:pt>
                <c:pt idx="78">
                  <c:v>85.765375869216939</c:v>
                </c:pt>
                <c:pt idx="79">
                  <c:v>85.749823375675803</c:v>
                </c:pt>
                <c:pt idx="80">
                  <c:v>85.733077650400858</c:v>
                </c:pt>
                <c:pt idx="81">
                  <c:v>85.715047654109753</c:v>
                </c:pt>
                <c:pt idx="82">
                  <c:v>85.695641996841005</c:v>
                </c:pt>
                <c:pt idx="83">
                  <c:v>85.674770182157673</c:v>
                </c:pt>
                <c:pt idx="84">
                  <c:v>85.65234401771788</c:v>
                </c:pt>
                <c:pt idx="85">
                  <c:v>85.628279175871342</c:v>
                </c:pt>
                <c:pt idx="86">
                  <c:v>85.602496878318988</c:v>
                </c:pt>
                <c:pt idx="87">
                  <c:v>85.574925668668953</c:v>
                </c:pt>
                <c:pt idx="88">
                  <c:v>85.545503226532972</c:v>
                </c:pt>
                <c:pt idx="89">
                  <c:v>85.514178167379967</c:v>
                </c:pt>
                <c:pt idx="90">
                  <c:v>85.480911764548352</c:v>
                </c:pt>
                <c:pt idx="91">
                  <c:v>85.445679524507341</c:v>
                </c:pt>
                <c:pt idx="92">
                  <c:v>85.408472544495112</c:v>
                </c:pt>
                <c:pt idx="93">
                  <c:v>85.36929858373577</c:v>
                </c:pt>
                <c:pt idx="94">
                  <c:v>85.328182785978726</c:v>
                </c:pt>
                <c:pt idx="95">
                  <c:v>85.28516800218577</c:v>
                </c:pt>
                <c:pt idx="96">
                  <c:v>85.240314677470991</c:v>
                </c:pt>
                <c:pt idx="97">
                  <c:v>85.193700285092945</c:v>
                </c:pt>
                <c:pt idx="98">
                  <c:v>85.145418311232703</c:v>
                </c:pt>
                <c:pt idx="99">
                  <c:v>85.095576815983236</c:v>
                </c:pt>
                <c:pt idx="100">
                  <c:v>85.044296616791115</c:v>
                </c:pt>
                <c:pt idx="101">
                  <c:v>84.991709158911291</c:v>
                </c:pt>
                <c:pt idx="102">
                  <c:v>84.937954151846043</c:v>
                </c:pt>
                <c:pt idx="103">
                  <c:v>84.883177060177644</c:v>
                </c:pt>
                <c:pt idx="104">
                  <c:v>84.827526541089654</c:v>
                </c:pt>
                <c:pt idx="105">
                  <c:v>84.77115191913505</c:v>
                </c:pt>
                <c:pt idx="106">
                  <c:v>84.714200781894448</c:v>
                </c:pt>
                <c:pt idx="107">
                  <c:v>84.656816768935343</c:v>
                </c:pt>
                <c:pt idx="108">
                  <c:v>84.599137612099838</c:v>
                </c:pt>
                <c:pt idx="109">
                  <c:v>84.541293468925858</c:v>
                </c:pt>
                <c:pt idx="110">
                  <c:v>84.483405574261326</c:v>
                </c:pt>
                <c:pt idx="111">
                  <c:v>84.425585219049239</c:v>
                </c:pt>
                <c:pt idx="112">
                  <c:v>84.367933050807466</c:v>
                </c:pt>
                <c:pt idx="113">
                  <c:v>84.310538678185665</c:v>
                </c:pt>
                <c:pt idx="114">
                  <c:v>84.253480552547401</c:v>
                </c:pt>
                <c:pt idx="115">
                  <c:v>84.196826092915941</c:v>
                </c:pt>
                <c:pt idx="116">
                  <c:v>84.140632016729967</c:v>
                </c:pt>
                <c:pt idx="117">
                  <c:v>84.084944837397217</c:v>
                </c:pt>
                <c:pt idx="118">
                  <c:v>84.02980149021819</c:v>
                </c:pt>
                <c:pt idx="119">
                  <c:v>83.975230050432543</c:v>
                </c:pt>
                <c:pt idx="120">
                  <c:v>83.921250510464787</c:v>
                </c:pt>
                <c:pt idx="121">
                  <c:v>83.867875587493899</c:v>
                </c:pt>
                <c:pt idx="122">
                  <c:v>83.815111536875577</c:v>
                </c:pt>
                <c:pt idx="123">
                  <c:v>83.762958951407128</c:v>
                </c:pt>
                <c:pt idx="124">
                  <c:v>83.711413530714367</c:v>
                </c:pt>
                <c:pt idx="125">
                  <c:v>83.660466808996716</c:v>
                </c:pt>
                <c:pt idx="126">
                  <c:v>83.610106832888007</c:v>
                </c:pt>
                <c:pt idx="127">
                  <c:v>83.560318784227263</c:v>
                </c:pt>
                <c:pt idx="128">
                  <c:v>83.511085545070074</c:v>
                </c:pt>
                <c:pt idx="129">
                  <c:v>83.462388204326956</c:v>
                </c:pt>
                <c:pt idx="130">
                  <c:v>83.414206507023664</c:v>
                </c:pt>
                <c:pt idx="131">
                  <c:v>83.366519248387746</c:v>
                </c:pt>
                <c:pt idx="132">
                  <c:v>83.319304615832337</c:v>
                </c:pt>
                <c:pt idx="133">
                  <c:v>83.272540482480863</c:v>
                </c:pt>
                <c:pt idx="134">
                  <c:v>83.226204656213909</c:v>
                </c:pt>
                <c:pt idx="135">
                  <c:v>83.180275088366486</c:v>
                </c:pt>
                <c:pt idx="136">
                  <c:v>83.134730046203131</c:v>
                </c:pt>
                <c:pt idx="137">
                  <c:v>83.089548253190316</c:v>
                </c:pt>
                <c:pt idx="138">
                  <c:v>83.044709000896731</c:v>
                </c:pt>
                <c:pt idx="139">
                  <c:v>83.000192236112696</c:v>
                </c:pt>
                <c:pt idx="140">
                  <c:v>82.955978626506791</c:v>
                </c:pt>
                <c:pt idx="141">
                  <c:v>82.912049607849795</c:v>
                </c:pt>
                <c:pt idx="142">
                  <c:v>82.86838741554412</c:v>
                </c:pt>
                <c:pt idx="143">
                  <c:v>82.824975102909448</c:v>
                </c:pt>
                <c:pt idx="144">
                  <c:v>82.781796548401317</c:v>
                </c:pt>
                <c:pt idx="145">
                  <c:v>82.738836453679866</c:v>
                </c:pt>
                <c:pt idx="146">
                  <c:v>82.696080334205931</c:v>
                </c:pt>
                <c:pt idx="147">
                  <c:v>82.65351450382208</c:v>
                </c:pt>
                <c:pt idx="148">
                  <c:v>82.611126054576374</c:v>
                </c:pt>
                <c:pt idx="149">
                  <c:v>82.568902832867579</c:v>
                </c:pt>
                <c:pt idx="150">
                  <c:v>82.526833412831053</c:v>
                </c:pt>
                <c:pt idx="151">
                  <c:v>82.484907067742412</c:v>
                </c:pt>
                <c:pt idx="152">
                  <c:v>82.443113740092983</c:v>
                </c:pt>
                <c:pt idx="153">
                  <c:v>82.401444010881178</c:v>
                </c:pt>
                <c:pt idx="154">
                  <c:v>82.359889068569856</c:v>
                </c:pt>
                <c:pt idx="155">
                  <c:v>82.31844067807873</c:v>
                </c:pt>
                <c:pt idx="156">
                  <c:v>82.277091150109015</c:v>
                </c:pt>
                <c:pt idx="157">
                  <c:v>82.235833311038988</c:v>
                </c:pt>
                <c:pt idx="158">
                  <c:v>82.194660473576832</c:v>
                </c:pt>
                <c:pt idx="159">
                  <c:v>82.153566408313864</c:v>
                </c:pt>
                <c:pt idx="160">
                  <c:v>82.112545316285036</c:v>
                </c:pt>
                <c:pt idx="161">
                  <c:v>82.07159180261236</c:v>
                </c:pt>
                <c:pt idx="162">
                  <c:v>82.030700851282006</c:v>
                </c:pt>
                <c:pt idx="163">
                  <c:v>81.98986780108406</c:v>
                </c:pt>
                <c:pt idx="164">
                  <c:v>81.949088322727079</c:v>
                </c:pt>
                <c:pt idx="165">
                  <c:v>81.908358397125355</c:v>
                </c:pt>
                <c:pt idx="166">
                  <c:v>81.867674294845443</c:v>
                </c:pt>
                <c:pt idx="167">
                  <c:v>81.827032556689673</c:v>
                </c:pt>
                <c:pt idx="168">
                  <c:v>81.786429975387364</c:v>
                </c:pt>
                <c:pt idx="169">
                  <c:v>81.745863578358694</c:v>
                </c:pt>
                <c:pt idx="170">
                  <c:v>81.70533061151346</c:v>
                </c:pt>
                <c:pt idx="171">
                  <c:v>81.664828524042491</c:v>
                </c:pt>
                <c:pt idx="172">
                  <c:v>81.624354954159173</c:v>
                </c:pt>
                <c:pt idx="173">
                  <c:v>81.583907715746875</c:v>
                </c:pt>
                <c:pt idx="174">
                  <c:v>81.543484785867406</c:v>
                </c:pt>
                <c:pt idx="175">
                  <c:v>81.503084293086644</c:v>
                </c:pt>
                <c:pt idx="176">
                  <c:v>81.462704506573047</c:v>
                </c:pt>
                <c:pt idx="177">
                  <c:v>81.42234382592649</c:v>
                </c:pt>
                <c:pt idx="178">
                  <c:v>81.382000771695658</c:v>
                </c:pt>
                <c:pt idx="179">
                  <c:v>81.341673976543134</c:v>
                </c:pt>
                <c:pt idx="180">
                  <c:v>81.301362177019925</c:v>
                </c:pt>
                <c:pt idx="181">
                  <c:v>81.261064205911566</c:v>
                </c:pt>
                <c:pt idx="182">
                  <c:v>81.22077898512012</c:v>
                </c:pt>
                <c:pt idx="183">
                  <c:v>81.180505519048481</c:v>
                </c:pt>
                <c:pt idx="184">
                  <c:v>81.140242888453827</c:v>
                </c:pt>
                <c:pt idx="185">
                  <c:v>81.099990244740468</c:v>
                </c:pt>
                <c:pt idx="186">
                  <c:v>81.059746804662097</c:v>
                </c:pt>
                <c:pt idx="187">
                  <c:v>81.019511845406939</c:v>
                </c:pt>
                <c:pt idx="188">
                  <c:v>80.979284700039244</c:v>
                </c:pt>
                <c:pt idx="189">
                  <c:v>80.939064753273087</c:v>
                </c:pt>
                <c:pt idx="190">
                  <c:v>80.898851437555777</c:v>
                </c:pt>
                <c:pt idx="191">
                  <c:v>80.858644229438909</c:v>
                </c:pt>
                <c:pt idx="192">
                  <c:v>80.818442646217534</c:v>
                </c:pt>
                <c:pt idx="193">
                  <c:v>80.778246242818156</c:v>
                </c:pt>
                <c:pt idx="194">
                  <c:v>80.738054608918105</c:v>
                </c:pt>
                <c:pt idx="195">
                  <c:v>80.697867366279667</c:v>
                </c:pt>
                <c:pt idx="196">
                  <c:v>80.657684166284028</c:v>
                </c:pt>
                <c:pt idx="197">
                  <c:v>80.617504687649785</c:v>
                </c:pt>
                <c:pt idx="198">
                  <c:v>80.577328634323678</c:v>
                </c:pt>
                <c:pt idx="199">
                  <c:v>80.53715573353017</c:v>
                </c:pt>
                <c:pt idx="200">
                  <c:v>80.496985733968771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49408"/>
        <c:axId val="549549800"/>
      </c:scatterChart>
      <c:valAx>
        <c:axId val="549549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49800"/>
        <c:crosses val="autoZero"/>
        <c:crossBetween val="midCat"/>
      </c:valAx>
      <c:valAx>
        <c:axId val="549549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4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77.102999999999994</c:v>
                </c:pt>
                <c:pt idx="1">
                  <c:v>79.087999999999994</c:v>
                </c:pt>
                <c:pt idx="2">
                  <c:v>77.852999999999994</c:v>
                </c:pt>
                <c:pt idx="3">
                  <c:v>77.587999999999994</c:v>
                </c:pt>
                <c:pt idx="4">
                  <c:v>78.882000000000005</c:v>
                </c:pt>
                <c:pt idx="5">
                  <c:v>77.837999999999994</c:v>
                </c:pt>
                <c:pt idx="6">
                  <c:v>77.721000000000004</c:v>
                </c:pt>
                <c:pt idx="7">
                  <c:v>78.456000000000003</c:v>
                </c:pt>
                <c:pt idx="8">
                  <c:v>78.808999999999997</c:v>
                </c:pt>
                <c:pt idx="9">
                  <c:v>78.058999999999997</c:v>
                </c:pt>
                <c:pt idx="10">
                  <c:v>78.015000000000001</c:v>
                </c:pt>
                <c:pt idx="11">
                  <c:v>78.162000000000006</c:v>
                </c:pt>
                <c:pt idx="12">
                  <c:v>78.132000000000005</c:v>
                </c:pt>
                <c:pt idx="13">
                  <c:v>77.852999999999994</c:v>
                </c:pt>
                <c:pt idx="14">
                  <c:v>77.867999999999995</c:v>
                </c:pt>
                <c:pt idx="15">
                  <c:v>77.573999999999998</c:v>
                </c:pt>
                <c:pt idx="16">
                  <c:v>78.778999999999996</c:v>
                </c:pt>
                <c:pt idx="17">
                  <c:v>78.734999999999999</c:v>
                </c:pt>
                <c:pt idx="18">
                  <c:v>79.676000000000002</c:v>
                </c:pt>
                <c:pt idx="19">
                  <c:v>78.971000000000004</c:v>
                </c:pt>
                <c:pt idx="20">
                  <c:v>78.234999999999999</c:v>
                </c:pt>
                <c:pt idx="21">
                  <c:v>78.984999999999999</c:v>
                </c:pt>
                <c:pt idx="22">
                  <c:v>78.823999999999998</c:v>
                </c:pt>
                <c:pt idx="23">
                  <c:v>78.308999999999997</c:v>
                </c:pt>
                <c:pt idx="24">
                  <c:v>79.337999999999994</c:v>
                </c:pt>
                <c:pt idx="25">
                  <c:v>81.015000000000001</c:v>
                </c:pt>
                <c:pt idx="26">
                  <c:v>80.676000000000002</c:v>
                </c:pt>
                <c:pt idx="27">
                  <c:v>81.25</c:v>
                </c:pt>
                <c:pt idx="28">
                  <c:v>81.293999999999997</c:v>
                </c:pt>
                <c:pt idx="29">
                  <c:v>81.808999999999997</c:v>
                </c:pt>
                <c:pt idx="30">
                  <c:v>81.073999999999998</c:v>
                </c:pt>
                <c:pt idx="31">
                  <c:v>82.765000000000001</c:v>
                </c:pt>
                <c:pt idx="32">
                  <c:v>82.293999999999997</c:v>
                </c:pt>
                <c:pt idx="33">
                  <c:v>82.337999999999994</c:v>
                </c:pt>
                <c:pt idx="34">
                  <c:v>83.441000000000003</c:v>
                </c:pt>
                <c:pt idx="35">
                  <c:v>85.102999999999994</c:v>
                </c:pt>
                <c:pt idx="36">
                  <c:v>86.484999999999999</c:v>
                </c:pt>
                <c:pt idx="37">
                  <c:v>87.484999999999999</c:v>
                </c:pt>
                <c:pt idx="38">
                  <c:v>88.382000000000005</c:v>
                </c:pt>
                <c:pt idx="39">
                  <c:v>90.471000000000004</c:v>
                </c:pt>
                <c:pt idx="40">
                  <c:v>96.397000000000006</c:v>
                </c:pt>
                <c:pt idx="41">
                  <c:v>99.721000000000004</c:v>
                </c:pt>
                <c:pt idx="42">
                  <c:v>106.706</c:v>
                </c:pt>
                <c:pt idx="43">
                  <c:v>112.85299999999999</c:v>
                </c:pt>
                <c:pt idx="44">
                  <c:v>120.10299999999999</c:v>
                </c:pt>
                <c:pt idx="45">
                  <c:v>127.971</c:v>
                </c:pt>
                <c:pt idx="46">
                  <c:v>137.36799999999999</c:v>
                </c:pt>
                <c:pt idx="47">
                  <c:v>146.32400000000001</c:v>
                </c:pt>
                <c:pt idx="48">
                  <c:v>155.309</c:v>
                </c:pt>
                <c:pt idx="49">
                  <c:v>163.98500000000001</c:v>
                </c:pt>
                <c:pt idx="50">
                  <c:v>171.66200000000001</c:v>
                </c:pt>
                <c:pt idx="51">
                  <c:v>178.45599999999999</c:v>
                </c:pt>
                <c:pt idx="52">
                  <c:v>182.779</c:v>
                </c:pt>
                <c:pt idx="53">
                  <c:v>184.25</c:v>
                </c:pt>
                <c:pt idx="54">
                  <c:v>185.36799999999999</c:v>
                </c:pt>
                <c:pt idx="55">
                  <c:v>181.23500000000001</c:v>
                </c:pt>
                <c:pt idx="56">
                  <c:v>171.66200000000001</c:v>
                </c:pt>
                <c:pt idx="57">
                  <c:v>153.279</c:v>
                </c:pt>
                <c:pt idx="58">
                  <c:v>122.10299999999999</c:v>
                </c:pt>
                <c:pt idx="59">
                  <c:v>95.691000000000003</c:v>
                </c:pt>
                <c:pt idx="60">
                  <c:v>83.515000000000001</c:v>
                </c:pt>
                <c:pt idx="61">
                  <c:v>79.028999999999996</c:v>
                </c:pt>
                <c:pt idx="62">
                  <c:v>79.102999999999994</c:v>
                </c:pt>
                <c:pt idx="63">
                  <c:v>77.912000000000006</c:v>
                </c:pt>
                <c:pt idx="64">
                  <c:v>80.265000000000001</c:v>
                </c:pt>
                <c:pt idx="65">
                  <c:v>81.234999999999999</c:v>
                </c:pt>
                <c:pt idx="66">
                  <c:v>82.397000000000006</c:v>
                </c:pt>
                <c:pt idx="67">
                  <c:v>83</c:v>
                </c:pt>
                <c:pt idx="68">
                  <c:v>85.221000000000004</c:v>
                </c:pt>
                <c:pt idx="69">
                  <c:v>87.984999999999999</c:v>
                </c:pt>
                <c:pt idx="70">
                  <c:v>91.837999999999994</c:v>
                </c:pt>
                <c:pt idx="71">
                  <c:v>95.471000000000004</c:v>
                </c:pt>
                <c:pt idx="72">
                  <c:v>100.044</c:v>
                </c:pt>
                <c:pt idx="73">
                  <c:v>105.559</c:v>
                </c:pt>
                <c:pt idx="74">
                  <c:v>110.426</c:v>
                </c:pt>
                <c:pt idx="75">
                  <c:v>114.824</c:v>
                </c:pt>
                <c:pt idx="76">
                  <c:v>118.926</c:v>
                </c:pt>
                <c:pt idx="77">
                  <c:v>121.824</c:v>
                </c:pt>
                <c:pt idx="78">
                  <c:v>122</c:v>
                </c:pt>
                <c:pt idx="79">
                  <c:v>120.191</c:v>
                </c:pt>
                <c:pt idx="80">
                  <c:v>115.221</c:v>
                </c:pt>
                <c:pt idx="81">
                  <c:v>107.235</c:v>
                </c:pt>
                <c:pt idx="82">
                  <c:v>94.837999999999994</c:v>
                </c:pt>
                <c:pt idx="83">
                  <c:v>86.941000000000003</c:v>
                </c:pt>
                <c:pt idx="84">
                  <c:v>82.278999999999996</c:v>
                </c:pt>
                <c:pt idx="85">
                  <c:v>80.043999999999997</c:v>
                </c:pt>
                <c:pt idx="86">
                  <c:v>79.147000000000006</c:v>
                </c:pt>
                <c:pt idx="87">
                  <c:v>78.191000000000003</c:v>
                </c:pt>
                <c:pt idx="88">
                  <c:v>77.956000000000003</c:v>
                </c:pt>
                <c:pt idx="89">
                  <c:v>77.352999999999994</c:v>
                </c:pt>
                <c:pt idx="90">
                  <c:v>77.528999999999996</c:v>
                </c:pt>
                <c:pt idx="91">
                  <c:v>77.397000000000006</c:v>
                </c:pt>
                <c:pt idx="92">
                  <c:v>76.323999999999998</c:v>
                </c:pt>
                <c:pt idx="93">
                  <c:v>77.102999999999994</c:v>
                </c:pt>
                <c:pt idx="94">
                  <c:v>78.367999999999995</c:v>
                </c:pt>
                <c:pt idx="95">
                  <c:v>77.912000000000006</c:v>
                </c:pt>
                <c:pt idx="96">
                  <c:v>78.102999999999994</c:v>
                </c:pt>
                <c:pt idx="97">
                  <c:v>78.278999999999996</c:v>
                </c:pt>
                <c:pt idx="98">
                  <c:v>78.852999999999994</c:v>
                </c:pt>
                <c:pt idx="99">
                  <c:v>79.117999999999995</c:v>
                </c:pt>
                <c:pt idx="100">
                  <c:v>80.25</c:v>
                </c:pt>
                <c:pt idx="101">
                  <c:v>79.971000000000004</c:v>
                </c:pt>
                <c:pt idx="102">
                  <c:v>80.367999999999995</c:v>
                </c:pt>
                <c:pt idx="103">
                  <c:v>80.558999999999997</c:v>
                </c:pt>
                <c:pt idx="104">
                  <c:v>79.602999999999994</c:v>
                </c:pt>
                <c:pt idx="105">
                  <c:v>80.484999999999999</c:v>
                </c:pt>
                <c:pt idx="106">
                  <c:v>81.308999999999997</c:v>
                </c:pt>
                <c:pt idx="107">
                  <c:v>80.647000000000006</c:v>
                </c:pt>
                <c:pt idx="108">
                  <c:v>80.147000000000006</c:v>
                </c:pt>
                <c:pt idx="109">
                  <c:v>79.882000000000005</c:v>
                </c:pt>
                <c:pt idx="110">
                  <c:v>78.734999999999999</c:v>
                </c:pt>
                <c:pt idx="111">
                  <c:v>80.25</c:v>
                </c:pt>
                <c:pt idx="112">
                  <c:v>79.75</c:v>
                </c:pt>
                <c:pt idx="113">
                  <c:v>81.837999999999994</c:v>
                </c:pt>
                <c:pt idx="114">
                  <c:v>81.691000000000003</c:v>
                </c:pt>
                <c:pt idx="115">
                  <c:v>83.073999999999998</c:v>
                </c:pt>
                <c:pt idx="116">
                  <c:v>82.956000000000003</c:v>
                </c:pt>
                <c:pt idx="117">
                  <c:v>85.058999999999997</c:v>
                </c:pt>
                <c:pt idx="118">
                  <c:v>85.176000000000002</c:v>
                </c:pt>
                <c:pt idx="119">
                  <c:v>85.706000000000003</c:v>
                </c:pt>
                <c:pt idx="120">
                  <c:v>85.852999999999994</c:v>
                </c:pt>
                <c:pt idx="121">
                  <c:v>86.367999999999995</c:v>
                </c:pt>
                <c:pt idx="122">
                  <c:v>85.543999999999997</c:v>
                </c:pt>
                <c:pt idx="123">
                  <c:v>84.293999999999997</c:v>
                </c:pt>
                <c:pt idx="124">
                  <c:v>81.941000000000003</c:v>
                </c:pt>
                <c:pt idx="125">
                  <c:v>81.132000000000005</c:v>
                </c:pt>
                <c:pt idx="126">
                  <c:v>78.484999999999999</c:v>
                </c:pt>
                <c:pt idx="127">
                  <c:v>78.293999999999997</c:v>
                </c:pt>
                <c:pt idx="128">
                  <c:v>76.882000000000005</c:v>
                </c:pt>
                <c:pt idx="129">
                  <c:v>77.206000000000003</c:v>
                </c:pt>
                <c:pt idx="130">
                  <c:v>76.191000000000003</c:v>
                </c:pt>
                <c:pt idx="131">
                  <c:v>77.352999999999994</c:v>
                </c:pt>
                <c:pt idx="132">
                  <c:v>76.441000000000003</c:v>
                </c:pt>
                <c:pt idx="133">
                  <c:v>76.265000000000001</c:v>
                </c:pt>
                <c:pt idx="134">
                  <c:v>76.073999999999998</c:v>
                </c:pt>
                <c:pt idx="135">
                  <c:v>75.837999999999994</c:v>
                </c:pt>
                <c:pt idx="136">
                  <c:v>76.647000000000006</c:v>
                </c:pt>
                <c:pt idx="137">
                  <c:v>76.176000000000002</c:v>
                </c:pt>
                <c:pt idx="138">
                  <c:v>76</c:v>
                </c:pt>
                <c:pt idx="139">
                  <c:v>75.941000000000003</c:v>
                </c:pt>
                <c:pt idx="140">
                  <c:v>77.721000000000004</c:v>
                </c:pt>
                <c:pt idx="141">
                  <c:v>77.734999999999999</c:v>
                </c:pt>
                <c:pt idx="142">
                  <c:v>77.484999999999999</c:v>
                </c:pt>
                <c:pt idx="143">
                  <c:v>78.647000000000006</c:v>
                </c:pt>
                <c:pt idx="144">
                  <c:v>76.397000000000006</c:v>
                </c:pt>
                <c:pt idx="145">
                  <c:v>77.558999999999997</c:v>
                </c:pt>
                <c:pt idx="146">
                  <c:v>77.308999999999997</c:v>
                </c:pt>
                <c:pt idx="147">
                  <c:v>78.793999999999997</c:v>
                </c:pt>
                <c:pt idx="148">
                  <c:v>80.087999999999994</c:v>
                </c:pt>
                <c:pt idx="149">
                  <c:v>80.278999999999996</c:v>
                </c:pt>
                <c:pt idx="150">
                  <c:v>80.102999999999994</c:v>
                </c:pt>
                <c:pt idx="151">
                  <c:v>80.837999999999994</c:v>
                </c:pt>
                <c:pt idx="152">
                  <c:v>82.823999999999998</c:v>
                </c:pt>
                <c:pt idx="153">
                  <c:v>82.632000000000005</c:v>
                </c:pt>
                <c:pt idx="154">
                  <c:v>84.352999999999994</c:v>
                </c:pt>
                <c:pt idx="155">
                  <c:v>83.5</c:v>
                </c:pt>
                <c:pt idx="156">
                  <c:v>82.397000000000006</c:v>
                </c:pt>
                <c:pt idx="157">
                  <c:v>82.793999999999997</c:v>
                </c:pt>
                <c:pt idx="158">
                  <c:v>82.602999999999994</c:v>
                </c:pt>
                <c:pt idx="159">
                  <c:v>80.734999999999999</c:v>
                </c:pt>
                <c:pt idx="160">
                  <c:v>80.426000000000002</c:v>
                </c:pt>
                <c:pt idx="161">
                  <c:v>79.028999999999996</c:v>
                </c:pt>
                <c:pt idx="162">
                  <c:v>79.206000000000003</c:v>
                </c:pt>
                <c:pt idx="163">
                  <c:v>76.867999999999995</c:v>
                </c:pt>
                <c:pt idx="164">
                  <c:v>78.412000000000006</c:v>
                </c:pt>
                <c:pt idx="165">
                  <c:v>76</c:v>
                </c:pt>
                <c:pt idx="166">
                  <c:v>76.028999999999996</c:v>
                </c:pt>
                <c:pt idx="167">
                  <c:v>75.956000000000003</c:v>
                </c:pt>
                <c:pt idx="168">
                  <c:v>75.897000000000006</c:v>
                </c:pt>
                <c:pt idx="169">
                  <c:v>74.971000000000004</c:v>
                </c:pt>
                <c:pt idx="170">
                  <c:v>75</c:v>
                </c:pt>
                <c:pt idx="171">
                  <c:v>74.087999999999994</c:v>
                </c:pt>
                <c:pt idx="172">
                  <c:v>73.367999999999995</c:v>
                </c:pt>
                <c:pt idx="173">
                  <c:v>75.323999999999998</c:v>
                </c:pt>
                <c:pt idx="174">
                  <c:v>75.721000000000004</c:v>
                </c:pt>
                <c:pt idx="175">
                  <c:v>74.234999999999999</c:v>
                </c:pt>
                <c:pt idx="176">
                  <c:v>75.147000000000006</c:v>
                </c:pt>
                <c:pt idx="177">
                  <c:v>76.337999999999994</c:v>
                </c:pt>
                <c:pt idx="178">
                  <c:v>74.587999999999994</c:v>
                </c:pt>
                <c:pt idx="179">
                  <c:v>73.734999999999999</c:v>
                </c:pt>
                <c:pt idx="180">
                  <c:v>74.293999999999997</c:v>
                </c:pt>
                <c:pt idx="181">
                  <c:v>74.778999999999996</c:v>
                </c:pt>
                <c:pt idx="182">
                  <c:v>74.632000000000005</c:v>
                </c:pt>
                <c:pt idx="183">
                  <c:v>75.632000000000005</c:v>
                </c:pt>
                <c:pt idx="184">
                  <c:v>76.206000000000003</c:v>
                </c:pt>
                <c:pt idx="185">
                  <c:v>75</c:v>
                </c:pt>
                <c:pt idx="186">
                  <c:v>74.676000000000002</c:v>
                </c:pt>
                <c:pt idx="187">
                  <c:v>75.971000000000004</c:v>
                </c:pt>
                <c:pt idx="188">
                  <c:v>75.441000000000003</c:v>
                </c:pt>
                <c:pt idx="189">
                  <c:v>74.484999999999999</c:v>
                </c:pt>
                <c:pt idx="190">
                  <c:v>75.117999999999995</c:v>
                </c:pt>
                <c:pt idx="191">
                  <c:v>75.971000000000004</c:v>
                </c:pt>
                <c:pt idx="192">
                  <c:v>74.734999999999999</c:v>
                </c:pt>
                <c:pt idx="193">
                  <c:v>74.043999999999997</c:v>
                </c:pt>
                <c:pt idx="194">
                  <c:v>73.323999999999998</c:v>
                </c:pt>
                <c:pt idx="195">
                  <c:v>74.662000000000006</c:v>
                </c:pt>
                <c:pt idx="196">
                  <c:v>75.882000000000005</c:v>
                </c:pt>
                <c:pt idx="197">
                  <c:v>74.808999999999997</c:v>
                </c:pt>
                <c:pt idx="198">
                  <c:v>75.837999999999994</c:v>
                </c:pt>
                <c:pt idx="199">
                  <c:v>76.528999999999996</c:v>
                </c:pt>
                <c:pt idx="200">
                  <c:v>74.162000000000006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79.521383136859782</c:v>
                </c:pt>
                <c:pt idx="1">
                  <c:v>79.514978223874195</c:v>
                </c:pt>
                <c:pt idx="2">
                  <c:v>79.508574272406221</c:v>
                </c:pt>
                <c:pt idx="3">
                  <c:v>79.502171342370985</c:v>
                </c:pt>
                <c:pt idx="4">
                  <c:v>79.49576949629099</c:v>
                </c:pt>
                <c:pt idx="5">
                  <c:v>79.489368799241021</c:v>
                </c:pt>
                <c:pt idx="6">
                  <c:v>79.482969318758151</c:v>
                </c:pt>
                <c:pt idx="7">
                  <c:v>79.476571124710318</c:v>
                </c:pt>
                <c:pt idx="8">
                  <c:v>79.470174289116883</c:v>
                </c:pt>
                <c:pt idx="9">
                  <c:v>79.463778885912518</c:v>
                </c:pt>
                <c:pt idx="10">
                  <c:v>79.457384990645764</c:v>
                </c:pt>
                <c:pt idx="11">
                  <c:v>79.450992680101834</c:v>
                </c:pt>
                <c:pt idx="12">
                  <c:v>79.444602031839608</c:v>
                </c:pt>
                <c:pt idx="13">
                  <c:v>79.438213123635975</c:v>
                </c:pt>
                <c:pt idx="14">
                  <c:v>79.431826032848321</c:v>
                </c:pt>
                <c:pt idx="15">
                  <c:v>79.42544083577782</c:v>
                </c:pt>
                <c:pt idx="16">
                  <c:v>79.419057607374597</c:v>
                </c:pt>
                <c:pt idx="17">
                  <c:v>79.412676422514707</c:v>
                </c:pt>
                <c:pt idx="18">
                  <c:v>79.406297362978137</c:v>
                </c:pt>
                <c:pt idx="19">
                  <c:v>79.399920543267996</c:v>
                </c:pt>
                <c:pt idx="20">
                  <c:v>79.393546195101976</c:v>
                </c:pt>
                <c:pt idx="21">
                  <c:v>79.387174925672284</c:v>
                </c:pt>
                <c:pt idx="22">
                  <c:v>79.380808466587339</c:v>
                </c:pt>
                <c:pt idx="23">
                  <c:v>79.374451744241469</c:v>
                </c:pt>
                <c:pt idx="24">
                  <c:v>79.368118342155228</c:v>
                </c:pt>
                <c:pt idx="25">
                  <c:v>79.361844254055271</c:v>
                </c:pt>
                <c:pt idx="26">
                  <c:v>79.355720907465823</c:v>
                </c:pt>
                <c:pt idx="27">
                  <c:v>79.34997071052851</c:v>
                </c:pt>
                <c:pt idx="28">
                  <c:v>79.34511149300404</c:v>
                </c:pt>
                <c:pt idx="29">
                  <c:v>79.342296516658863</c:v>
                </c:pt>
                <c:pt idx="30">
                  <c:v>79.343980906482287</c:v>
                </c:pt>
                <c:pt idx="31">
                  <c:v>79.355156526405978</c:v>
                </c:pt>
                <c:pt idx="32">
                  <c:v>79.385507363478098</c:v>
                </c:pt>
                <c:pt idx="33">
                  <c:v>79.452935488263066</c:v>
                </c:pt>
                <c:pt idx="34">
                  <c:v>79.588927554338611</c:v>
                </c:pt>
                <c:pt idx="35">
                  <c:v>79.846066964124134</c:v>
                </c:pt>
                <c:pt idx="36">
                  <c:v>80.307514676575252</c:v>
                </c:pt>
                <c:pt idx="37">
                  <c:v>81.097372189250521</c:v>
                </c:pt>
                <c:pt idx="38">
                  <c:v>82.389503850232501</c:v>
                </c:pt>
                <c:pt idx="39">
                  <c:v>84.410852216599807</c:v>
                </c:pt>
                <c:pt idx="40">
                  <c:v>87.434048762703654</c:v>
                </c:pt>
                <c:pt idx="41">
                  <c:v>91.753993004393962</c:v>
                </c:pt>
                <c:pt idx="42">
                  <c:v>97.644898304152051</c:v>
                </c:pt>
                <c:pt idx="43">
                  <c:v>105.29859640119075</c:v>
                </c:pt>
                <c:pt idx="44">
                  <c:v>114.75134704755159</c:v>
                </c:pt>
                <c:pt idx="45">
                  <c:v>125.81355007407372</c:v>
                </c:pt>
                <c:pt idx="46">
                  <c:v>138.02208492240803</c:v>
                </c:pt>
                <c:pt idx="47">
                  <c:v>150.63563855929618</c:v>
                </c:pt>
                <c:pt idx="48">
                  <c:v>162.68731546806924</c:v>
                </c:pt>
                <c:pt idx="49">
                  <c:v>173.0961509622349</c:v>
                </c:pt>
                <c:pt idx="50">
                  <c:v>180.82271689099247</c:v>
                </c:pt>
                <c:pt idx="51">
                  <c:v>185.03889989123164</c:v>
                </c:pt>
                <c:pt idx="52">
                  <c:v>185.27375913778548</c:v>
                </c:pt>
                <c:pt idx="53">
                  <c:v>181.49996716525902</c:v>
                </c:pt>
                <c:pt idx="54">
                  <c:v>174.13889629841657</c:v>
                </c:pt>
                <c:pt idx="55">
                  <c:v>163.98304357161246</c:v>
                </c:pt>
                <c:pt idx="56">
                  <c:v>152.05554757305887</c:v>
                </c:pt>
                <c:pt idx="57">
                  <c:v>139.44123398468395</c:v>
                </c:pt>
                <c:pt idx="58">
                  <c:v>127.12762176079255</c:v>
                </c:pt>
                <c:pt idx="59">
                  <c:v>115.88734257137999</c:v>
                </c:pt>
                <c:pt idx="60">
                  <c:v>106.21897788119782</c:v>
                </c:pt>
                <c:pt idx="61">
                  <c:v>98.34695084218059</c:v>
                </c:pt>
                <c:pt idx="62">
                  <c:v>92.268072534753955</c:v>
                </c:pt>
                <c:pt idx="63">
                  <c:v>87.825693856949172</c:v>
                </c:pt>
                <c:pt idx="64">
                  <c:v>84.792282939587082</c:v>
                </c:pt>
                <c:pt idx="65">
                  <c:v>82.945324874002253</c:v>
                </c:pt>
                <c:pt idx="66">
                  <c:v>82.126357754314597</c:v>
                </c:pt>
                <c:pt idx="67">
                  <c:v>82.276001693434623</c:v>
                </c:pt>
                <c:pt idx="68">
                  <c:v>83.438423555291081</c:v>
                </c:pt>
                <c:pt idx="69">
                  <c:v>85.728981972469768</c:v>
                </c:pt>
                <c:pt idx="70">
                  <c:v>89.262848791205784</c:v>
                </c:pt>
                <c:pt idx="71">
                  <c:v>94.053431054078828</c:v>
                </c:pt>
                <c:pt idx="72">
                  <c:v>99.906295996565959</c:v>
                </c:pt>
                <c:pt idx="73">
                  <c:v>106.34952401730135</c:v>
                </c:pt>
                <c:pt idx="74">
                  <c:v>112.64334138827734</c:v>
                </c:pt>
                <c:pt idx="75">
                  <c:v>117.89182289708717</c:v>
                </c:pt>
                <c:pt idx="76">
                  <c:v>121.23991791602579</c:v>
                </c:pt>
                <c:pt idx="77">
                  <c:v>122.09659179357743</c:v>
                </c:pt>
                <c:pt idx="78">
                  <c:v>120.30294598808931</c:v>
                </c:pt>
                <c:pt idx="79">
                  <c:v>116.17872227574311</c:v>
                </c:pt>
                <c:pt idx="80">
                  <c:v>110.42798168091309</c:v>
                </c:pt>
                <c:pt idx="81">
                  <c:v>103.94186494823437</c:v>
                </c:pt>
                <c:pt idx="82">
                  <c:v>97.57409798120726</c:v>
                </c:pt>
                <c:pt idx="83">
                  <c:v>91.96600853441484</c:v>
                </c:pt>
                <c:pt idx="84">
                  <c:v>87.466212605511927</c:v>
                </c:pt>
                <c:pt idx="85">
                  <c:v>84.146170518524173</c:v>
                </c:pt>
                <c:pt idx="86">
                  <c:v>81.879110540850562</c:v>
                </c:pt>
                <c:pt idx="87">
                  <c:v>80.438467341472034</c:v>
                </c:pt>
                <c:pt idx="88">
                  <c:v>79.580951848238399</c:v>
                </c:pt>
                <c:pt idx="89">
                  <c:v>79.097856824799649</c:v>
                </c:pt>
                <c:pt idx="90">
                  <c:v>78.835058900809273</c:v>
                </c:pt>
                <c:pt idx="91">
                  <c:v>78.691455789801083</c:v>
                </c:pt>
                <c:pt idx="92">
                  <c:v>78.607170183007781</c:v>
                </c:pt>
                <c:pt idx="93">
                  <c:v>78.549904834299696</c:v>
                </c:pt>
                <c:pt idx="94">
                  <c:v>78.503762483117328</c:v>
                </c:pt>
                <c:pt idx="95">
                  <c:v>78.461703980942559</c:v>
                </c:pt>
                <c:pt idx="96">
                  <c:v>78.42116204877324</c:v>
                </c:pt>
                <c:pt idx="97">
                  <c:v>78.38183001037244</c:v>
                </c:pt>
                <c:pt idx="98">
                  <c:v>78.344750239757744</c:v>
                </c:pt>
                <c:pt idx="99">
                  <c:v>78.312111686848866</c:v>
                </c:pt>
                <c:pt idx="100">
                  <c:v>78.287414903362532</c:v>
                </c:pt>
                <c:pt idx="101">
                  <c:v>78.27581329518425</c:v>
                </c:pt>
                <c:pt idx="102">
                  <c:v>78.284500256404485</c:v>
                </c:pt>
                <c:pt idx="103">
                  <c:v>78.323014119151551</c:v>
                </c:pt>
                <c:pt idx="104">
                  <c:v>78.403307897461318</c:v>
                </c:pt>
                <c:pt idx="105">
                  <c:v>78.539407081413358</c:v>
                </c:pt>
                <c:pt idx="106">
                  <c:v>78.746482568752128</c:v>
                </c:pt>
                <c:pt idx="107">
                  <c:v>79.039219811077544</c:v>
                </c:pt>
                <c:pt idx="108">
                  <c:v>79.429482658469169</c:v>
                </c:pt>
                <c:pt idx="109">
                  <c:v>79.923447157723089</c:v>
                </c:pt>
                <c:pt idx="110">
                  <c:v>80.518588926013379</c:v>
                </c:pt>
                <c:pt idx="111">
                  <c:v>81.201095968227293</c:v>
                </c:pt>
                <c:pt idx="112">
                  <c:v>81.94438066036939</c:v>
                </c:pt>
                <c:pt idx="113">
                  <c:v>82.709318401047341</c:v>
                </c:pt>
                <c:pt idx="114">
                  <c:v>83.446613426157157</c:v>
                </c:pt>
                <c:pt idx="115">
                  <c:v>84.101301693512198</c:v>
                </c:pt>
                <c:pt idx="116">
                  <c:v>84.618921248528324</c:v>
                </c:pt>
                <c:pt idx="117">
                  <c:v>84.952431565432306</c:v>
                </c:pt>
                <c:pt idx="118">
                  <c:v>85.068676896383693</c:v>
                </c:pt>
                <c:pt idx="119">
                  <c:v>84.95316592799621</c:v>
                </c:pt>
                <c:pt idx="120">
                  <c:v>84.612213589654814</c:v>
                </c:pt>
                <c:pt idx="121">
                  <c:v>84.072006892359838</c:v>
                </c:pt>
                <c:pt idx="122">
                  <c:v>83.374786833550175</c:v>
                </c:pt>
                <c:pt idx="123">
                  <c:v>82.572918336476732</c:v>
                </c:pt>
                <c:pt idx="124">
                  <c:v>81.722001452835485</c:v>
                </c:pt>
                <c:pt idx="125">
                  <c:v>80.874273080828829</c:v>
                </c:pt>
                <c:pt idx="126">
                  <c:v>80.073357992327075</c:v>
                </c:pt>
                <c:pt idx="127">
                  <c:v>79.351028700778443</c:v>
                </c:pt>
                <c:pt idx="128">
                  <c:v>78.726150655227229</c:v>
                </c:pt>
                <c:pt idx="129">
                  <c:v>78.205551735208303</c:v>
                </c:pt>
                <c:pt idx="130">
                  <c:v>77.786258542045545</c:v>
                </c:pt>
                <c:pt idx="131">
                  <c:v>77.458427199809336</c:v>
                </c:pt>
                <c:pt idx="132">
                  <c:v>77.208349163489444</c:v>
                </c:pt>
                <c:pt idx="133">
                  <c:v>77.021080615235718</c:v>
                </c:pt>
                <c:pt idx="134">
                  <c:v>76.882460849122964</c:v>
                </c:pt>
                <c:pt idx="135">
                  <c:v>76.780490917146196</c:v>
                </c:pt>
                <c:pt idx="136">
                  <c:v>76.70619795354699</c:v>
                </c:pt>
                <c:pt idx="137">
                  <c:v>76.654192600399682</c:v>
                </c:pt>
                <c:pt idx="138">
                  <c:v>76.623130931977045</c:v>
                </c:pt>
                <c:pt idx="139">
                  <c:v>76.616219674461604</c:v>
                </c:pt>
                <c:pt idx="140">
                  <c:v>76.641760811893022</c:v>
                </c:pt>
                <c:pt idx="141">
                  <c:v>76.713536287296961</c:v>
                </c:pt>
                <c:pt idx="142">
                  <c:v>76.850626126639781</c:v>
                </c:pt>
                <c:pt idx="143">
                  <c:v>77.076107892422812</c:v>
                </c:pt>
                <c:pt idx="144">
                  <c:v>77.414103594252637</c:v>
                </c:pt>
                <c:pt idx="145">
                  <c:v>77.884918946472879</c:v>
                </c:pt>
                <c:pt idx="146">
                  <c:v>78.498592860815407</c:v>
                </c:pt>
                <c:pt idx="147">
                  <c:v>79.247950150000221</c:v>
                </c:pt>
                <c:pt idx="148">
                  <c:v>80.102982959209115</c:v>
                </c:pt>
                <c:pt idx="149">
                  <c:v>81.008728729192498</c:v>
                </c:pt>
                <c:pt idx="150">
                  <c:v>81.888449362237452</c:v>
                </c:pt>
                <c:pt idx="151">
                  <c:v>82.65274362879515</c:v>
                </c:pt>
                <c:pt idx="152">
                  <c:v>83.213480018597579</c:v>
                </c:pt>
                <c:pt idx="153">
                  <c:v>83.499685380768483</c:v>
                </c:pt>
                <c:pt idx="154">
                  <c:v>83.471465093226172</c:v>
                </c:pt>
                <c:pt idx="155">
                  <c:v>83.128187500679218</c:v>
                </c:pt>
                <c:pt idx="156">
                  <c:v>82.508613827191525</c:v>
                </c:pt>
                <c:pt idx="157">
                  <c:v>81.682936155205795</c:v>
                </c:pt>
                <c:pt idx="158">
                  <c:v>80.738981034042695</c:v>
                </c:pt>
                <c:pt idx="159">
                  <c:v>79.76631950970966</c:v>
                </c:pt>
                <c:pt idx="160">
                  <c:v>78.842222385591455</c:v>
                </c:pt>
                <c:pt idx="161">
                  <c:v>78.022370744115122</c:v>
                </c:pt>
                <c:pt idx="162">
                  <c:v>77.337490095470145</c:v>
                </c:pt>
                <c:pt idx="163">
                  <c:v>76.7953205895721</c:v>
                </c:pt>
                <c:pt idx="164">
                  <c:v>76.38613839864685</c:v>
                </c:pt>
                <c:pt idx="165">
                  <c:v>76.089653020322658</c:v>
                </c:pt>
                <c:pt idx="166">
                  <c:v>75.881426921634187</c:v>
                </c:pt>
                <c:pt idx="167">
                  <c:v>75.73768675404402</c:v>
                </c:pt>
                <c:pt idx="168">
                  <c:v>75.638171306996568</c:v>
                </c:pt>
                <c:pt idx="169">
                  <c:v>75.567243358963225</c:v>
                </c:pt>
                <c:pt idx="170">
                  <c:v>75.513786630778654</c:v>
                </c:pt>
                <c:pt idx="171">
                  <c:v>75.470448951276452</c:v>
                </c:pt>
                <c:pt idx="172">
                  <c:v>75.43267689845392</c:v>
                </c:pt>
                <c:pt idx="173">
                  <c:v>75.397817876393106</c:v>
                </c:pt>
                <c:pt idx="174">
                  <c:v>75.36441358765704</c:v>
                </c:pt>
                <c:pt idx="175">
                  <c:v>75.331705465160098</c:v>
                </c:pt>
                <c:pt idx="176">
                  <c:v>75.299319297024041</c:v>
                </c:pt>
                <c:pt idx="177">
                  <c:v>75.267079572128267</c:v>
                </c:pt>
                <c:pt idx="178">
                  <c:v>75.234907744591553</c:v>
                </c:pt>
                <c:pt idx="179">
                  <c:v>75.202770045653793</c:v>
                </c:pt>
                <c:pt idx="180">
                  <c:v>75.170652321097762</c:v>
                </c:pt>
                <c:pt idx="181">
                  <c:v>75.138548593184581</c:v>
                </c:pt>
                <c:pt idx="182">
                  <c:v>75.106456146488682</c:v>
                </c:pt>
                <c:pt idx="183">
                  <c:v>75.074373527721164</c:v>
                </c:pt>
                <c:pt idx="184">
                  <c:v>75.042299772206761</c:v>
                </c:pt>
                <c:pt idx="185">
                  <c:v>75.010234118176456</c:v>
                </c:pt>
                <c:pt idx="186">
                  <c:v>74.978175904737284</c:v>
                </c:pt>
                <c:pt idx="187">
                  <c:v>74.94612453550279</c:v>
                </c:pt>
                <c:pt idx="188">
                  <c:v>74.914079464618098</c:v>
                </c:pt>
                <c:pt idx="189">
                  <c:v>74.882040190163536</c:v>
                </c:pt>
                <c:pt idx="190">
                  <c:v>74.850006249989448</c:v>
                </c:pt>
                <c:pt idx="191">
                  <c:v>74.817977218427757</c:v>
                </c:pt>
                <c:pt idx="192">
                  <c:v>74.785952703408128</c:v>
                </c:pt>
                <c:pt idx="193">
                  <c:v>74.753932343833583</c:v>
                </c:pt>
                <c:pt idx="194">
                  <c:v>74.721915807166312</c:v>
                </c:pt>
                <c:pt idx="195">
                  <c:v>74.689902787200026</c:v>
                </c:pt>
                <c:pt idx="196">
                  <c:v>74.657893002003135</c:v>
                </c:pt>
                <c:pt idx="197">
                  <c:v>74.625886192019834</c:v>
                </c:pt>
                <c:pt idx="198">
                  <c:v>74.593882118316941</c:v>
                </c:pt>
                <c:pt idx="199">
                  <c:v>74.561880560965889</c:v>
                </c:pt>
                <c:pt idx="200">
                  <c:v>74.529881317549467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79.521383136859782</c:v>
                </c:pt>
                <c:pt idx="1">
                  <c:v>79.514978223874195</c:v>
                </c:pt>
                <c:pt idx="2">
                  <c:v>79.508574272406221</c:v>
                </c:pt>
                <c:pt idx="3">
                  <c:v>79.502171342370985</c:v>
                </c:pt>
                <c:pt idx="4">
                  <c:v>79.49576949629099</c:v>
                </c:pt>
                <c:pt idx="5">
                  <c:v>79.489368799241021</c:v>
                </c:pt>
                <c:pt idx="6">
                  <c:v>79.482969318758151</c:v>
                </c:pt>
                <c:pt idx="7">
                  <c:v>79.476571124710318</c:v>
                </c:pt>
                <c:pt idx="8">
                  <c:v>79.470174289116869</c:v>
                </c:pt>
                <c:pt idx="9">
                  <c:v>79.463778885912433</c:v>
                </c:pt>
                <c:pt idx="10">
                  <c:v>79.457384990645352</c:v>
                </c:pt>
                <c:pt idx="11">
                  <c:v>79.450992680099844</c:v>
                </c:pt>
                <c:pt idx="12">
                  <c:v>79.444602031830357</c:v>
                </c:pt>
                <c:pt idx="13">
                  <c:v>79.438213123594466</c:v>
                </c:pt>
                <c:pt idx="14">
                  <c:v>79.431826032669051</c:v>
                </c:pt>
                <c:pt idx="15">
                  <c:v>79.425440835032916</c:v>
                </c:pt>
                <c:pt idx="16">
                  <c:v>79.419057604396016</c:v>
                </c:pt>
                <c:pt idx="17">
                  <c:v>79.412676411053724</c:v>
                </c:pt>
                <c:pt idx="18">
                  <c:v>79.406297320541384</c:v>
                </c:pt>
                <c:pt idx="19">
                  <c:v>79.399920392061418</c:v>
                </c:pt>
                <c:pt idx="20">
                  <c:v>79.393545676651712</c:v>
                </c:pt>
                <c:pt idx="21">
                  <c:v>79.387173215060628</c:v>
                </c:pt>
                <c:pt idx="22">
                  <c:v>79.380803035288807</c:v>
                </c:pt>
                <c:pt idx="23">
                  <c:v>79.374435149753936</c:v>
                </c:pt>
                <c:pt idx="24">
                  <c:v>79.368069552029496</c:v>
                </c:pt>
                <c:pt idx="25">
                  <c:v>79.361706213101456</c:v>
                </c:pt>
                <c:pt idx="26">
                  <c:v>79.355345077082021</c:v>
                </c:pt>
                <c:pt idx="27">
                  <c:v>79.348986056310963</c:v>
                </c:pt>
                <c:pt idx="28">
                  <c:v>79.342629025767963</c:v>
                </c:pt>
                <c:pt idx="29">
                  <c:v>79.336273816710019</c:v>
                </c:pt>
                <c:pt idx="30">
                  <c:v>79.329920209439052</c:v>
                </c:pt>
                <c:pt idx="31">
                  <c:v>79.323567925093244</c:v>
                </c:pt>
                <c:pt idx="32">
                  <c:v>79.317216616345121</c:v>
                </c:pt>
                <c:pt idx="33">
                  <c:v>79.310865856875424</c:v>
                </c:pt>
                <c:pt idx="34">
                  <c:v>79.304515129479142</c:v>
                </c:pt>
                <c:pt idx="35">
                  <c:v>79.298163812644034</c:v>
                </c:pt>
                <c:pt idx="36">
                  <c:v>79.291811165426083</c:v>
                </c:pt>
                <c:pt idx="37">
                  <c:v>79.285456310428586</c:v>
                </c:pt>
                <c:pt idx="38">
                  <c:v>79.279098214672331</c:v>
                </c:pt>
                <c:pt idx="39">
                  <c:v>79.272735668124582</c:v>
                </c:pt>
                <c:pt idx="40">
                  <c:v>79.266367259632446</c:v>
                </c:pt>
                <c:pt idx="41">
                  <c:v>79.259991349984261</c:v>
                </c:pt>
                <c:pt idx="42">
                  <c:v>79.25360604179815</c:v>
                </c:pt>
                <c:pt idx="43">
                  <c:v>79.247209145913544</c:v>
                </c:pt>
                <c:pt idx="44">
                  <c:v>79.240798143935578</c:v>
                </c:pt>
                <c:pt idx="45">
                  <c:v>79.234370146558348</c:v>
                </c:pt>
                <c:pt idx="46">
                  <c:v>79.227921847268718</c:v>
                </c:pt>
                <c:pt idx="47">
                  <c:v>79.221449471009024</c:v>
                </c:pt>
                <c:pt idx="48">
                  <c:v>79.214948717357942</c:v>
                </c:pt>
                <c:pt idx="49">
                  <c:v>79.208414697770436</c:v>
                </c:pt>
                <c:pt idx="50">
                  <c:v>79.201841866408401</c:v>
                </c:pt>
                <c:pt idx="51">
                  <c:v>79.195223944087033</c:v>
                </c:pt>
                <c:pt idx="52">
                  <c:v>79.18855383486914</c:v>
                </c:pt>
                <c:pt idx="53">
                  <c:v>79.181823534855766</c:v>
                </c:pt>
                <c:pt idx="54">
                  <c:v>79.175024032755474</c:v>
                </c:pt>
                <c:pt idx="55">
                  <c:v>79.168145201867674</c:v>
                </c:pt>
                <c:pt idx="56">
                  <c:v>79.161175683192113</c:v>
                </c:pt>
                <c:pt idx="57">
                  <c:v>79.1541027594849</c:v>
                </c:pt>
                <c:pt idx="58">
                  <c:v>79.146912220224138</c:v>
                </c:pt>
                <c:pt idx="59">
                  <c:v>79.139588217635151</c:v>
                </c:pt>
                <c:pt idx="60">
                  <c:v>79.132113114161967</c:v>
                </c:pt>
                <c:pt idx="61">
                  <c:v>79.124467322068597</c:v>
                </c:pt>
                <c:pt idx="62">
                  <c:v>79.116629136217156</c:v>
                </c:pt>
                <c:pt idx="63">
                  <c:v>79.108574561510665</c:v>
                </c:pt>
                <c:pt idx="64">
                  <c:v>79.100277137013748</c:v>
                </c:pt>
                <c:pt idx="65">
                  <c:v>79.091707759382459</c:v>
                </c:pt>
                <c:pt idx="66">
                  <c:v>79.082834508950256</c:v>
                </c:pt>
                <c:pt idx="67">
                  <c:v>79.073622482632601</c:v>
                </c:pt>
                <c:pt idx="68">
                  <c:v>79.064033638726983</c:v>
                </c:pt>
                <c:pt idx="69">
                  <c:v>79.054026659688148</c:v>
                </c:pt>
                <c:pt idx="70">
                  <c:v>79.043556840035421</c:v>
                </c:pt>
                <c:pt idx="71">
                  <c:v>79.032576007669775</c:v>
                </c:pt>
                <c:pt idx="72">
                  <c:v>79.021032488006213</c:v>
                </c:pt>
                <c:pt idx="73">
                  <c:v>79.008871121402805</c:v>
                </c:pt>
                <c:pt idx="74">
                  <c:v>78.996033345320029</c:v>
                </c:pt>
                <c:pt idx="75">
                  <c:v>78.982457353379985</c:v>
                </c:pt>
                <c:pt idx="76">
                  <c:v>78.968078343903613</c:v>
                </c:pt>
                <c:pt idx="77">
                  <c:v>78.952828870455576</c:v>
                </c:pt>
                <c:pt idx="78">
                  <c:v>78.936639306280952</c:v>
                </c:pt>
                <c:pt idx="79">
                  <c:v>78.919438433124057</c:v>
                </c:pt>
                <c:pt idx="80">
                  <c:v>78.901154162636431</c:v>
                </c:pt>
                <c:pt idx="81">
                  <c:v>78.881714395285186</c:v>
                </c:pt>
                <c:pt idx="82">
                  <c:v>78.861048017275522</c:v>
                </c:pt>
                <c:pt idx="83">
                  <c:v>78.839086030484452</c:v>
                </c:pt>
                <c:pt idx="84">
                  <c:v>78.81576280382049</c:v>
                </c:pt>
                <c:pt idx="85">
                  <c:v>78.791017426947548</c:v>
                </c:pt>
                <c:pt idx="86">
                  <c:v>78.764795139229534</c:v>
                </c:pt>
                <c:pt idx="87">
                  <c:v>78.737048798488047</c:v>
                </c:pt>
                <c:pt idx="88">
                  <c:v>78.7077403462729</c:v>
                </c:pt>
                <c:pt idx="89">
                  <c:v>78.676842219476882</c:v>
                </c:pt>
                <c:pt idx="90">
                  <c:v>78.644338653001114</c:v>
                </c:pt>
                <c:pt idx="91">
                  <c:v>78.610226815510345</c:v>
                </c:pt>
                <c:pt idx="92">
                  <c:v>78.574517720743074</c:v>
                </c:pt>
                <c:pt idx="93">
                  <c:v>78.53723686082256</c:v>
                </c:pt>
                <c:pt idx="94">
                  <c:v>78.498424515765578</c:v>
                </c:pt>
                <c:pt idx="95">
                  <c:v>78.458135704789157</c:v>
                </c:pt>
                <c:pt idx="96">
                  <c:v>78.416439759603946</c:v>
                </c:pt>
                <c:pt idx="97">
                  <c:v>78.373419516827525</c:v>
                </c:pt>
                <c:pt idx="98">
                  <c:v>78.329170144823934</c:v>
                </c:pt>
                <c:pt idx="99">
                  <c:v>78.283797638350578</c:v>
                </c:pt>
                <c:pt idx="100">
                  <c:v>78.237417030972296</c:v>
                </c:pt>
                <c:pt idx="101">
                  <c:v>78.190150388979731</c:v>
                </c:pt>
                <c:pt idx="102">
                  <c:v>78.142124660452126</c:v>
                </c:pt>
                <c:pt idx="103">
                  <c:v>78.093469458418753</c:v>
                </c:pt>
                <c:pt idx="104">
                  <c:v>78.044314857514891</c:v>
                </c:pt>
                <c:pt idx="105">
                  <c:v>77.994789279263614</c:v>
                </c:pt>
                <c:pt idx="106">
                  <c:v>77.945017532720755</c:v>
                </c:pt>
                <c:pt idx="107">
                  <c:v>77.895119065594315</c:v>
                </c:pt>
                <c:pt idx="108">
                  <c:v>77.845206467193691</c:v>
                </c:pt>
                <c:pt idx="109">
                  <c:v>77.795384249844702</c:v>
                </c:pt>
                <c:pt idx="110">
                  <c:v>77.745747920840273</c:v>
                </c:pt>
                <c:pt idx="111">
                  <c:v>77.696383343535246</c:v>
                </c:pt>
                <c:pt idx="112">
                  <c:v>77.647366374570382</c:v>
                </c:pt>
                <c:pt idx="113">
                  <c:v>77.598762754892846</c:v>
                </c:pt>
                <c:pt idx="114">
                  <c:v>77.550628225445422</c:v>
                </c:pt>
                <c:pt idx="115">
                  <c:v>77.503008834111398</c:v>
                </c:pt>
                <c:pt idx="116">
                  <c:v>77.455941398532545</c:v>
                </c:pt>
                <c:pt idx="117">
                  <c:v>77.409454089443713</c:v>
                </c:pt>
                <c:pt idx="118">
                  <c:v>77.363567100799287</c:v>
                </c:pt>
                <c:pt idx="119">
                  <c:v>77.318293375784123</c:v>
                </c:pt>
                <c:pt idx="120">
                  <c:v>77.273639361408783</c:v>
                </c:pt>
                <c:pt idx="121">
                  <c:v>77.229605768422374</c:v>
                </c:pt>
                <c:pt idx="122">
                  <c:v>77.18618831743791</c:v>
                </c:pt>
                <c:pt idx="123">
                  <c:v>77.143378456219537</c:v>
                </c:pt>
                <c:pt idx="124">
                  <c:v>77.101164036855621</c:v>
                </c:pt>
                <c:pt idx="125">
                  <c:v>77.0595299449257</c:v>
                </c:pt>
                <c:pt idx="126">
                  <c:v>77.018458675703158</c:v>
                </c:pt>
                <c:pt idx="127">
                  <c:v>76.977930854893842</c:v>
                </c:pt>
                <c:pt idx="128">
                  <c:v>76.937925703407728</c:v>
                </c:pt>
                <c:pt idx="129">
                  <c:v>76.898421447223399</c:v>
                </c:pt>
                <c:pt idx="130">
                  <c:v>76.859395674579034</c:v>
                </c:pt>
                <c:pt idx="131">
                  <c:v>76.820825643559076</c:v>
                </c:pt>
                <c:pt idx="132">
                  <c:v>76.782688543695272</c:v>
                </c:pt>
                <c:pt idx="133">
                  <c:v>76.744961715516766</c:v>
                </c:pt>
                <c:pt idx="134">
                  <c:v>76.707622832112847</c:v>
                </c:pt>
                <c:pt idx="135">
                  <c:v>76.670650046756961</c:v>
                </c:pt>
                <c:pt idx="136">
                  <c:v>76.634022110519552</c:v>
                </c:pt>
                <c:pt idx="137">
                  <c:v>76.597718463598852</c:v>
                </c:pt>
                <c:pt idx="138">
                  <c:v>76.56171930385166</c:v>
                </c:pt>
                <c:pt idx="139">
                  <c:v>76.526005635727714</c:v>
                </c:pt>
                <c:pt idx="140">
                  <c:v>76.490559302519841</c:v>
                </c:pt>
                <c:pt idx="141">
                  <c:v>76.455363004548687</c:v>
                </c:pt>
                <c:pt idx="142">
                  <c:v>76.420400305613938</c:v>
                </c:pt>
                <c:pt idx="143">
                  <c:v>76.385655629770895</c:v>
                </c:pt>
                <c:pt idx="144">
                  <c:v>76.351114250235455</c:v>
                </c:pt>
                <c:pt idx="145">
                  <c:v>76.316762271984061</c:v>
                </c:pt>
                <c:pt idx="146">
                  <c:v>76.282586609400212</c:v>
                </c:pt>
                <c:pt idx="147">
                  <c:v>76.248574960124884</c:v>
                </c:pt>
                <c:pt idx="148">
                  <c:v>76.214715776094749</c:v>
                </c:pt>
                <c:pt idx="149">
                  <c:v>76.180998232598412</c:v>
                </c:pt>
                <c:pt idx="150">
                  <c:v>76.147412196045465</c:v>
                </c:pt>
                <c:pt idx="151">
                  <c:v>76.113948191025372</c:v>
                </c:pt>
                <c:pt idx="152">
                  <c:v>76.080597367130053</c:v>
                </c:pt>
                <c:pt idx="153">
                  <c:v>76.047351465925743</c:v>
                </c:pt>
                <c:pt idx="154">
                  <c:v>76.014202788383628</c:v>
                </c:pt>
                <c:pt idx="155">
                  <c:v>75.981144163013738</c:v>
                </c:pt>
                <c:pt idx="156">
                  <c:v>75.948168914891824</c:v>
                </c:pt>
                <c:pt idx="157">
                  <c:v>75.915270835721728</c:v>
                </c:pt>
                <c:pt idx="158">
                  <c:v>75.882444155038016</c:v>
                </c:pt>
                <c:pt idx="159">
                  <c:v>75.849683512619805</c:v>
                </c:pt>
                <c:pt idx="160">
                  <c:v>75.816983932161008</c:v>
                </c:pt>
                <c:pt idx="161">
                  <c:v>75.784340796219496</c:v>
                </c:pt>
                <c:pt idx="162">
                  <c:v>75.751749822450009</c:v>
                </c:pt>
                <c:pt idx="163">
                  <c:v>75.719207041111432</c:v>
                </c:pt>
                <c:pt idx="164">
                  <c:v>75.686708773827178</c:v>
                </c:pt>
                <c:pt idx="165">
                  <c:v>75.654251613568931</c:v>
                </c:pt>
                <c:pt idx="166">
                  <c:v>75.621832405826936</c:v>
                </c:pt>
                <c:pt idx="167">
                  <c:v>75.589448230925015</c:v>
                </c:pt>
                <c:pt idx="168">
                  <c:v>75.557096387435095</c:v>
                </c:pt>
                <c:pt idx="169">
                  <c:v>75.524774376643151</c:v>
                </c:pt>
                <c:pt idx="170">
                  <c:v>75.49247988801767</c:v>
                </c:pt>
                <c:pt idx="171">
                  <c:v>75.460210785630693</c:v>
                </c:pt>
                <c:pt idx="172">
                  <c:v>75.427965095481682</c:v>
                </c:pt>
                <c:pt idx="173">
                  <c:v>75.39574099367519</c:v>
                </c:pt>
                <c:pt idx="174">
                  <c:v>75.36353679540386</c:v>
                </c:pt>
                <c:pt idx="175">
                  <c:v>75.331350944690243</c:v>
                </c:pt>
                <c:pt idx="176">
                  <c:v>75.29918200484147</c:v>
                </c:pt>
                <c:pt idx="177">
                  <c:v>75.267028649573618</c:v>
                </c:pt>
                <c:pt idx="178">
                  <c:v>75.234889654763563</c:v>
                </c:pt>
                <c:pt idx="179">
                  <c:v>75.202763890788205</c:v>
                </c:pt>
                <c:pt idx="180">
                  <c:v>75.170650315413397</c:v>
                </c:pt>
                <c:pt idx="181">
                  <c:v>75.13854796719589</c:v>
                </c:pt>
                <c:pt idx="182">
                  <c:v>75.106455959364354</c:v>
                </c:pt>
                <c:pt idx="183">
                  <c:v>75.07437347414718</c:v>
                </c:pt>
                <c:pt idx="184">
                  <c:v>75.042299757516233</c:v>
                </c:pt>
                <c:pt idx="185">
                  <c:v>75.010234114318294</c:v>
                </c:pt>
                <c:pt idx="186">
                  <c:v>74.978175903766811</c:v>
                </c:pt>
                <c:pt idx="187">
                  <c:v>74.946124535268993</c:v>
                </c:pt>
                <c:pt idx="188">
                  <c:v>74.914079464564153</c:v>
                </c:pt>
                <c:pt idx="189">
                  <c:v>74.882040190151614</c:v>
                </c:pt>
                <c:pt idx="190">
                  <c:v>74.850006249986919</c:v>
                </c:pt>
                <c:pt idx="191">
                  <c:v>74.817977218427245</c:v>
                </c:pt>
                <c:pt idx="192">
                  <c:v>74.785952703408029</c:v>
                </c:pt>
                <c:pt idx="193">
                  <c:v>74.753932343833569</c:v>
                </c:pt>
                <c:pt idx="194">
                  <c:v>74.721915807166312</c:v>
                </c:pt>
                <c:pt idx="195">
                  <c:v>74.689902787200026</c:v>
                </c:pt>
                <c:pt idx="196">
                  <c:v>74.657893002003135</c:v>
                </c:pt>
                <c:pt idx="197">
                  <c:v>74.625886192019834</c:v>
                </c:pt>
                <c:pt idx="198">
                  <c:v>74.593882118316941</c:v>
                </c:pt>
                <c:pt idx="199">
                  <c:v>74.561880560965889</c:v>
                </c:pt>
                <c:pt idx="200">
                  <c:v>74.529881317549467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0584"/>
        <c:axId val="549550976"/>
      </c:scatterChart>
      <c:valAx>
        <c:axId val="5495505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50976"/>
        <c:crosses val="autoZero"/>
        <c:crossBetween val="midCat"/>
      </c:valAx>
      <c:valAx>
        <c:axId val="5495509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0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68.264700000000005</c:v>
                </c:pt>
                <c:pt idx="1">
                  <c:v>68.647099999999995</c:v>
                </c:pt>
                <c:pt idx="2">
                  <c:v>69.808800000000005</c:v>
                </c:pt>
                <c:pt idx="3">
                  <c:v>69.735299999999995</c:v>
                </c:pt>
                <c:pt idx="4">
                  <c:v>70.647099999999995</c:v>
                </c:pt>
                <c:pt idx="5">
                  <c:v>69.823499999999996</c:v>
                </c:pt>
                <c:pt idx="6">
                  <c:v>70.220600000000005</c:v>
                </c:pt>
                <c:pt idx="7">
                  <c:v>70.382400000000004</c:v>
                </c:pt>
                <c:pt idx="8">
                  <c:v>71.0441</c:v>
                </c:pt>
                <c:pt idx="9">
                  <c:v>70.5</c:v>
                </c:pt>
                <c:pt idx="10">
                  <c:v>71.0441</c:v>
                </c:pt>
                <c:pt idx="11">
                  <c:v>69.764700000000005</c:v>
                </c:pt>
                <c:pt idx="12">
                  <c:v>69.5441</c:v>
                </c:pt>
                <c:pt idx="13">
                  <c:v>69.852900000000005</c:v>
                </c:pt>
                <c:pt idx="14">
                  <c:v>71.323499999999996</c:v>
                </c:pt>
                <c:pt idx="15">
                  <c:v>69.897099999999995</c:v>
                </c:pt>
                <c:pt idx="16">
                  <c:v>70.867599999999996</c:v>
                </c:pt>
                <c:pt idx="17">
                  <c:v>69.088200000000001</c:v>
                </c:pt>
                <c:pt idx="18">
                  <c:v>69.808800000000005</c:v>
                </c:pt>
                <c:pt idx="19">
                  <c:v>70.279399999999995</c:v>
                </c:pt>
                <c:pt idx="20">
                  <c:v>69.926500000000004</c:v>
                </c:pt>
                <c:pt idx="21">
                  <c:v>69.823499999999996</c:v>
                </c:pt>
                <c:pt idx="22">
                  <c:v>71.2059</c:v>
                </c:pt>
                <c:pt idx="23">
                  <c:v>70.602900000000005</c:v>
                </c:pt>
                <c:pt idx="24">
                  <c:v>71.529399999999995</c:v>
                </c:pt>
                <c:pt idx="25">
                  <c:v>71.926500000000004</c:v>
                </c:pt>
                <c:pt idx="26">
                  <c:v>73.088200000000001</c:v>
                </c:pt>
                <c:pt idx="27">
                  <c:v>71.220600000000005</c:v>
                </c:pt>
                <c:pt idx="28">
                  <c:v>72.352900000000005</c:v>
                </c:pt>
                <c:pt idx="29">
                  <c:v>71.970600000000005</c:v>
                </c:pt>
                <c:pt idx="30">
                  <c:v>72.573499999999996</c:v>
                </c:pt>
                <c:pt idx="31">
                  <c:v>74</c:v>
                </c:pt>
                <c:pt idx="32">
                  <c:v>74.014700000000005</c:v>
                </c:pt>
                <c:pt idx="33">
                  <c:v>75.691199999999995</c:v>
                </c:pt>
                <c:pt idx="34">
                  <c:v>75.117599999999996</c:v>
                </c:pt>
                <c:pt idx="35">
                  <c:v>77.058800000000005</c:v>
                </c:pt>
                <c:pt idx="36">
                  <c:v>78.75</c:v>
                </c:pt>
                <c:pt idx="37">
                  <c:v>80.514700000000005</c:v>
                </c:pt>
                <c:pt idx="38">
                  <c:v>83.514700000000005</c:v>
                </c:pt>
                <c:pt idx="39">
                  <c:v>87.926500000000004</c:v>
                </c:pt>
                <c:pt idx="40">
                  <c:v>89.867599999999996</c:v>
                </c:pt>
                <c:pt idx="41">
                  <c:v>96.073499999999996</c:v>
                </c:pt>
                <c:pt idx="42">
                  <c:v>103.8382</c:v>
                </c:pt>
                <c:pt idx="43">
                  <c:v>109.9118</c:v>
                </c:pt>
                <c:pt idx="44">
                  <c:v>118.5735</c:v>
                </c:pt>
                <c:pt idx="45">
                  <c:v>126.7353</c:v>
                </c:pt>
                <c:pt idx="46">
                  <c:v>133.4118</c:v>
                </c:pt>
                <c:pt idx="47">
                  <c:v>141.7353</c:v>
                </c:pt>
                <c:pt idx="48">
                  <c:v>148.4853</c:v>
                </c:pt>
                <c:pt idx="49">
                  <c:v>154.4118</c:v>
                </c:pt>
                <c:pt idx="50">
                  <c:v>159.79409999999999</c:v>
                </c:pt>
                <c:pt idx="51">
                  <c:v>163.69120000000001</c:v>
                </c:pt>
                <c:pt idx="52">
                  <c:v>164.04409999999999</c:v>
                </c:pt>
                <c:pt idx="53">
                  <c:v>163.54409999999999</c:v>
                </c:pt>
                <c:pt idx="54">
                  <c:v>158.3235</c:v>
                </c:pt>
                <c:pt idx="55">
                  <c:v>150.22059999999999</c:v>
                </c:pt>
                <c:pt idx="56">
                  <c:v>134.27940000000001</c:v>
                </c:pt>
                <c:pt idx="57">
                  <c:v>108.6176</c:v>
                </c:pt>
                <c:pt idx="58">
                  <c:v>85.779399999999995</c:v>
                </c:pt>
                <c:pt idx="59">
                  <c:v>74.558800000000005</c:v>
                </c:pt>
                <c:pt idx="60">
                  <c:v>72.470600000000005</c:v>
                </c:pt>
                <c:pt idx="61">
                  <c:v>71.132400000000004</c:v>
                </c:pt>
                <c:pt idx="62">
                  <c:v>70.485299999999995</c:v>
                </c:pt>
                <c:pt idx="63">
                  <c:v>71.941199999999995</c:v>
                </c:pt>
                <c:pt idx="64">
                  <c:v>73.558800000000005</c:v>
                </c:pt>
                <c:pt idx="65">
                  <c:v>73.897099999999995</c:v>
                </c:pt>
                <c:pt idx="66">
                  <c:v>75.867599999999996</c:v>
                </c:pt>
                <c:pt idx="67">
                  <c:v>76.867599999999996</c:v>
                </c:pt>
                <c:pt idx="68">
                  <c:v>79.382400000000004</c:v>
                </c:pt>
                <c:pt idx="69">
                  <c:v>80.764700000000005</c:v>
                </c:pt>
                <c:pt idx="70">
                  <c:v>85.382400000000004</c:v>
                </c:pt>
                <c:pt idx="71">
                  <c:v>88.926500000000004</c:v>
                </c:pt>
                <c:pt idx="72">
                  <c:v>93.220600000000005</c:v>
                </c:pt>
                <c:pt idx="73">
                  <c:v>97.338200000000001</c:v>
                </c:pt>
                <c:pt idx="74">
                  <c:v>101.44119999999999</c:v>
                </c:pt>
                <c:pt idx="75">
                  <c:v>104.19119999999999</c:v>
                </c:pt>
                <c:pt idx="76">
                  <c:v>105.85290000000001</c:v>
                </c:pt>
                <c:pt idx="77">
                  <c:v>109</c:v>
                </c:pt>
                <c:pt idx="78">
                  <c:v>107.19119999999999</c:v>
                </c:pt>
                <c:pt idx="79">
                  <c:v>106.3235</c:v>
                </c:pt>
                <c:pt idx="80">
                  <c:v>98.852900000000005</c:v>
                </c:pt>
                <c:pt idx="81">
                  <c:v>92.014700000000005</c:v>
                </c:pt>
                <c:pt idx="82">
                  <c:v>81.7941</c:v>
                </c:pt>
                <c:pt idx="83">
                  <c:v>74.7941</c:v>
                </c:pt>
                <c:pt idx="84">
                  <c:v>73.338200000000001</c:v>
                </c:pt>
                <c:pt idx="85">
                  <c:v>72.0441</c:v>
                </c:pt>
                <c:pt idx="86">
                  <c:v>69.779399999999995</c:v>
                </c:pt>
                <c:pt idx="87">
                  <c:v>70.132400000000004</c:v>
                </c:pt>
                <c:pt idx="88">
                  <c:v>70.514700000000005</c:v>
                </c:pt>
                <c:pt idx="89">
                  <c:v>70.191199999999995</c:v>
                </c:pt>
                <c:pt idx="90">
                  <c:v>70.808800000000005</c:v>
                </c:pt>
                <c:pt idx="91">
                  <c:v>69.764700000000005</c:v>
                </c:pt>
                <c:pt idx="92">
                  <c:v>71.147099999999995</c:v>
                </c:pt>
                <c:pt idx="93">
                  <c:v>69.2941</c:v>
                </c:pt>
                <c:pt idx="94">
                  <c:v>70.867599999999996</c:v>
                </c:pt>
                <c:pt idx="95">
                  <c:v>71.852900000000005</c:v>
                </c:pt>
                <c:pt idx="96">
                  <c:v>71.426500000000004</c:v>
                </c:pt>
                <c:pt idx="97">
                  <c:v>71.470600000000005</c:v>
                </c:pt>
                <c:pt idx="98">
                  <c:v>71.529399999999995</c:v>
                </c:pt>
                <c:pt idx="99">
                  <c:v>71.352900000000005</c:v>
                </c:pt>
                <c:pt idx="100">
                  <c:v>71.2941</c:v>
                </c:pt>
                <c:pt idx="101">
                  <c:v>72.470600000000005</c:v>
                </c:pt>
                <c:pt idx="102">
                  <c:v>72.779399999999995</c:v>
                </c:pt>
                <c:pt idx="103">
                  <c:v>72.470600000000005</c:v>
                </c:pt>
                <c:pt idx="104">
                  <c:v>72.352900000000005</c:v>
                </c:pt>
                <c:pt idx="105">
                  <c:v>72.338200000000001</c:v>
                </c:pt>
                <c:pt idx="106">
                  <c:v>74.323499999999996</c:v>
                </c:pt>
                <c:pt idx="107">
                  <c:v>71.617599999999996</c:v>
                </c:pt>
                <c:pt idx="108">
                  <c:v>72.838200000000001</c:v>
                </c:pt>
                <c:pt idx="109">
                  <c:v>72.397099999999995</c:v>
                </c:pt>
                <c:pt idx="110">
                  <c:v>72.779399999999995</c:v>
                </c:pt>
                <c:pt idx="111">
                  <c:v>72.5441</c:v>
                </c:pt>
                <c:pt idx="112">
                  <c:v>72.25</c:v>
                </c:pt>
                <c:pt idx="113">
                  <c:v>74.088200000000001</c:v>
                </c:pt>
                <c:pt idx="114">
                  <c:v>73.941199999999995</c:v>
                </c:pt>
                <c:pt idx="115">
                  <c:v>75.323499999999996</c:v>
                </c:pt>
                <c:pt idx="116">
                  <c:v>75.838200000000001</c:v>
                </c:pt>
                <c:pt idx="117">
                  <c:v>75.897099999999995</c:v>
                </c:pt>
                <c:pt idx="118">
                  <c:v>77.735299999999995</c:v>
                </c:pt>
                <c:pt idx="119">
                  <c:v>78</c:v>
                </c:pt>
                <c:pt idx="120">
                  <c:v>79.058800000000005</c:v>
                </c:pt>
                <c:pt idx="121">
                  <c:v>78.441199999999995</c:v>
                </c:pt>
                <c:pt idx="122">
                  <c:v>77.632400000000004</c:v>
                </c:pt>
                <c:pt idx="123">
                  <c:v>77.176500000000004</c:v>
                </c:pt>
                <c:pt idx="124">
                  <c:v>74.779399999999995</c:v>
                </c:pt>
                <c:pt idx="125">
                  <c:v>74.323499999999996</c:v>
                </c:pt>
                <c:pt idx="126">
                  <c:v>71.735299999999995</c:v>
                </c:pt>
                <c:pt idx="127">
                  <c:v>70.852900000000005</c:v>
                </c:pt>
                <c:pt idx="128">
                  <c:v>69.838200000000001</c:v>
                </c:pt>
                <c:pt idx="129">
                  <c:v>70.941199999999995</c:v>
                </c:pt>
                <c:pt idx="130">
                  <c:v>69.911799999999999</c:v>
                </c:pt>
                <c:pt idx="131">
                  <c:v>69.735299999999995</c:v>
                </c:pt>
                <c:pt idx="132">
                  <c:v>68.7059</c:v>
                </c:pt>
                <c:pt idx="133">
                  <c:v>69.073499999999996</c:v>
                </c:pt>
                <c:pt idx="134">
                  <c:v>68.279399999999995</c:v>
                </c:pt>
                <c:pt idx="135">
                  <c:v>68.617599999999996</c:v>
                </c:pt>
                <c:pt idx="136">
                  <c:v>69.602900000000005</c:v>
                </c:pt>
                <c:pt idx="137">
                  <c:v>69.852900000000005</c:v>
                </c:pt>
                <c:pt idx="138">
                  <c:v>69.0441</c:v>
                </c:pt>
                <c:pt idx="139">
                  <c:v>70.4559</c:v>
                </c:pt>
                <c:pt idx="140">
                  <c:v>70.647099999999995</c:v>
                </c:pt>
                <c:pt idx="141">
                  <c:v>69.264700000000005</c:v>
                </c:pt>
                <c:pt idx="142">
                  <c:v>69.720600000000005</c:v>
                </c:pt>
                <c:pt idx="143">
                  <c:v>69.558800000000005</c:v>
                </c:pt>
                <c:pt idx="144">
                  <c:v>70.691199999999995</c:v>
                </c:pt>
                <c:pt idx="145">
                  <c:v>70.279399999999995</c:v>
                </c:pt>
                <c:pt idx="146">
                  <c:v>71.367599999999996</c:v>
                </c:pt>
                <c:pt idx="147">
                  <c:v>71.338200000000001</c:v>
                </c:pt>
                <c:pt idx="148">
                  <c:v>71.352900000000005</c:v>
                </c:pt>
                <c:pt idx="149">
                  <c:v>72.985299999999995</c:v>
                </c:pt>
                <c:pt idx="150">
                  <c:v>73.073499999999996</c:v>
                </c:pt>
                <c:pt idx="151">
                  <c:v>73.691199999999995</c:v>
                </c:pt>
                <c:pt idx="152">
                  <c:v>74.882400000000004</c:v>
                </c:pt>
                <c:pt idx="153">
                  <c:v>75.882400000000004</c:v>
                </c:pt>
                <c:pt idx="154">
                  <c:v>75.352900000000005</c:v>
                </c:pt>
                <c:pt idx="155">
                  <c:v>76.191199999999995</c:v>
                </c:pt>
                <c:pt idx="156">
                  <c:v>75.779399999999995</c:v>
                </c:pt>
                <c:pt idx="157">
                  <c:v>76.117599999999996</c:v>
                </c:pt>
                <c:pt idx="158">
                  <c:v>75.352900000000005</c:v>
                </c:pt>
                <c:pt idx="159">
                  <c:v>74.764700000000005</c:v>
                </c:pt>
                <c:pt idx="160">
                  <c:v>74.191199999999995</c:v>
                </c:pt>
                <c:pt idx="161">
                  <c:v>73.970600000000005</c:v>
                </c:pt>
                <c:pt idx="162">
                  <c:v>70.602900000000005</c:v>
                </c:pt>
                <c:pt idx="163">
                  <c:v>70.7941</c:v>
                </c:pt>
                <c:pt idx="164">
                  <c:v>70.441199999999995</c:v>
                </c:pt>
                <c:pt idx="165">
                  <c:v>69.102900000000005</c:v>
                </c:pt>
                <c:pt idx="166">
                  <c:v>68.897099999999995</c:v>
                </c:pt>
                <c:pt idx="167">
                  <c:v>69.632400000000004</c:v>
                </c:pt>
                <c:pt idx="168">
                  <c:v>68.573499999999996</c:v>
                </c:pt>
                <c:pt idx="169">
                  <c:v>68.2941</c:v>
                </c:pt>
                <c:pt idx="170">
                  <c:v>67.676500000000004</c:v>
                </c:pt>
                <c:pt idx="171">
                  <c:v>68.852900000000005</c:v>
                </c:pt>
                <c:pt idx="172">
                  <c:v>68.2941</c:v>
                </c:pt>
                <c:pt idx="173">
                  <c:v>69.426500000000004</c:v>
                </c:pt>
                <c:pt idx="174">
                  <c:v>69.529399999999995</c:v>
                </c:pt>
                <c:pt idx="175">
                  <c:v>68.485299999999995</c:v>
                </c:pt>
                <c:pt idx="176">
                  <c:v>67.9559</c:v>
                </c:pt>
                <c:pt idx="177">
                  <c:v>69.441199999999995</c:v>
                </c:pt>
                <c:pt idx="178">
                  <c:v>69.382400000000004</c:v>
                </c:pt>
                <c:pt idx="179">
                  <c:v>68.5</c:v>
                </c:pt>
                <c:pt idx="180">
                  <c:v>67.897099999999995</c:v>
                </c:pt>
                <c:pt idx="181">
                  <c:v>66.779399999999995</c:v>
                </c:pt>
                <c:pt idx="182">
                  <c:v>67.5441</c:v>
                </c:pt>
                <c:pt idx="183">
                  <c:v>67.926500000000004</c:v>
                </c:pt>
                <c:pt idx="184">
                  <c:v>68.161799999999999</c:v>
                </c:pt>
                <c:pt idx="185">
                  <c:v>68.676500000000004</c:v>
                </c:pt>
                <c:pt idx="186">
                  <c:v>67.191199999999995</c:v>
                </c:pt>
                <c:pt idx="187">
                  <c:v>68.2941</c:v>
                </c:pt>
                <c:pt idx="188">
                  <c:v>67.264700000000005</c:v>
                </c:pt>
                <c:pt idx="189">
                  <c:v>67.279399999999995</c:v>
                </c:pt>
                <c:pt idx="190">
                  <c:v>67.911799999999999</c:v>
                </c:pt>
                <c:pt idx="191">
                  <c:v>66.985299999999995</c:v>
                </c:pt>
                <c:pt idx="192">
                  <c:v>68.132400000000004</c:v>
                </c:pt>
                <c:pt idx="193">
                  <c:v>67.9559</c:v>
                </c:pt>
                <c:pt idx="194">
                  <c:v>67.926500000000004</c:v>
                </c:pt>
                <c:pt idx="195">
                  <c:v>67.661799999999999</c:v>
                </c:pt>
                <c:pt idx="196">
                  <c:v>68.852900000000005</c:v>
                </c:pt>
                <c:pt idx="197">
                  <c:v>68.720600000000005</c:v>
                </c:pt>
                <c:pt idx="198">
                  <c:v>67.823499999999996</c:v>
                </c:pt>
                <c:pt idx="199">
                  <c:v>68.573499999999996</c:v>
                </c:pt>
                <c:pt idx="200">
                  <c:v>67.602900000000005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70.70005302014772</c:v>
                </c:pt>
                <c:pt idx="1">
                  <c:v>70.70854409122812</c:v>
                </c:pt>
                <c:pt idx="2">
                  <c:v>70.717037944459292</c:v>
                </c:pt>
                <c:pt idx="3">
                  <c:v>70.725534796820639</c:v>
                </c:pt>
                <c:pt idx="4">
                  <c:v>70.734034881249116</c:v>
                </c:pt>
                <c:pt idx="5">
                  <c:v>70.742538447695992</c:v>
                </c:pt>
                <c:pt idx="6">
                  <c:v>70.751045764238967</c:v>
                </c:pt>
                <c:pt idx="7">
                  <c:v>70.759557118249859</c:v>
                </c:pt>
                <c:pt idx="8">
                  <c:v>70.768072817618389</c:v>
                </c:pt>
                <c:pt idx="9">
                  <c:v>70.776593192032152</c:v>
                </c:pt>
                <c:pt idx="10">
                  <c:v>70.785118594313062</c:v>
                </c:pt>
                <c:pt idx="11">
                  <c:v>70.793649401812942</c:v>
                </c:pt>
                <c:pt idx="12">
                  <c:v>70.802186017882462</c:v>
                </c:pt>
                <c:pt idx="13">
                  <c:v>70.810728873470936</c:v>
                </c:pt>
                <c:pt idx="14">
                  <c:v>70.819278429073165</c:v>
                </c:pt>
                <c:pt idx="15">
                  <c:v>70.827835177775384</c:v>
                </c:pt>
                <c:pt idx="16">
                  <c:v>70.836399651898233</c:v>
                </c:pt>
                <c:pt idx="17">
                  <c:v>70.844972441142147</c:v>
                </c:pt>
                <c:pt idx="18">
                  <c:v>70.853554246137065</c:v>
                </c:pt>
                <c:pt idx="19">
                  <c:v>70.862146036416917</c:v>
                </c:pt>
                <c:pt idx="20">
                  <c:v>70.870749503053332</c:v>
                </c:pt>
                <c:pt idx="21">
                  <c:v>70.879368305942677</c:v>
                </c:pt>
                <c:pt idx="22">
                  <c:v>70.88801136741796</c:v>
                </c:pt>
                <c:pt idx="23">
                  <c:v>70.896701192286429</c:v>
                </c:pt>
                <c:pt idx="24">
                  <c:v>70.905493950215615</c:v>
                </c:pt>
                <c:pt idx="25">
                  <c:v>70.914525741411026</c:v>
                </c:pt>
                <c:pt idx="26">
                  <c:v>70.924114201906391</c:v>
                </c:pt>
                <c:pt idx="27">
                  <c:v>70.934970897633633</c:v>
                </c:pt>
                <c:pt idx="28">
                  <c:v>70.948623155454499</c:v>
                </c:pt>
                <c:pt idx="29">
                  <c:v>70.968208187264395</c:v>
                </c:pt>
                <c:pt idx="30">
                  <c:v>70.999885822788684</c:v>
                </c:pt>
                <c:pt idx="31">
                  <c:v>71.055203587858429</c:v>
                </c:pt>
                <c:pt idx="32">
                  <c:v>71.154800770330084</c:v>
                </c:pt>
                <c:pt idx="33">
                  <c:v>71.333787355384743</c:v>
                </c:pt>
                <c:pt idx="34">
                  <c:v>71.64888224846986</c:v>
                </c:pt>
                <c:pt idx="35">
                  <c:v>72.186841881461064</c:v>
                </c:pt>
                <c:pt idx="36">
                  <c:v>73.072802719947759</c:v>
                </c:pt>
                <c:pt idx="37">
                  <c:v>74.475974076925397</c:v>
                </c:pt>
                <c:pt idx="38">
                  <c:v>76.608931457087735</c:v>
                </c:pt>
                <c:pt idx="39">
                  <c:v>79.716090900329704</c:v>
                </c:pt>
                <c:pt idx="40">
                  <c:v>84.047461144315676</c:v>
                </c:pt>
                <c:pt idx="41">
                  <c:v>89.816067340611781</c:v>
                </c:pt>
                <c:pt idx="42">
                  <c:v>97.141686971079025</c:v>
                </c:pt>
                <c:pt idx="43">
                  <c:v>105.98913386642472</c:v>
                </c:pt>
                <c:pt idx="44">
                  <c:v>116.11475594532627</c:v>
                </c:pt>
                <c:pt idx="45">
                  <c:v>127.037907646995</c:v>
                </c:pt>
                <c:pt idx="46">
                  <c:v>138.05280831126544</c:v>
                </c:pt>
                <c:pt idx="47">
                  <c:v>148.2893365721778</c:v>
                </c:pt>
                <c:pt idx="48">
                  <c:v>156.81975897380337</c:v>
                </c:pt>
                <c:pt idx="49">
                  <c:v>162.79506606396055</c:v>
                </c:pt>
                <c:pt idx="50">
                  <c:v>165.58378442538481</c:v>
                </c:pt>
                <c:pt idx="51">
                  <c:v>164.88199188509211</c:v>
                </c:pt>
                <c:pt idx="52">
                  <c:v>160.76803355496662</c:v>
                </c:pt>
                <c:pt idx="53">
                  <c:v>153.68831476681819</c:v>
                </c:pt>
                <c:pt idx="54">
                  <c:v>144.37773538589522</c:v>
                </c:pt>
                <c:pt idx="55">
                  <c:v>133.73438501458838</c:v>
                </c:pt>
                <c:pt idx="56">
                  <c:v>122.6780352487249</c:v>
                </c:pt>
                <c:pt idx="57">
                  <c:v>112.02306531118261</c:v>
                </c:pt>
                <c:pt idx="58">
                  <c:v>102.38925262308736</c:v>
                </c:pt>
                <c:pt idx="59">
                  <c:v>94.16157356361488</c:v>
                </c:pt>
                <c:pt idx="60">
                  <c:v>87.497231910408019</c:v>
                </c:pt>
                <c:pt idx="61">
                  <c:v>82.368449871583195</c:v>
                </c:pt>
                <c:pt idx="62">
                  <c:v>78.625160694310196</c:v>
                </c:pt>
                <c:pt idx="63">
                  <c:v>76.06243477728286</c:v>
                </c:pt>
                <c:pt idx="64">
                  <c:v>74.481299695313638</c:v>
                </c:pt>
                <c:pt idx="65">
                  <c:v>73.735913302942095</c:v>
                </c:pt>
                <c:pt idx="66">
                  <c:v>73.762654480871845</c:v>
                </c:pt>
                <c:pt idx="67">
                  <c:v>74.586985001596545</c:v>
                </c:pt>
                <c:pt idx="68">
                  <c:v>76.303337672200811</c:v>
                </c:pt>
                <c:pt idx="69">
                  <c:v>79.024843512589641</c:v>
                </c:pt>
                <c:pt idx="70">
                  <c:v>82.806397392537335</c:v>
                </c:pt>
                <c:pt idx="71">
                  <c:v>87.556710146766392</c:v>
                </c:pt>
                <c:pt idx="72">
                  <c:v>92.968275606691236</c:v>
                </c:pt>
                <c:pt idx="73">
                  <c:v>98.500190910881955</c:v>
                </c:pt>
                <c:pt idx="74">
                  <c:v>103.43933560294961</c:v>
                </c:pt>
                <c:pt idx="75">
                  <c:v>107.03896635282872</c:v>
                </c:pt>
                <c:pt idx="76">
                  <c:v>108.69938559076101</c:v>
                </c:pt>
                <c:pt idx="77">
                  <c:v>108.13009562334719</c:v>
                </c:pt>
                <c:pt idx="78">
                  <c:v>105.43248152240932</c:v>
                </c:pt>
                <c:pt idx="79">
                  <c:v>101.07025887419806</c:v>
                </c:pt>
                <c:pt idx="80">
                  <c:v>95.73927175075049</c:v>
                </c:pt>
                <c:pt idx="81">
                  <c:v>90.186718933737765</c:v>
                </c:pt>
                <c:pt idx="82">
                  <c:v>85.044015245519333</c:v>
                </c:pt>
                <c:pt idx="83">
                  <c:v>80.722938815346296</c:v>
                </c:pt>
                <c:pt idx="84">
                  <c:v>77.392435573907619</c:v>
                </c:pt>
                <c:pt idx="85">
                  <c:v>75.021391936646253</c:v>
                </c:pt>
                <c:pt idx="86">
                  <c:v>73.454764105084976</c:v>
                </c:pt>
                <c:pt idx="87">
                  <c:v>72.490244673632446</c:v>
                </c:pt>
                <c:pt idx="88">
                  <c:v>71.934485649204007</c:v>
                </c:pt>
                <c:pt idx="89">
                  <c:v>71.632655645459252</c:v>
                </c:pt>
                <c:pt idx="90">
                  <c:v>71.475853109913658</c:v>
                </c:pt>
                <c:pt idx="91">
                  <c:v>71.395274561755926</c:v>
                </c:pt>
                <c:pt idx="92">
                  <c:v>71.351384538240438</c:v>
                </c:pt>
                <c:pt idx="93">
                  <c:v>71.32337956787201</c:v>
                </c:pt>
                <c:pt idx="94">
                  <c:v>71.301229649275541</c:v>
                </c:pt>
                <c:pt idx="95">
                  <c:v>71.28058203401315</c:v>
                </c:pt>
                <c:pt idx="96">
                  <c:v>71.259912162243069</c:v>
                </c:pt>
                <c:pt idx="97">
                  <c:v>71.239140660728765</c:v>
                </c:pt>
                <c:pt idx="98">
                  <c:v>71.219098696517392</c:v>
                </c:pt>
                <c:pt idx="99">
                  <c:v>71.201451380743862</c:v>
                </c:pt>
                <c:pt idx="100">
                  <c:v>71.188863685692112</c:v>
                </c:pt>
                <c:pt idx="101">
                  <c:v>71.185291295392915</c:v>
                </c:pt>
                <c:pt idx="102">
                  <c:v>71.196314164985694</c:v>
                </c:pt>
                <c:pt idx="103">
                  <c:v>71.22942575793634</c:v>
                </c:pt>
                <c:pt idx="104">
                  <c:v>71.294166639132555</c:v>
                </c:pt>
                <c:pt idx="105">
                  <c:v>71.401966061586023</c:v>
                </c:pt>
                <c:pt idx="106">
                  <c:v>71.565547830570637</c:v>
                </c:pt>
                <c:pt idx="107">
                  <c:v>71.797784603177902</c:v>
                </c:pt>
                <c:pt idx="108">
                  <c:v>72.109960669327506</c:v>
                </c:pt>
                <c:pt idx="109">
                  <c:v>72.509529081213103</c:v>
                </c:pt>
                <c:pt idx="110">
                  <c:v>72.997609938639869</c:v>
                </c:pt>
                <c:pt idx="111">
                  <c:v>73.566638842536648</c:v>
                </c:pt>
                <c:pt idx="112">
                  <c:v>74.198689331907545</c:v>
                </c:pt>
                <c:pt idx="113">
                  <c:v>74.865008950748717</c:v>
                </c:pt>
                <c:pt idx="114">
                  <c:v>75.527188557800372</c:v>
                </c:pt>
                <c:pt idx="115">
                  <c:v>76.140124257653326</c:v>
                </c:pt>
                <c:pt idx="116">
                  <c:v>76.656569957150026</c:v>
                </c:pt>
                <c:pt idx="117">
                  <c:v>77.032695842197725</c:v>
                </c:pt>
                <c:pt idx="118">
                  <c:v>77.233766159677032</c:v>
                </c:pt>
                <c:pt idx="119">
                  <c:v>77.238922820975347</c:v>
                </c:pt>
                <c:pt idx="120">
                  <c:v>77.044163601512579</c:v>
                </c:pt>
                <c:pt idx="121">
                  <c:v>76.662926861286749</c:v>
                </c:pt>
                <c:pt idx="122">
                  <c:v>76.124165742198755</c:v>
                </c:pt>
                <c:pt idx="123">
                  <c:v>75.4682956762327</c:v>
                </c:pt>
                <c:pt idx="124">
                  <c:v>74.741802516765645</c:v>
                </c:pt>
                <c:pt idx="125">
                  <c:v>73.991507356079467</c:v>
                </c:pt>
                <c:pt idx="126">
                  <c:v>73.259459086235339</c:v>
                </c:pt>
                <c:pt idx="127">
                  <c:v>72.579194219456653</c:v>
                </c:pt>
                <c:pt idx="128">
                  <c:v>71.973744922866871</c:v>
                </c:pt>
                <c:pt idx="129">
                  <c:v>71.455393356170461</c:v>
                </c:pt>
                <c:pt idx="130">
                  <c:v>71.026856552304849</c:v>
                </c:pt>
                <c:pt idx="131">
                  <c:v>70.683400505315987</c:v>
                </c:pt>
                <c:pt idx="132">
                  <c:v>70.415340113307934</c:v>
                </c:pt>
                <c:pt idx="133">
                  <c:v>70.210459793692536</c:v>
                </c:pt>
                <c:pt idx="134">
                  <c:v>70.056041449126369</c:v>
                </c:pt>
                <c:pt idx="135">
                  <c:v>69.940360700266254</c:v>
                </c:pt>
                <c:pt idx="136">
                  <c:v>69.853667119551147</c:v>
                </c:pt>
                <c:pt idx="137">
                  <c:v>69.788773974850827</c:v>
                </c:pt>
                <c:pt idx="138">
                  <c:v>69.741437172824845</c:v>
                </c:pt>
                <c:pt idx="139">
                  <c:v>69.710700285971768</c:v>
                </c:pt>
                <c:pt idx="140">
                  <c:v>69.699324323095965</c:v>
                </c:pt>
                <c:pt idx="141">
                  <c:v>69.714309797836606</c:v>
                </c:pt>
                <c:pt idx="142">
                  <c:v>69.767363018885661</c:v>
                </c:pt>
                <c:pt idx="143">
                  <c:v>69.874983214548763</c:v>
                </c:pt>
                <c:pt idx="144">
                  <c:v>70.057704042462206</c:v>
                </c:pt>
                <c:pt idx="145">
                  <c:v>70.337991646651673</c:v>
                </c:pt>
                <c:pt idx="146">
                  <c:v>70.736468691173869</c:v>
                </c:pt>
                <c:pt idx="147">
                  <c:v>71.266551226015494</c:v>
                </c:pt>
                <c:pt idx="148">
                  <c:v>71.92821496339586</c:v>
                </c:pt>
                <c:pt idx="149">
                  <c:v>72.70228627924584</c:v>
                </c:pt>
                <c:pt idx="150">
                  <c:v>73.547108810333782</c:v>
                </c:pt>
                <c:pt idx="151">
                  <c:v>74.399375985894082</c:v>
                </c:pt>
                <c:pt idx="152">
                  <c:v>75.180170904542322</c:v>
                </c:pt>
                <c:pt idx="153">
                  <c:v>75.805898598864403</c:v>
                </c:pt>
                <c:pt idx="154">
                  <c:v>76.202208864205062</c:v>
                </c:pt>
                <c:pt idx="155">
                  <c:v>76.317762342587073</c:v>
                </c:pt>
                <c:pt idx="156">
                  <c:v>76.134328174114401</c:v>
                </c:pt>
                <c:pt idx="157">
                  <c:v>75.670469978435918</c:v>
                </c:pt>
                <c:pt idx="158">
                  <c:v>74.977790553913451</c:v>
                </c:pt>
                <c:pt idx="159">
                  <c:v>74.130784054580275</c:v>
                </c:pt>
                <c:pt idx="160">
                  <c:v>73.2130512399997</c:v>
                </c:pt>
                <c:pt idx="161">
                  <c:v>72.303391113988098</c:v>
                </c:pt>
                <c:pt idx="162">
                  <c:v>71.464907500686792</c:v>
                </c:pt>
                <c:pt idx="163">
                  <c:v>70.739017238385941</c:v>
                </c:pt>
                <c:pt idx="164">
                  <c:v>70.14465891501321</c:v>
                </c:pt>
                <c:pt idx="165">
                  <c:v>69.681648255551224</c:v>
                </c:pt>
                <c:pt idx="166">
                  <c:v>69.336382634490604</c:v>
                </c:pt>
                <c:pt idx="167">
                  <c:v>69.088040782816535</c:v>
                </c:pt>
                <c:pt idx="168">
                  <c:v>68.913880482788343</c:v>
                </c:pt>
                <c:pt idx="169">
                  <c:v>68.792913907573123</c:v>
                </c:pt>
                <c:pt idx="170">
                  <c:v>68.707866611589466</c:v>
                </c:pt>
                <c:pt idx="171">
                  <c:v>68.645741376196568</c:v>
                </c:pt>
                <c:pt idx="172">
                  <c:v>68.597477435157288</c:v>
                </c:pt>
                <c:pt idx="173">
                  <c:v>68.557173556352367</c:v>
                </c:pt>
                <c:pt idx="174">
                  <c:v>68.521219176083477</c:v>
                </c:pt>
                <c:pt idx="175">
                  <c:v>68.487530971283306</c:v>
                </c:pt>
                <c:pt idx="176">
                  <c:v>68.454971933789707</c:v>
                </c:pt>
                <c:pt idx="177">
                  <c:v>68.422953714384775</c:v>
                </c:pt>
                <c:pt idx="178">
                  <c:v>68.391187019910475</c:v>
                </c:pt>
                <c:pt idx="179">
                  <c:v>68.359536331971611</c:v>
                </c:pt>
                <c:pt idx="180">
                  <c:v>68.327940926756611</c:v>
                </c:pt>
                <c:pt idx="181">
                  <c:v>68.296374572275965</c:v>
                </c:pt>
                <c:pt idx="182">
                  <c:v>68.264826153655221</c:v>
                </c:pt>
                <c:pt idx="183">
                  <c:v>68.233290874149944</c:v>
                </c:pt>
                <c:pt idx="184">
                  <c:v>68.201766471261109</c:v>
                </c:pt>
                <c:pt idx="185">
                  <c:v>68.170251672427327</c:v>
                </c:pt>
                <c:pt idx="186">
                  <c:v>68.138745595101469</c:v>
                </c:pt>
                <c:pt idx="187">
                  <c:v>68.107247523703577</c:v>
                </c:pt>
                <c:pt idx="188">
                  <c:v>68.075756829210832</c:v>
                </c:pt>
                <c:pt idx="189">
                  <c:v>68.044272940079651</c:v>
                </c:pt>
                <c:pt idx="190">
                  <c:v>68.01279533081977</c:v>
                </c:pt>
                <c:pt idx="191">
                  <c:v>67.981323516439915</c:v>
                </c:pt>
                <c:pt idx="192">
                  <c:v>67.949857048849807</c:v>
                </c:pt>
                <c:pt idx="193">
                  <c:v>67.918395513975369</c:v>
                </c:pt>
                <c:pt idx="194">
                  <c:v>67.886938529206205</c:v>
                </c:pt>
                <c:pt idx="195">
                  <c:v>67.855485741057862</c:v>
                </c:pt>
                <c:pt idx="196">
                  <c:v>67.824036823009095</c:v>
                </c:pt>
                <c:pt idx="197">
                  <c:v>67.792591473495577</c:v>
                </c:pt>
                <c:pt idx="198">
                  <c:v>67.761149414047921</c:v>
                </c:pt>
                <c:pt idx="199">
                  <c:v>67.729710387564012</c:v>
                </c:pt>
                <c:pt idx="200">
                  <c:v>67.69827415670612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70.70005302014772</c:v>
                </c:pt>
                <c:pt idx="1">
                  <c:v>70.70854409122812</c:v>
                </c:pt>
                <c:pt idx="2">
                  <c:v>70.717037944459292</c:v>
                </c:pt>
                <c:pt idx="3">
                  <c:v>70.725534796820639</c:v>
                </c:pt>
                <c:pt idx="4">
                  <c:v>70.734034881249116</c:v>
                </c:pt>
                <c:pt idx="5">
                  <c:v>70.742538447695992</c:v>
                </c:pt>
                <c:pt idx="6">
                  <c:v>70.751045764238953</c:v>
                </c:pt>
                <c:pt idx="7">
                  <c:v>70.759557118249802</c:v>
                </c:pt>
                <c:pt idx="8">
                  <c:v>70.768072817618119</c:v>
                </c:pt>
                <c:pt idx="9">
                  <c:v>70.776593192030845</c:v>
                </c:pt>
                <c:pt idx="10">
                  <c:v>70.785118594307079</c:v>
                </c:pt>
                <c:pt idx="11">
                  <c:v>70.793649401786382</c:v>
                </c:pt>
                <c:pt idx="12">
                  <c:v>70.802186017768975</c:v>
                </c:pt>
                <c:pt idx="13">
                  <c:v>70.810728873003896</c:v>
                </c:pt>
                <c:pt idx="14">
                  <c:v>70.819278427221761</c:v>
                </c:pt>
                <c:pt idx="15">
                  <c:v>70.827835170705683</c:v>
                </c:pt>
                <c:pt idx="16">
                  <c:v>70.836399625893932</c:v>
                </c:pt>
                <c:pt idx="17">
                  <c:v>70.844972349005204</c:v>
                </c:pt>
                <c:pt idx="18">
                  <c:v>70.853553931675549</c:v>
                </c:pt>
                <c:pt idx="19">
                  <c:v>70.862145002594062</c:v>
                </c:pt>
                <c:pt idx="20">
                  <c:v>70.870746229120897</c:v>
                </c:pt>
                <c:pt idx="21">
                  <c:v>70.879358318869123</c:v>
                </c:pt>
                <c:pt idx="22">
                  <c:v>70.887982021227188</c:v>
                </c:pt>
                <c:pt idx="23">
                  <c:v>70.896618128795822</c:v>
                </c:pt>
                <c:pt idx="24">
                  <c:v>70.9052674787076</c:v>
                </c:pt>
                <c:pt idx="25">
                  <c:v>70.913930953792587</c:v>
                </c:pt>
                <c:pt idx="26">
                  <c:v>70.92260948354739</c:v>
                </c:pt>
                <c:pt idx="27">
                  <c:v>70.931304044857868</c:v>
                </c:pt>
                <c:pt idx="28">
                  <c:v>70.940015662417949</c:v>
                </c:pt>
                <c:pt idx="29">
                  <c:v>70.948745408778592</c:v>
                </c:pt>
                <c:pt idx="30">
                  <c:v>70.957494403950406</c:v>
                </c:pt>
                <c:pt idx="31">
                  <c:v>70.966263814472512</c:v>
                </c:pt>
                <c:pt idx="32">
                  <c:v>70.975054851847531</c:v>
                </c:pt>
                <c:pt idx="33">
                  <c:v>70.983868770228327</c:v>
                </c:pt>
                <c:pt idx="34">
                  <c:v>70.992706863226317</c:v>
                </c:pt>
                <c:pt idx="35">
                  <c:v>71.001570459692928</c:v>
                </c:pt>
                <c:pt idx="36">
                  <c:v>71.010460918306578</c:v>
                </c:pt>
                <c:pt idx="37">
                  <c:v>71.0193796207746</c:v>
                </c:pt>
                <c:pt idx="38">
                  <c:v>71.028327963435856</c:v>
                </c:pt>
                <c:pt idx="39">
                  <c:v>71.037307347021354</c:v>
                </c:pt>
                <c:pt idx="40">
                  <c:v>71.046319164301536</c:v>
                </c:pt>
                <c:pt idx="41">
                  <c:v>71.05536478531495</c:v>
                </c:pt>
                <c:pt idx="42">
                  <c:v>71.064445539837223</c:v>
                </c:pt>
                <c:pt idx="43">
                  <c:v>71.07356269671007</c:v>
                </c:pt>
                <c:pt idx="44">
                  <c:v>71.082717439607563</c:v>
                </c:pt>
                <c:pt idx="45">
                  <c:v>71.091910838770843</c:v>
                </c:pt>
                <c:pt idx="46">
                  <c:v>71.10114381819416</c:v>
                </c:pt>
                <c:pt idx="47">
                  <c:v>71.110417117693004</c:v>
                </c:pt>
                <c:pt idx="48">
                  <c:v>71.119731249231563</c:v>
                </c:pt>
                <c:pt idx="49">
                  <c:v>71.129086446830783</c:v>
                </c:pt>
                <c:pt idx="50">
                  <c:v>71.138482609322395</c:v>
                </c:pt>
                <c:pt idx="51">
                  <c:v>71.147919235157772</c:v>
                </c:pt>
                <c:pt idx="52">
                  <c:v>71.157395348428011</c:v>
                </c:pt>
                <c:pt idx="53">
                  <c:v>71.166909415202042</c:v>
                </c:pt>
                <c:pt idx="54">
                  <c:v>71.176459249248325</c:v>
                </c:pt>
                <c:pt idx="55">
                  <c:v>71.186041906175944</c:v>
                </c:pt>
                <c:pt idx="56">
                  <c:v>71.195653565015505</c:v>
                </c:pt>
                <c:pt idx="57">
                  <c:v>71.205289396267759</c:v>
                </c:pt>
                <c:pt idx="58">
                  <c:v>71.214943415481642</c:v>
                </c:pt>
                <c:pt idx="59">
                  <c:v>71.224608321494074</c:v>
                </c:pt>
                <c:pt idx="60">
                  <c:v>71.234275318579634</c:v>
                </c:pt>
                <c:pt idx="61">
                  <c:v>71.243933921929667</c:v>
                </c:pt>
                <c:pt idx="62">
                  <c:v>71.253571746120485</c:v>
                </c:pt>
                <c:pt idx="63">
                  <c:v>71.263174276553102</c:v>
                </c:pt>
                <c:pt idx="64">
                  <c:v>71.27272462426599</c:v>
                </c:pt>
                <c:pt idx="65">
                  <c:v>71.282203265054889</c:v>
                </c:pt>
                <c:pt idx="66">
                  <c:v>71.291587764495006</c:v>
                </c:pt>
                <c:pt idx="67">
                  <c:v>71.300852491266383</c:v>
                </c:pt>
                <c:pt idx="68">
                  <c:v>71.309968322145522</c:v>
                </c:pt>
                <c:pt idx="69">
                  <c:v>71.31890234315577</c:v>
                </c:pt>
                <c:pt idx="70">
                  <c:v>71.327617552667974</c:v>
                </c:pt>
                <c:pt idx="71">
                  <c:v>71.336072573707142</c:v>
                </c:pt>
                <c:pt idx="72">
                  <c:v>71.344221384331405</c:v>
                </c:pt>
                <c:pt idx="73">
                  <c:v>71.352013076675263</c:v>
                </c:pt>
                <c:pt idx="74">
                  <c:v>71.359391657035999</c:v>
                </c:pt>
                <c:pt idx="75">
                  <c:v>71.366295901153862</c:v>
                </c:pt>
                <c:pt idx="76">
                  <c:v>71.372659280491561</c:v>
                </c:pt>
                <c:pt idx="77">
                  <c:v>71.378409976723134</c:v>
                </c:pt>
                <c:pt idx="78">
                  <c:v>71.383471002636384</c:v>
                </c:pt>
                <c:pt idx="79">
                  <c:v>71.387760448047416</c:v>
                </c:pt>
                <c:pt idx="80">
                  <c:v>71.39119186891628</c:v>
                </c:pt>
                <c:pt idx="81">
                  <c:v>71.393674836417603</c:v>
                </c:pt>
                <c:pt idx="82">
                  <c:v>71.395115660060242</c:v>
                </c:pt>
                <c:pt idx="83">
                  <c:v>71.395418294885104</c:v>
                </c:pt>
                <c:pt idx="84">
                  <c:v>71.394485437189189</c:v>
                </c:pt>
                <c:pt idx="85">
                  <c:v>71.392219806106169</c:v>
                </c:pt>
                <c:pt idx="86">
                  <c:v>71.388525599820639</c:v>
                </c:pt>
                <c:pt idx="87">
                  <c:v>71.383310105460737</c:v>
                </c:pt>
                <c:pt idx="88">
                  <c:v>71.376485431229739</c:v>
                </c:pt>
                <c:pt idx="89">
                  <c:v>71.367970318698582</c:v>
                </c:pt>
                <c:pt idx="90">
                  <c:v>71.357691983144051</c:v>
                </c:pt>
                <c:pt idx="91">
                  <c:v>71.345587921243677</c:v>
                </c:pt>
                <c:pt idx="92">
                  <c:v>71.331607619234092</c:v>
                </c:pt>
                <c:pt idx="93">
                  <c:v>71.315714091653518</c:v>
                </c:pt>
                <c:pt idx="94">
                  <c:v>71.297885181718442</c:v>
                </c:pt>
                <c:pt idx="95">
                  <c:v>71.278114559655279</c:v>
                </c:pt>
                <c:pt idx="96">
                  <c:v>71.256412364999306</c:v>
                </c:pt>
                <c:pt idx="97">
                  <c:v>71.232805452652258</c:v>
                </c:pt>
                <c:pt idx="98">
                  <c:v>71.207337219604767</c:v>
                </c:pt>
                <c:pt idx="99">
                  <c:v>71.180067008561622</c:v>
                </c:pt>
                <c:pt idx="100">
                  <c:v>71.151069104860852</c:v>
                </c:pt>
                <c:pt idx="101">
                  <c:v>71.120431362533282</c:v>
                </c:pt>
                <c:pt idx="102">
                  <c:v>71.088253512618962</c:v>
                </c:pt>
                <c:pt idx="103">
                  <c:v>71.054645220662181</c:v>
                </c:pt>
                <c:pt idx="104">
                  <c:v>71.019723969700919</c:v>
                </c:pt>
                <c:pt idx="105">
                  <c:v>70.983612849539924</c:v>
                </c:pt>
                <c:pt idx="106">
                  <c:v>70.946438332603378</c:v>
                </c:pt>
                <c:pt idx="107">
                  <c:v>70.908328111595665</c:v>
                </c:pt>
                <c:pt idx="108">
                  <c:v>70.869409065311714</c:v>
                </c:pt>
                <c:pt idx="109">
                  <c:v>70.829805407232215</c:v>
                </c:pt>
                <c:pt idx="110">
                  <c:v>70.789637058133977</c:v>
                </c:pt>
                <c:pt idx="111">
                  <c:v>70.749018269951875</c:v>
                </c:pt>
                <c:pt idx="112">
                  <c:v>70.708056514544595</c:v>
                </c:pt>
                <c:pt idx="113">
                  <c:v>70.666851638652503</c:v>
                </c:pt>
                <c:pt idx="114">
                  <c:v>70.625495275769381</c:v>
                </c:pt>
                <c:pt idx="115">
                  <c:v>70.584070497223536</c:v>
                </c:pt>
                <c:pt idx="116">
                  <c:v>70.542651678595803</c:v>
                </c:pt>
                <c:pt idx="117">
                  <c:v>70.501304553628586</c:v>
                </c:pt>
                <c:pt idx="118">
                  <c:v>70.460086425795652</c:v>
                </c:pt>
                <c:pt idx="119">
                  <c:v>70.419046507414308</c:v>
                </c:pt>
                <c:pt idx="120">
                  <c:v>70.378226357248892</c:v>
                </c:pt>
                <c:pt idx="121">
                  <c:v>70.337660389628155</c:v>
                </c:pt>
                <c:pt idx="122">
                  <c:v>70.297376430852324</c:v>
                </c:pt>
                <c:pt idx="123">
                  <c:v>70.257396301806267</c:v>
                </c:pt>
                <c:pt idx="124">
                  <c:v>70.217736408983583</c:v>
                </c:pt>
                <c:pt idx="125">
                  <c:v>70.178408329373525</c:v>
                </c:pt>
                <c:pt idx="126">
                  <c:v>70.139419377730263</c:v>
                </c:pt>
                <c:pt idx="127">
                  <c:v>70.10077314753903</c:v>
                </c:pt>
                <c:pt idx="128">
                  <c:v>70.062470019463547</c:v>
                </c:pt>
                <c:pt idx="129">
                  <c:v>70.024507633179965</c:v>
                </c:pt>
                <c:pt idx="130">
                  <c:v>69.986881320273937</c:v>
                </c:pt>
                <c:pt idx="131">
                  <c:v>69.949584497319023</c:v>
                </c:pt>
                <c:pt idx="132">
                  <c:v>69.912609019391283</c:v>
                </c:pt>
                <c:pt idx="133">
                  <c:v>69.875945495143</c:v>
                </c:pt>
                <c:pt idx="134">
                  <c:v>69.839583565193848</c:v>
                </c:pt>
                <c:pt idx="135">
                  <c:v>69.803512146036653</c:v>
                </c:pt>
                <c:pt idx="136">
                  <c:v>69.767719641932814</c:v>
                </c:pt>
                <c:pt idx="137">
                  <c:v>69.732194127420158</c:v>
                </c:pt>
                <c:pt idx="138">
                  <c:v>69.696923503102141</c:v>
                </c:pt>
                <c:pt idx="139">
                  <c:v>69.661895627356586</c:v>
                </c:pt>
                <c:pt idx="140">
                  <c:v>69.627098426513456</c:v>
                </c:pt>
                <c:pt idx="141">
                  <c:v>69.592519985923204</c:v>
                </c:pt>
                <c:pt idx="142">
                  <c:v>69.55814862418282</c:v>
                </c:pt>
                <c:pt idx="143">
                  <c:v>69.523972952616674</c:v>
                </c:pt>
                <c:pt idx="144">
                  <c:v>69.489981921932241</c:v>
                </c:pt>
                <c:pt idx="145">
                  <c:v>69.456164857793297</c:v>
                </c:pt>
                <c:pt idx="146">
                  <c:v>69.422511486879884</c:v>
                </c:pt>
                <c:pt idx="147">
                  <c:v>69.389011954837713</c:v>
                </c:pt>
                <c:pt idx="148">
                  <c:v>69.35565683736381</c:v>
                </c:pt>
                <c:pt idx="149">
                  <c:v>69.322437145529406</c:v>
                </c:pt>
                <c:pt idx="150">
                  <c:v>69.289344326306818</c:v>
                </c:pt>
                <c:pt idx="151">
                  <c:v>69.256370259145839</c:v>
                </c:pt>
                <c:pt idx="152">
                  <c:v>69.223507249333963</c:v>
                </c:pt>
                <c:pt idx="153">
                  <c:v>69.190748018775864</c:v>
                </c:pt>
                <c:pt idx="154">
                  <c:v>69.15808569473954</c:v>
                </c:pt>
                <c:pt idx="155">
                  <c:v>69.125513797036845</c:v>
                </c:pt>
                <c:pt idx="156">
                  <c:v>69.093026224037942</c:v>
                </c:pt>
                <c:pt idx="157">
                  <c:v>69.06061723785713</c:v>
                </c:pt>
                <c:pt idx="158">
                  <c:v>69.028281448994605</c:v>
                </c:pt>
                <c:pt idx="159">
                  <c:v>68.996013800672088</c:v>
                </c:pt>
                <c:pt idx="160">
                  <c:v>68.96380955305915</c:v>
                </c:pt>
                <c:pt idx="161">
                  <c:v>68.931664267553103</c:v>
                </c:pt>
                <c:pt idx="162">
                  <c:v>68.899573791243952</c:v>
                </c:pt>
                <c:pt idx="163">
                  <c:v>68.867534241670697</c:v>
                </c:pt>
                <c:pt idx="164">
                  <c:v>68.835541991953193</c:v>
                </c:pt>
                <c:pt idx="165">
                  <c:v>68.8035936563641</c:v>
                </c:pt>
                <c:pt idx="166">
                  <c:v>68.771686076390139</c:v>
                </c:pt>
                <c:pt idx="167">
                  <c:v>68.739816307318563</c:v>
                </c:pt>
                <c:pt idx="168">
                  <c:v>68.707981605372126</c:v>
                </c:pt>
                <c:pt idx="169">
                  <c:v>68.676179415408171</c:v>
                </c:pt>
                <c:pt idx="170">
                  <c:v>68.644407359187952</c:v>
                </c:pt>
                <c:pt idx="171">
                  <c:v>68.612663224217059</c:v>
                </c:pt>
                <c:pt idx="172">
                  <c:v>68.580944953151729</c:v>
                </c:pt>
                <c:pt idx="173">
                  <c:v>68.549250633762256</c:v>
                </c:pt>
                <c:pt idx="174">
                  <c:v>68.517578489440751</c:v>
                </c:pt>
                <c:pt idx="175">
                  <c:v>68.485926870238345</c:v>
                </c:pt>
                <c:pt idx="176">
                  <c:v>68.45429424441474</c:v>
                </c:pt>
                <c:pt idx="177">
                  <c:v>68.42267919048146</c:v>
                </c:pt>
                <c:pt idx="178">
                  <c:v>68.391080389719392</c:v>
                </c:pt>
                <c:pt idx="179">
                  <c:v>68.35949661915015</c:v>
                </c:pt>
                <c:pt idx="180">
                  <c:v>68.327926744941053</c:v>
                </c:pt>
                <c:pt idx="181">
                  <c:v>68.296369716222543</c:v>
                </c:pt>
                <c:pt idx="182">
                  <c:v>68.264824559298077</c:v>
                </c:pt>
                <c:pt idx="183">
                  <c:v>68.233290372225554</c:v>
                </c:pt>
                <c:pt idx="184">
                  <c:v>68.20176631975103</c:v>
                </c:pt>
                <c:pt idx="185">
                  <c:v>68.170251628574732</c:v>
                </c:pt>
                <c:pt idx="186">
                  <c:v>68.138745582931222</c:v>
                </c:pt>
                <c:pt idx="187">
                  <c:v>68.107247520464995</c:v>
                </c:pt>
                <c:pt idx="188">
                  <c:v>68.075756828384485</c:v>
                </c:pt>
                <c:pt idx="189">
                  <c:v>68.044272939877487</c:v>
                </c:pt>
                <c:pt idx="190">
                  <c:v>68.012795330772349</c:v>
                </c:pt>
                <c:pt idx="191">
                  <c:v>67.981323516429242</c:v>
                </c:pt>
                <c:pt idx="192">
                  <c:v>67.949857048847505</c:v>
                </c:pt>
                <c:pt idx="193">
                  <c:v>67.9183955139749</c:v>
                </c:pt>
                <c:pt idx="194">
                  <c:v>67.886938529206105</c:v>
                </c:pt>
                <c:pt idx="195">
                  <c:v>67.855485741057848</c:v>
                </c:pt>
                <c:pt idx="196">
                  <c:v>67.824036823009095</c:v>
                </c:pt>
                <c:pt idx="197">
                  <c:v>67.792591473495577</c:v>
                </c:pt>
                <c:pt idx="198">
                  <c:v>67.761149414047921</c:v>
                </c:pt>
                <c:pt idx="199">
                  <c:v>67.729710387564012</c:v>
                </c:pt>
                <c:pt idx="200">
                  <c:v>67.69827415670612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1760"/>
        <c:axId val="549552152"/>
      </c:scatterChart>
      <c:valAx>
        <c:axId val="5495517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52152"/>
        <c:crosses val="autoZero"/>
        <c:crossBetween val="midCat"/>
      </c:valAx>
      <c:valAx>
        <c:axId val="5495521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58.485300000000002</c:v>
                </c:pt>
                <c:pt idx="1">
                  <c:v>57.514699999999998</c:v>
                </c:pt>
                <c:pt idx="2">
                  <c:v>58.911799999999999</c:v>
                </c:pt>
                <c:pt idx="3">
                  <c:v>58.426499999999997</c:v>
                </c:pt>
                <c:pt idx="4">
                  <c:v>58.838200000000001</c:v>
                </c:pt>
                <c:pt idx="5">
                  <c:v>60.352899999999998</c:v>
                </c:pt>
                <c:pt idx="6">
                  <c:v>59.632399999999997</c:v>
                </c:pt>
                <c:pt idx="7">
                  <c:v>59.014699999999998</c:v>
                </c:pt>
                <c:pt idx="8">
                  <c:v>60.191200000000002</c:v>
                </c:pt>
                <c:pt idx="9">
                  <c:v>58.058799999999998</c:v>
                </c:pt>
                <c:pt idx="10">
                  <c:v>59.676499999999997</c:v>
                </c:pt>
                <c:pt idx="11">
                  <c:v>59.2059</c:v>
                </c:pt>
                <c:pt idx="12">
                  <c:v>59.235300000000002</c:v>
                </c:pt>
                <c:pt idx="13">
                  <c:v>59.735300000000002</c:v>
                </c:pt>
                <c:pt idx="14">
                  <c:v>59.367600000000003</c:v>
                </c:pt>
                <c:pt idx="15">
                  <c:v>58.897100000000002</c:v>
                </c:pt>
                <c:pt idx="16">
                  <c:v>59.7941</c:v>
                </c:pt>
                <c:pt idx="17">
                  <c:v>59.029400000000003</c:v>
                </c:pt>
                <c:pt idx="18">
                  <c:v>58.573500000000003</c:v>
                </c:pt>
                <c:pt idx="19">
                  <c:v>59.676499999999997</c:v>
                </c:pt>
                <c:pt idx="20">
                  <c:v>58.617600000000003</c:v>
                </c:pt>
                <c:pt idx="21">
                  <c:v>60.014699999999998</c:v>
                </c:pt>
                <c:pt idx="22">
                  <c:v>60.191200000000002</c:v>
                </c:pt>
                <c:pt idx="23">
                  <c:v>59.838200000000001</c:v>
                </c:pt>
                <c:pt idx="24">
                  <c:v>60.7059</c:v>
                </c:pt>
                <c:pt idx="25">
                  <c:v>60.397100000000002</c:v>
                </c:pt>
                <c:pt idx="26">
                  <c:v>60.852899999999998</c:v>
                </c:pt>
                <c:pt idx="27">
                  <c:v>60.4559</c:v>
                </c:pt>
                <c:pt idx="28">
                  <c:v>61.382399999999997</c:v>
                </c:pt>
                <c:pt idx="29">
                  <c:v>61.088200000000001</c:v>
                </c:pt>
                <c:pt idx="30">
                  <c:v>61.588200000000001</c:v>
                </c:pt>
                <c:pt idx="31">
                  <c:v>62.220599999999997</c:v>
                </c:pt>
                <c:pt idx="32">
                  <c:v>61.852899999999998</c:v>
                </c:pt>
                <c:pt idx="33">
                  <c:v>62.661799999999999</c:v>
                </c:pt>
                <c:pt idx="34">
                  <c:v>63.823500000000003</c:v>
                </c:pt>
                <c:pt idx="35">
                  <c:v>64.264700000000005</c:v>
                </c:pt>
                <c:pt idx="36">
                  <c:v>64.7059</c:v>
                </c:pt>
                <c:pt idx="37">
                  <c:v>66.882400000000004</c:v>
                </c:pt>
                <c:pt idx="38">
                  <c:v>68.823499999999996</c:v>
                </c:pt>
                <c:pt idx="39">
                  <c:v>70.279399999999995</c:v>
                </c:pt>
                <c:pt idx="40">
                  <c:v>73.882400000000004</c:v>
                </c:pt>
                <c:pt idx="41">
                  <c:v>77.485299999999995</c:v>
                </c:pt>
                <c:pt idx="42">
                  <c:v>80.911799999999999</c:v>
                </c:pt>
                <c:pt idx="43">
                  <c:v>87.573499999999996</c:v>
                </c:pt>
                <c:pt idx="44">
                  <c:v>93.735299999999995</c:v>
                </c:pt>
                <c:pt idx="45">
                  <c:v>100.7059</c:v>
                </c:pt>
                <c:pt idx="46">
                  <c:v>107.9559</c:v>
                </c:pt>
                <c:pt idx="47">
                  <c:v>114.2059</c:v>
                </c:pt>
                <c:pt idx="48">
                  <c:v>120.4118</c:v>
                </c:pt>
                <c:pt idx="49">
                  <c:v>125.8676</c:v>
                </c:pt>
                <c:pt idx="50">
                  <c:v>130.54409999999999</c:v>
                </c:pt>
                <c:pt idx="51">
                  <c:v>133.70590000000001</c:v>
                </c:pt>
                <c:pt idx="52">
                  <c:v>136.52940000000001</c:v>
                </c:pt>
                <c:pt idx="53">
                  <c:v>137.60290000000001</c:v>
                </c:pt>
                <c:pt idx="54">
                  <c:v>137.38239999999999</c:v>
                </c:pt>
                <c:pt idx="55">
                  <c:v>132.9265</c:v>
                </c:pt>
                <c:pt idx="56">
                  <c:v>125.4265</c:v>
                </c:pt>
                <c:pt idx="57">
                  <c:v>112.0294</c:v>
                </c:pt>
                <c:pt idx="58">
                  <c:v>92.941199999999995</c:v>
                </c:pt>
                <c:pt idx="59">
                  <c:v>73.764700000000005</c:v>
                </c:pt>
                <c:pt idx="60">
                  <c:v>64.661799999999999</c:v>
                </c:pt>
                <c:pt idx="61">
                  <c:v>60.485300000000002</c:v>
                </c:pt>
                <c:pt idx="62">
                  <c:v>60</c:v>
                </c:pt>
                <c:pt idx="63">
                  <c:v>59.852899999999998</c:v>
                </c:pt>
                <c:pt idx="64">
                  <c:v>60.764699999999998</c:v>
                </c:pt>
                <c:pt idx="65">
                  <c:v>61.779400000000003</c:v>
                </c:pt>
                <c:pt idx="66">
                  <c:v>62.338200000000001</c:v>
                </c:pt>
                <c:pt idx="67">
                  <c:v>63.014699999999998</c:v>
                </c:pt>
                <c:pt idx="68">
                  <c:v>65.2059</c:v>
                </c:pt>
                <c:pt idx="69">
                  <c:v>66.720600000000005</c:v>
                </c:pt>
                <c:pt idx="70">
                  <c:v>69.029399999999995</c:v>
                </c:pt>
                <c:pt idx="71">
                  <c:v>70.147099999999995</c:v>
                </c:pt>
                <c:pt idx="72">
                  <c:v>74.588200000000001</c:v>
                </c:pt>
                <c:pt idx="73">
                  <c:v>76.441199999999995</c:v>
                </c:pt>
                <c:pt idx="74">
                  <c:v>81.558800000000005</c:v>
                </c:pt>
                <c:pt idx="75">
                  <c:v>84.132400000000004</c:v>
                </c:pt>
                <c:pt idx="76">
                  <c:v>86.397099999999995</c:v>
                </c:pt>
                <c:pt idx="77">
                  <c:v>89.5</c:v>
                </c:pt>
                <c:pt idx="78">
                  <c:v>91.088200000000001</c:v>
                </c:pt>
                <c:pt idx="79">
                  <c:v>92.661799999999999</c:v>
                </c:pt>
                <c:pt idx="80">
                  <c:v>90.7941</c:v>
                </c:pt>
                <c:pt idx="81">
                  <c:v>88.411799999999999</c:v>
                </c:pt>
                <c:pt idx="82">
                  <c:v>81.176500000000004</c:v>
                </c:pt>
                <c:pt idx="83">
                  <c:v>74.4559</c:v>
                </c:pt>
                <c:pt idx="84">
                  <c:v>68</c:v>
                </c:pt>
                <c:pt idx="85">
                  <c:v>62.7059</c:v>
                </c:pt>
                <c:pt idx="86">
                  <c:v>61.573500000000003</c:v>
                </c:pt>
                <c:pt idx="87">
                  <c:v>59.691200000000002</c:v>
                </c:pt>
                <c:pt idx="88">
                  <c:v>60.426499999999997</c:v>
                </c:pt>
                <c:pt idx="89">
                  <c:v>59.823500000000003</c:v>
                </c:pt>
                <c:pt idx="90">
                  <c:v>59.9559</c:v>
                </c:pt>
                <c:pt idx="91">
                  <c:v>60.235300000000002</c:v>
                </c:pt>
                <c:pt idx="92">
                  <c:v>59.352899999999998</c:v>
                </c:pt>
                <c:pt idx="93">
                  <c:v>60</c:v>
                </c:pt>
                <c:pt idx="94">
                  <c:v>59.264699999999998</c:v>
                </c:pt>
                <c:pt idx="95">
                  <c:v>60.779400000000003</c:v>
                </c:pt>
                <c:pt idx="96">
                  <c:v>60</c:v>
                </c:pt>
                <c:pt idx="97">
                  <c:v>60.676499999999997</c:v>
                </c:pt>
                <c:pt idx="98">
                  <c:v>60.5441</c:v>
                </c:pt>
                <c:pt idx="99">
                  <c:v>59.264699999999998</c:v>
                </c:pt>
                <c:pt idx="100">
                  <c:v>60.338200000000001</c:v>
                </c:pt>
                <c:pt idx="101">
                  <c:v>60.735300000000002</c:v>
                </c:pt>
                <c:pt idx="102">
                  <c:v>61.867600000000003</c:v>
                </c:pt>
                <c:pt idx="103">
                  <c:v>61.25</c:v>
                </c:pt>
                <c:pt idx="104">
                  <c:v>61.602899999999998</c:v>
                </c:pt>
                <c:pt idx="105">
                  <c:v>62.426499999999997</c:v>
                </c:pt>
                <c:pt idx="106">
                  <c:v>62.382399999999997</c:v>
                </c:pt>
                <c:pt idx="107">
                  <c:v>62.441200000000002</c:v>
                </c:pt>
                <c:pt idx="108">
                  <c:v>63.411799999999999</c:v>
                </c:pt>
                <c:pt idx="109">
                  <c:v>63.529400000000003</c:v>
                </c:pt>
                <c:pt idx="110">
                  <c:v>62.367600000000003</c:v>
                </c:pt>
                <c:pt idx="111">
                  <c:v>62.485300000000002</c:v>
                </c:pt>
                <c:pt idx="112">
                  <c:v>62.676499999999997</c:v>
                </c:pt>
                <c:pt idx="113">
                  <c:v>61.720599999999997</c:v>
                </c:pt>
                <c:pt idx="114">
                  <c:v>63.852899999999998</c:v>
                </c:pt>
                <c:pt idx="115">
                  <c:v>62.691200000000002</c:v>
                </c:pt>
                <c:pt idx="116">
                  <c:v>64.9559</c:v>
                </c:pt>
                <c:pt idx="117">
                  <c:v>64.426500000000004</c:v>
                </c:pt>
                <c:pt idx="118">
                  <c:v>65.191199999999995</c:v>
                </c:pt>
                <c:pt idx="119">
                  <c:v>66.014700000000005</c:v>
                </c:pt>
                <c:pt idx="120">
                  <c:v>66.7059</c:v>
                </c:pt>
                <c:pt idx="121">
                  <c:v>67.235299999999995</c:v>
                </c:pt>
                <c:pt idx="122">
                  <c:v>67.470600000000005</c:v>
                </c:pt>
                <c:pt idx="123">
                  <c:v>67.352900000000005</c:v>
                </c:pt>
                <c:pt idx="124">
                  <c:v>67.264700000000005</c:v>
                </c:pt>
                <c:pt idx="125">
                  <c:v>66.735299999999995</c:v>
                </c:pt>
                <c:pt idx="126">
                  <c:v>65.514700000000005</c:v>
                </c:pt>
                <c:pt idx="127">
                  <c:v>64.411799999999999</c:v>
                </c:pt>
                <c:pt idx="128">
                  <c:v>61.529400000000003</c:v>
                </c:pt>
                <c:pt idx="129">
                  <c:v>62.397100000000002</c:v>
                </c:pt>
                <c:pt idx="130">
                  <c:v>60.602899999999998</c:v>
                </c:pt>
                <c:pt idx="131">
                  <c:v>59.573500000000003</c:v>
                </c:pt>
                <c:pt idx="132">
                  <c:v>59.073500000000003</c:v>
                </c:pt>
                <c:pt idx="133">
                  <c:v>59.691200000000002</c:v>
                </c:pt>
                <c:pt idx="134">
                  <c:v>59.235300000000002</c:v>
                </c:pt>
                <c:pt idx="135">
                  <c:v>60.4559</c:v>
                </c:pt>
                <c:pt idx="136">
                  <c:v>58.720599999999997</c:v>
                </c:pt>
                <c:pt idx="137">
                  <c:v>59.191200000000002</c:v>
                </c:pt>
                <c:pt idx="138">
                  <c:v>59.161799999999999</c:v>
                </c:pt>
                <c:pt idx="139">
                  <c:v>59.823500000000003</c:v>
                </c:pt>
                <c:pt idx="140">
                  <c:v>59.323500000000003</c:v>
                </c:pt>
                <c:pt idx="141">
                  <c:v>60.882399999999997</c:v>
                </c:pt>
                <c:pt idx="142">
                  <c:v>60.367600000000003</c:v>
                </c:pt>
                <c:pt idx="143">
                  <c:v>59.4559</c:v>
                </c:pt>
                <c:pt idx="144">
                  <c:v>60.573500000000003</c:v>
                </c:pt>
                <c:pt idx="145">
                  <c:v>59.279400000000003</c:v>
                </c:pt>
                <c:pt idx="146">
                  <c:v>60.661799999999999</c:v>
                </c:pt>
                <c:pt idx="147">
                  <c:v>61.367600000000003</c:v>
                </c:pt>
                <c:pt idx="148">
                  <c:v>61.088200000000001</c:v>
                </c:pt>
                <c:pt idx="149">
                  <c:v>61.911799999999999</c:v>
                </c:pt>
                <c:pt idx="150">
                  <c:v>61.985300000000002</c:v>
                </c:pt>
                <c:pt idx="151">
                  <c:v>62.352899999999998</c:v>
                </c:pt>
                <c:pt idx="152">
                  <c:v>63.7941</c:v>
                </c:pt>
                <c:pt idx="153">
                  <c:v>64.75</c:v>
                </c:pt>
                <c:pt idx="154">
                  <c:v>64.926500000000004</c:v>
                </c:pt>
                <c:pt idx="155">
                  <c:v>66.147099999999995</c:v>
                </c:pt>
                <c:pt idx="156">
                  <c:v>66.926500000000004</c:v>
                </c:pt>
                <c:pt idx="157">
                  <c:v>66.75</c:v>
                </c:pt>
                <c:pt idx="158">
                  <c:v>65.823499999999996</c:v>
                </c:pt>
                <c:pt idx="159">
                  <c:v>65.867599999999996</c:v>
                </c:pt>
                <c:pt idx="160">
                  <c:v>65.941199999999995</c:v>
                </c:pt>
                <c:pt idx="161">
                  <c:v>65.235299999999995</c:v>
                </c:pt>
                <c:pt idx="162">
                  <c:v>63.808799999999998</c:v>
                </c:pt>
                <c:pt idx="163">
                  <c:v>63.647100000000002</c:v>
                </c:pt>
                <c:pt idx="164">
                  <c:v>62.147100000000002</c:v>
                </c:pt>
                <c:pt idx="165">
                  <c:v>60.161799999999999</c:v>
                </c:pt>
                <c:pt idx="166">
                  <c:v>61.147100000000002</c:v>
                </c:pt>
                <c:pt idx="167">
                  <c:v>60.764699999999998</c:v>
                </c:pt>
                <c:pt idx="168">
                  <c:v>60.5</c:v>
                </c:pt>
                <c:pt idx="169">
                  <c:v>58.411799999999999</c:v>
                </c:pt>
                <c:pt idx="170">
                  <c:v>59.852899999999998</c:v>
                </c:pt>
                <c:pt idx="171">
                  <c:v>59.352899999999998</c:v>
                </c:pt>
                <c:pt idx="172">
                  <c:v>59.9559</c:v>
                </c:pt>
                <c:pt idx="173">
                  <c:v>59.132399999999997</c:v>
                </c:pt>
                <c:pt idx="174">
                  <c:v>60.470599999999997</c:v>
                </c:pt>
                <c:pt idx="175">
                  <c:v>59.4559</c:v>
                </c:pt>
                <c:pt idx="176">
                  <c:v>59.264699999999998</c:v>
                </c:pt>
                <c:pt idx="177">
                  <c:v>59.647100000000002</c:v>
                </c:pt>
                <c:pt idx="178">
                  <c:v>59.470599999999997</c:v>
                </c:pt>
                <c:pt idx="179">
                  <c:v>59.602899999999998</c:v>
                </c:pt>
                <c:pt idx="180">
                  <c:v>60.147100000000002</c:v>
                </c:pt>
                <c:pt idx="181">
                  <c:v>59.382399999999997</c:v>
                </c:pt>
                <c:pt idx="182">
                  <c:v>58.735300000000002</c:v>
                </c:pt>
                <c:pt idx="183">
                  <c:v>59.397100000000002</c:v>
                </c:pt>
                <c:pt idx="184">
                  <c:v>59.573500000000003</c:v>
                </c:pt>
                <c:pt idx="185">
                  <c:v>60.235300000000002</c:v>
                </c:pt>
                <c:pt idx="186">
                  <c:v>59.823500000000003</c:v>
                </c:pt>
                <c:pt idx="187">
                  <c:v>59.529400000000003</c:v>
                </c:pt>
                <c:pt idx="188">
                  <c:v>58.161799999999999</c:v>
                </c:pt>
                <c:pt idx="189">
                  <c:v>58.823500000000003</c:v>
                </c:pt>
                <c:pt idx="190">
                  <c:v>58.764699999999998</c:v>
                </c:pt>
                <c:pt idx="191">
                  <c:v>58.441200000000002</c:v>
                </c:pt>
                <c:pt idx="192">
                  <c:v>60.264699999999998</c:v>
                </c:pt>
                <c:pt idx="193">
                  <c:v>59.514699999999998</c:v>
                </c:pt>
                <c:pt idx="194">
                  <c:v>59.088200000000001</c:v>
                </c:pt>
                <c:pt idx="195">
                  <c:v>59.323500000000003</c:v>
                </c:pt>
                <c:pt idx="196">
                  <c:v>60.441200000000002</c:v>
                </c:pt>
                <c:pt idx="197">
                  <c:v>58.985300000000002</c:v>
                </c:pt>
                <c:pt idx="198">
                  <c:v>58.264699999999998</c:v>
                </c:pt>
                <c:pt idx="199">
                  <c:v>58.720599999999997</c:v>
                </c:pt>
                <c:pt idx="200">
                  <c:v>58.397100000000002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59.738429600230781</c:v>
                </c:pt>
                <c:pt idx="1">
                  <c:v>59.748502223070062</c:v>
                </c:pt>
                <c:pt idx="2">
                  <c:v>59.758575995415356</c:v>
                </c:pt>
                <c:pt idx="3">
                  <c:v>59.768651005103052</c:v>
                </c:pt>
                <c:pt idx="4">
                  <c:v>59.778727346213827</c:v>
                </c:pt>
                <c:pt idx="5">
                  <c:v>59.788805119458949</c:v>
                </c:pt>
                <c:pt idx="6">
                  <c:v>59.798884432583165</c:v>
                </c:pt>
                <c:pt idx="7">
                  <c:v>59.808965400783222</c:v>
                </c:pt>
                <c:pt idx="8">
                  <c:v>59.819048147141601</c:v>
                </c:pt>
                <c:pt idx="9">
                  <c:v>59.829132803074479</c:v>
                </c:pt>
                <c:pt idx="10">
                  <c:v>59.839219508792908</c:v>
                </c:pt>
                <c:pt idx="11">
                  <c:v>59.849308413776804</c:v>
                </c:pt>
                <c:pt idx="12">
                  <c:v>59.859399677265408</c:v>
                </c:pt>
                <c:pt idx="13">
                  <c:v>59.869493468783368</c:v>
                </c:pt>
                <c:pt idx="14">
                  <c:v>59.879589968778653</c:v>
                </c:pt>
                <c:pt idx="15">
                  <c:v>59.889689369648472</c:v>
                </c:pt>
                <c:pt idx="16">
                  <c:v>59.899791878088351</c:v>
                </c:pt>
                <c:pt idx="17">
                  <c:v>59.909897721783778</c:v>
                </c:pt>
                <c:pt idx="18">
                  <c:v>59.920007169754925</c:v>
                </c:pt>
                <c:pt idx="19">
                  <c:v>59.930120593799018</c:v>
                </c:pt>
                <c:pt idx="20">
                  <c:v>59.940238648342827</c:v>
                </c:pt>
                <c:pt idx="21">
                  <c:v>59.95036277668553</c:v>
                </c:pt>
                <c:pt idx="22">
                  <c:v>59.960496577399859</c:v>
                </c:pt>
                <c:pt idx="23">
                  <c:v>59.970649336152576</c:v>
                </c:pt>
                <c:pt idx="24">
                  <c:v>59.980844759593488</c:v>
                </c:pt>
                <c:pt idx="25">
                  <c:v>59.991141619703043</c:v>
                </c:pt>
                <c:pt idx="26">
                  <c:v>60.001680347137039</c:v>
                </c:pt>
                <c:pt idx="27">
                  <c:v>60.012783315906596</c:v>
                </c:pt>
                <c:pt idx="28">
                  <c:v>60.025160371680357</c:v>
                </c:pt>
                <c:pt idx="29">
                  <c:v>60.040309152181571</c:v>
                </c:pt>
                <c:pt idx="30">
                  <c:v>60.061254322964096</c:v>
                </c:pt>
                <c:pt idx="31">
                  <c:v>60.093837606540539</c:v>
                </c:pt>
                <c:pt idx="32">
                  <c:v>60.148835877620705</c:v>
                </c:pt>
                <c:pt idx="33">
                  <c:v>60.24521264354825</c:v>
                </c:pt>
                <c:pt idx="34">
                  <c:v>60.41474003148781</c:v>
                </c:pt>
                <c:pt idx="35">
                  <c:v>60.707986241065328</c:v>
                </c:pt>
                <c:pt idx="36">
                  <c:v>61.201173368534825</c:v>
                </c:pt>
                <c:pt idx="37">
                  <c:v>62.002647367890923</c:v>
                </c:pt>
                <c:pt idx="38">
                  <c:v>63.256750809602131</c:v>
                </c:pt>
                <c:pt idx="39">
                  <c:v>65.142001038283396</c:v>
                </c:pt>
                <c:pt idx="40">
                  <c:v>67.860077819000935</c:v>
                </c:pt>
                <c:pt idx="41">
                  <c:v>71.61273678317545</c:v>
                </c:pt>
                <c:pt idx="42">
                  <c:v>76.565810570892737</c:v>
                </c:pt>
                <c:pt idx="43">
                  <c:v>82.802989609717514</c:v>
                </c:pt>
                <c:pt idx="44">
                  <c:v>90.276520170262614</c:v>
                </c:pt>
                <c:pt idx="45">
                  <c:v>98.766060777831427</c:v>
                </c:pt>
                <c:pt idx="46">
                  <c:v>107.85899742404786</c:v>
                </c:pt>
                <c:pt idx="47">
                  <c:v>116.9639679773658</c:v>
                </c:pt>
                <c:pt idx="48">
                  <c:v>125.36351115546785</c:v>
                </c:pt>
                <c:pt idx="49">
                  <c:v>132.30244950477604</c:v>
                </c:pt>
                <c:pt idx="50">
                  <c:v>137.0982301942831</c:v>
                </c:pt>
                <c:pt idx="51">
                  <c:v>139.25133143295278</c:v>
                </c:pt>
                <c:pt idx="52">
                  <c:v>138.5311093979895</c:v>
                </c:pt>
                <c:pt idx="53">
                  <c:v>135.01668039449797</c:v>
                </c:pt>
                <c:pt idx="54">
                  <c:v>129.08281405262167</c:v>
                </c:pt>
                <c:pt idx="55">
                  <c:v>121.33431785277077</c:v>
                </c:pt>
                <c:pt idx="56">
                  <c:v>112.50480857087422</c:v>
                </c:pt>
                <c:pt idx="57">
                  <c:v>103.34329360771964</c:v>
                </c:pt>
                <c:pt idx="58">
                  <c:v>94.512646419891198</c:v>
                </c:pt>
                <c:pt idx="59">
                  <c:v>86.518315571675615</c:v>
                </c:pt>
                <c:pt idx="60">
                  <c:v>79.675966561446984</c:v>
                </c:pt>
                <c:pt idx="61">
                  <c:v>74.11663935825166</c:v>
                </c:pt>
                <c:pt idx="62">
                  <c:v>69.820405824643572</c:v>
                </c:pt>
                <c:pt idx="63">
                  <c:v>66.666024238202766</c:v>
                </c:pt>
                <c:pt idx="64">
                  <c:v>64.48460664783623</c:v>
                </c:pt>
                <c:pt idx="65">
                  <c:v>63.108380309064778</c:v>
                </c:pt>
                <c:pt idx="66">
                  <c:v>62.409183315646914</c:v>
                </c:pt>
                <c:pt idx="67">
                  <c:v>62.32361870754599</c:v>
                </c:pt>
                <c:pt idx="68">
                  <c:v>62.862094653965293</c:v>
                </c:pt>
                <c:pt idx="69">
                  <c:v>64.098117556094792</c:v>
                </c:pt>
                <c:pt idx="70">
                  <c:v>66.134382696058282</c:v>
                </c:pt>
                <c:pt idx="71">
                  <c:v>69.045993486709975</c:v>
                </c:pt>
                <c:pt idx="72">
                  <c:v>72.809636553178322</c:v>
                </c:pt>
                <c:pt idx="73">
                  <c:v>77.238542263679307</c:v>
                </c:pt>
                <c:pt idx="74">
                  <c:v>81.950731814586163</c:v>
                </c:pt>
                <c:pt idx="75">
                  <c:v>86.395338328967171</c:v>
                </c:pt>
                <c:pt idx="76">
                  <c:v>89.945114942274003</c:v>
                </c:pt>
                <c:pt idx="77">
                  <c:v>92.036707026140391</c:v>
                </c:pt>
                <c:pt idx="78">
                  <c:v>92.315675791236899</c:v>
                </c:pt>
                <c:pt idx="79">
                  <c:v>90.734458659112263</c:v>
                </c:pt>
                <c:pt idx="80">
                  <c:v>87.565690482479397</c:v>
                </c:pt>
                <c:pt idx="81">
                  <c:v>83.325554334198557</c:v>
                </c:pt>
                <c:pt idx="82">
                  <c:v>78.636654267249895</c:v>
                </c:pt>
                <c:pt idx="83">
                  <c:v>74.080347248697748</c:v>
                </c:pt>
                <c:pt idx="84">
                  <c:v>70.0859646045472</c:v>
                </c:pt>
                <c:pt idx="85">
                  <c:v>66.882947553846975</c:v>
                </c:pt>
                <c:pt idx="86">
                  <c:v>64.514484633555625</c:v>
                </c:pt>
                <c:pt idx="87">
                  <c:v>62.891027379140695</c:v>
                </c:pt>
                <c:pt idx="88">
                  <c:v>61.855716395358606</c:v>
                </c:pt>
                <c:pt idx="89">
                  <c:v>61.239657518399888</c:v>
                </c:pt>
                <c:pt idx="90">
                  <c:v>60.896570538868225</c:v>
                </c:pt>
                <c:pt idx="91">
                  <c:v>60.716912355655701</c:v>
                </c:pt>
                <c:pt idx="92">
                  <c:v>60.627544833218991</c:v>
                </c:pt>
                <c:pt idx="93">
                  <c:v>60.584224767154375</c:v>
                </c:pt>
                <c:pt idx="94">
                  <c:v>60.562478701688619</c:v>
                </c:pt>
                <c:pt idx="95">
                  <c:v>60.549874489459114</c:v>
                </c:pt>
                <c:pt idx="96">
                  <c:v>60.540638263343247</c:v>
                </c:pt>
                <c:pt idx="97">
                  <c:v>60.53240895186584</c:v>
                </c:pt>
                <c:pt idx="98">
                  <c:v>60.524521398108746</c:v>
                </c:pt>
                <c:pt idx="99">
                  <c:v>60.517232697763824</c:v>
                </c:pt>
                <c:pt idx="100">
                  <c:v>60.511479249834132</c:v>
                </c:pt>
                <c:pt idx="101">
                  <c:v>60.508922231012065</c:v>
                </c:pt>
                <c:pt idx="102">
                  <c:v>60.512153212206279</c:v>
                </c:pt>
                <c:pt idx="103">
                  <c:v>60.5249873206388</c:v>
                </c:pt>
                <c:pt idx="104">
                  <c:v>60.552783726893026</c:v>
                </c:pt>
                <c:pt idx="105">
                  <c:v>60.602718788648723</c:v>
                </c:pt>
                <c:pt idx="106">
                  <c:v>60.683910554531941</c:v>
                </c:pt>
                <c:pt idx="107">
                  <c:v>60.80726880168023</c:v>
                </c:pt>
                <c:pt idx="108">
                  <c:v>60.984937615232219</c:v>
                </c:pt>
                <c:pt idx="109">
                  <c:v>61.229222928514098</c:v>
                </c:pt>
                <c:pt idx="110">
                  <c:v>61.550966746812698</c:v>
                </c:pt>
                <c:pt idx="111">
                  <c:v>61.957444741018371</c:v>
                </c:pt>
                <c:pt idx="112">
                  <c:v>62.450011392846314</c:v>
                </c:pt>
                <c:pt idx="113">
                  <c:v>63.02186669707644</c:v>
                </c:pt>
                <c:pt idx="114">
                  <c:v>63.656426869104592</c:v>
                </c:pt>
                <c:pt idx="115">
                  <c:v>64.326801719504999</c:v>
                </c:pt>
                <c:pt idx="116">
                  <c:v>64.996778861775141</c:v>
                </c:pt>
                <c:pt idx="117">
                  <c:v>65.623483661582966</c:v>
                </c:pt>
                <c:pt idx="118">
                  <c:v>66.161556398028253</c:v>
                </c:pt>
                <c:pt idx="119">
                  <c:v>66.568334290140228</c:v>
                </c:pt>
                <c:pt idx="120">
                  <c:v>66.809237493621623</c:v>
                </c:pt>
                <c:pt idx="121">
                  <c:v>66.862422107306983</c:v>
                </c:pt>
                <c:pt idx="122">
                  <c:v>66.72183341247316</c:v>
                </c:pt>
                <c:pt idx="123">
                  <c:v>66.398068218164596</c:v>
                </c:pt>
                <c:pt idx="124">
                  <c:v>65.916876603662985</c:v>
                </c:pt>
                <c:pt idx="125">
                  <c:v>65.315597313967956</c:v>
                </c:pt>
                <c:pt idx="126">
                  <c:v>64.638211439217912</c:v>
                </c:pt>
                <c:pt idx="127">
                  <c:v>63.929921940533006</c:v>
                </c:pt>
                <c:pt idx="128">
                  <c:v>63.23217780079667</c:v>
                </c:pt>
                <c:pt idx="129">
                  <c:v>62.578876502317037</c:v>
                </c:pt>
                <c:pt idx="130">
                  <c:v>61.994162732585472</c:v>
                </c:pt>
                <c:pt idx="131">
                  <c:v>61.491886111170651</c:v>
                </c:pt>
                <c:pt idx="132">
                  <c:v>61.076474308944391</c:v>
                </c:pt>
                <c:pt idx="133">
                  <c:v>60.744780877577234</c:v>
                </c:pt>
                <c:pt idx="134">
                  <c:v>60.488401231366204</c:v>
                </c:pt>
                <c:pt idx="135">
                  <c:v>60.296000699642029</c:v>
                </c:pt>
                <c:pt idx="136">
                  <c:v>60.155326412190561</c:v>
                </c:pt>
                <c:pt idx="137">
                  <c:v>60.054733243403433</c:v>
                </c:pt>
                <c:pt idx="138">
                  <c:v>59.984202694616606</c:v>
                </c:pt>
                <c:pt idx="139">
                  <c:v>59.935946130923661</c:v>
                </c:pt>
                <c:pt idx="140">
                  <c:v>59.904748668290338</c:v>
                </c:pt>
                <c:pt idx="141">
                  <c:v>59.888225814459027</c:v>
                </c:pt>
                <c:pt idx="142">
                  <c:v>59.88713402933282</c:v>
                </c:pt>
                <c:pt idx="143">
                  <c:v>59.905800579817104</c:v>
                </c:pt>
                <c:pt idx="144">
                  <c:v>59.952619995219976</c:v>
                </c:pt>
                <c:pt idx="145">
                  <c:v>60.040414596556495</c:v>
                </c:pt>
                <c:pt idx="146">
                  <c:v>60.186304131018183</c:v>
                </c:pt>
                <c:pt idx="147">
                  <c:v>60.410629646621757</c:v>
                </c:pt>
                <c:pt idx="148">
                  <c:v>60.734505258980924</c:v>
                </c:pt>
                <c:pt idx="149">
                  <c:v>61.175799844046061</c:v>
                </c:pt>
                <c:pt idx="150">
                  <c:v>61.743802758274512</c:v>
                </c:pt>
                <c:pt idx="151">
                  <c:v>62.433434243380042</c:v>
                </c:pt>
                <c:pt idx="152">
                  <c:v>63.220440594874738</c:v>
                </c:pt>
                <c:pt idx="153">
                  <c:v>64.059306826730847</c:v>
                </c:pt>
                <c:pt idx="154">
                  <c:v>64.885383619360084</c:v>
                </c:pt>
                <c:pt idx="155">
                  <c:v>65.621865519861416</c:v>
                </c:pt>
                <c:pt idx="156">
                  <c:v>66.190924711177502</c:v>
                </c:pt>
                <c:pt idx="157">
                  <c:v>66.526899573560243</c:v>
                </c:pt>
                <c:pt idx="158">
                  <c:v>66.588484441602546</c:v>
                </c:pt>
                <c:pt idx="159">
                  <c:v>66.36679847126949</c:v>
                </c:pt>
                <c:pt idx="160">
                  <c:v>65.887155919890546</c:v>
                </c:pt>
                <c:pt idx="161">
                  <c:v>65.204050172775055</c:v>
                </c:pt>
                <c:pt idx="162">
                  <c:v>64.390724279856499</c:v>
                </c:pt>
                <c:pt idx="163">
                  <c:v>63.52608451498017</c:v>
                </c:pt>
                <c:pt idx="164">
                  <c:v>62.682173107789538</c:v>
                </c:pt>
                <c:pt idx="165">
                  <c:v>61.914877979564011</c:v>
                </c:pt>
                <c:pt idx="166">
                  <c:v>61.259318599163052</c:v>
                </c:pt>
                <c:pt idx="167">
                  <c:v>60.729914582495574</c:v>
                </c:pt>
                <c:pt idx="168">
                  <c:v>60.32400456471494</c:v>
                </c:pt>
                <c:pt idx="169">
                  <c:v>60.027323653460407</c:v>
                </c:pt>
                <c:pt idx="170">
                  <c:v>59.819691652025831</c:v>
                </c:pt>
                <c:pt idx="171">
                  <c:v>59.679728613845882</c:v>
                </c:pt>
                <c:pt idx="172">
                  <c:v>59.588033728960454</c:v>
                </c:pt>
                <c:pt idx="173">
                  <c:v>59.528808696797988</c:v>
                </c:pt>
                <c:pt idx="174">
                  <c:v>59.490251485749489</c:v>
                </c:pt>
                <c:pt idx="175">
                  <c:v>59.464173373761135</c:v>
                </c:pt>
                <c:pt idx="176">
                  <c:v>59.445256674113153</c:v>
                </c:pt>
                <c:pt idx="177">
                  <c:v>59.430252649394475</c:v>
                </c:pt>
                <c:pt idx="178">
                  <c:v>59.417287236990312</c:v>
                </c:pt>
                <c:pt idx="179">
                  <c:v>59.405336849531082</c:v>
                </c:pt>
                <c:pt idx="180">
                  <c:v>59.393870983912514</c:v>
                </c:pt>
                <c:pt idx="181">
                  <c:v>59.38262823912504</c:v>
                </c:pt>
                <c:pt idx="182">
                  <c:v>59.371485912563664</c:v>
                </c:pt>
                <c:pt idx="183">
                  <c:v>59.360388985176556</c:v>
                </c:pt>
                <c:pt idx="184">
                  <c:v>59.349313775474393</c:v>
                </c:pt>
                <c:pt idx="185">
                  <c:v>59.338250395835701</c:v>
                </c:pt>
                <c:pt idx="186">
                  <c:v>59.32719474496411</c:v>
                </c:pt>
                <c:pt idx="187">
                  <c:v>59.316145044256409</c:v>
                </c:pt>
                <c:pt idx="188">
                  <c:v>59.305100415236325</c:v>
                </c:pt>
                <c:pt idx="189">
                  <c:v>59.294060323531895</c:v>
                </c:pt>
                <c:pt idx="190">
                  <c:v>59.283024371310397</c:v>
                </c:pt>
                <c:pt idx="191">
                  <c:v>59.271992222683515</c:v>
                </c:pt>
                <c:pt idx="192">
                  <c:v>59.260963577363377</c:v>
                </c:pt>
                <c:pt idx="193">
                  <c:v>59.249938161023145</c:v>
                </c:pt>
                <c:pt idx="194">
                  <c:v>59.238915721216856</c:v>
                </c:pt>
                <c:pt idx="195">
                  <c:v>59.227896025115449</c:v>
                </c:pt>
                <c:pt idx="196">
                  <c:v>59.216878857860031</c:v>
                </c:pt>
                <c:pt idx="197">
                  <c:v>59.205864021163535</c:v>
                </c:pt>
                <c:pt idx="198">
                  <c:v>59.19485133204924</c:v>
                </c:pt>
                <c:pt idx="199">
                  <c:v>59.183840621690379</c:v>
                </c:pt>
                <c:pt idx="200">
                  <c:v>59.172831734337336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59.738429600230781</c:v>
                </c:pt>
                <c:pt idx="1">
                  <c:v>59.748502223070062</c:v>
                </c:pt>
                <c:pt idx="2">
                  <c:v>59.758575995415356</c:v>
                </c:pt>
                <c:pt idx="3">
                  <c:v>59.768651005103052</c:v>
                </c:pt>
                <c:pt idx="4">
                  <c:v>59.778727346213827</c:v>
                </c:pt>
                <c:pt idx="5">
                  <c:v>59.788805119458949</c:v>
                </c:pt>
                <c:pt idx="6">
                  <c:v>59.798884432583165</c:v>
                </c:pt>
                <c:pt idx="7">
                  <c:v>59.808965400783201</c:v>
                </c:pt>
                <c:pt idx="8">
                  <c:v>59.819048147141508</c:v>
                </c:pt>
                <c:pt idx="9">
                  <c:v>59.829132803074046</c:v>
                </c:pt>
                <c:pt idx="10">
                  <c:v>59.83921950879089</c:v>
                </c:pt>
                <c:pt idx="11">
                  <c:v>59.849308413767751</c:v>
                </c:pt>
                <c:pt idx="12">
                  <c:v>59.859399677226349</c:v>
                </c:pt>
                <c:pt idx="13">
                  <c:v>59.869493468620867</c:v>
                </c:pt>
                <c:pt idx="14">
                  <c:v>59.879589968127028</c:v>
                </c:pt>
                <c:pt idx="15">
                  <c:v>59.889689367129826</c:v>
                </c:pt>
                <c:pt idx="16">
                  <c:v>59.899791868704966</c:v>
                </c:pt>
                <c:pt idx="17">
                  <c:v>59.909897688088222</c:v>
                </c:pt>
                <c:pt idx="18">
                  <c:v>59.92000705312573</c:v>
                </c:pt>
                <c:pt idx="19">
                  <c:v>59.930120204697076</c:v>
                </c:pt>
                <c:pt idx="20">
                  <c:v>59.940237397101768</c:v>
                </c:pt>
                <c:pt idx="21">
                  <c:v>59.950358898397717</c:v>
                </c:pt>
                <c:pt idx="22">
                  <c:v>59.960484990678907</c:v>
                </c:pt>
                <c:pt idx="23">
                  <c:v>59.97061597027718</c:v>
                </c:pt>
                <c:pt idx="24">
                  <c:v>59.980752147870724</c:v>
                </c:pt>
                <c:pt idx="25">
                  <c:v>59.990893848479267</c:v>
                </c:pt>
                <c:pt idx="26">
                  <c:v>60.001041411322873</c:v>
                </c:pt>
                <c:pt idx="27">
                  <c:v>60.011195189517998</c:v>
                </c:pt>
                <c:pt idx="28">
                  <c:v>60.021355549580456</c:v>
                </c:pt>
                <c:pt idx="29">
                  <c:v>60.031522870700911</c:v>
                </c:pt>
                <c:pt idx="30">
                  <c:v>60.041697543753322</c:v>
                </c:pt>
                <c:pt idx="31">
                  <c:v>60.051879969991759</c:v>
                </c:pt>
                <c:pt idx="32">
                  <c:v>60.062070559384686</c:v>
                </c:pt>
                <c:pt idx="33">
                  <c:v>60.07226972852893</c:v>
                </c:pt>
                <c:pt idx="34">
                  <c:v>60.082477898078423</c:v>
                </c:pt>
                <c:pt idx="35">
                  <c:v>60.092695489613824</c:v>
                </c:pt>
                <c:pt idx="36">
                  <c:v>60.102922921870324</c:v>
                </c:pt>
                <c:pt idx="37">
                  <c:v>60.11316060622984</c:v>
                </c:pt>
                <c:pt idx="38">
                  <c:v>60.12340894137332</c:v>
                </c:pt>
                <c:pt idx="39">
                  <c:v>60.133668306975011</c:v>
                </c:pt>
                <c:pt idx="40">
                  <c:v>60.14393905630785</c:v>
                </c:pt>
                <c:pt idx="41">
                  <c:v>60.154221507612831</c:v>
                </c:pt>
                <c:pt idx="42">
                  <c:v>60.164515934069364</c:v>
                </c:pt>
                <c:pt idx="43">
                  <c:v>60.174822552185155</c:v>
                </c:pt>
                <c:pt idx="44">
                  <c:v>60.185141508404733</c:v>
                </c:pt>
                <c:pt idx="45">
                  <c:v>60.195472863715061</c:v>
                </c:pt>
                <c:pt idx="46">
                  <c:v>60.20581657600389</c:v>
                </c:pt>
                <c:pt idx="47">
                  <c:v>60.216172479903648</c:v>
                </c:pt>
                <c:pt idx="48">
                  <c:v>60.226540263828419</c:v>
                </c:pt>
                <c:pt idx="49">
                  <c:v>60.236919443886656</c:v>
                </c:pt>
                <c:pt idx="50">
                  <c:v>60.247309334326346</c:v>
                </c:pt>
                <c:pt idx="51">
                  <c:v>60.257709014143757</c:v>
                </c:pt>
                <c:pt idx="52">
                  <c:v>60.26811728946263</c:v>
                </c:pt>
                <c:pt idx="53">
                  <c:v>60.278532651267362</c:v>
                </c:pt>
                <c:pt idx="54">
                  <c:v>60.288953228054822</c:v>
                </c:pt>
                <c:pt idx="55">
                  <c:v>60.299376732953874</c:v>
                </c:pt>
                <c:pt idx="56">
                  <c:v>60.309800404853817</c:v>
                </c:pt>
                <c:pt idx="57">
                  <c:v>60.320220943083143</c:v>
                </c:pt>
                <c:pt idx="58">
                  <c:v>60.33063443519297</c:v>
                </c:pt>
                <c:pt idx="59">
                  <c:v>60.34103627742639</c:v>
                </c:pt>
                <c:pt idx="60">
                  <c:v>60.351421087502956</c:v>
                </c:pt>
                <c:pt idx="61">
                  <c:v>60.361782609417645</c:v>
                </c:pt>
                <c:pt idx="62">
                  <c:v>60.372113610054924</c:v>
                </c:pt>
                <c:pt idx="63">
                  <c:v>60.382405767554395</c:v>
                </c:pt>
                <c:pt idx="64">
                  <c:v>60.392649551543244</c:v>
                </c:pt>
                <c:pt idx="65">
                  <c:v>60.4028340955796</c:v>
                </c:pt>
                <c:pt idx="66">
                  <c:v>60.41294706243675</c:v>
                </c:pt>
                <c:pt idx="67">
                  <c:v>60.422974503209829</c:v>
                </c:pt>
                <c:pt idx="68">
                  <c:v>60.432900711650859</c:v>
                </c:pt>
                <c:pt idx="69">
                  <c:v>60.442708075640958</c:v>
                </c:pt>
                <c:pt idx="70">
                  <c:v>60.452376928295124</c:v>
                </c:pt>
                <c:pt idx="71">
                  <c:v>60.461885401865366</c:v>
                </c:pt>
                <c:pt idx="72">
                  <c:v>60.471209288360967</c:v>
                </c:pt>
                <c:pt idx="73">
                  <c:v>60.480321911628366</c:v>
                </c:pt>
                <c:pt idx="74">
                  <c:v>60.489194016513643</c:v>
                </c:pt>
                <c:pt idx="75">
                  <c:v>60.497793681638576</c:v>
                </c:pt>
                <c:pt idx="76">
                  <c:v>60.506086263219778</c:v>
                </c:pt>
                <c:pt idx="77">
                  <c:v>60.514034378196754</c:v>
                </c:pt>
                <c:pt idx="78">
                  <c:v>60.521597935641928</c:v>
                </c:pt>
                <c:pt idx="79">
                  <c:v>60.5287342259222</c:v>
                </c:pt>
                <c:pt idx="80">
                  <c:v>60.535398077271864</c:v>
                </c:pt>
                <c:pt idx="81">
                  <c:v>60.541542089212648</c:v>
                </c:pt>
                <c:pt idx="82">
                  <c:v>60.547116951508286</c:v>
                </c:pt>
                <c:pt idx="83">
                  <c:v>60.552071855956584</c:v>
                </c:pt>
                <c:pt idx="84">
                  <c:v>60.556355006208676</c:v>
                </c:pt>
                <c:pt idx="85">
                  <c:v>60.559914227894673</c:v>
                </c:pt>
                <c:pt idx="86">
                  <c:v>60.562697677607453</c:v>
                </c:pt>
                <c:pt idx="87">
                  <c:v>60.564654644790764</c:v>
                </c:pt>
                <c:pt idx="88">
                  <c:v>60.565736435414031</c:v>
                </c:pt>
                <c:pt idx="89">
                  <c:v>60.565897320701289</c:v>
                </c:pt>
                <c:pt idx="90">
                  <c:v>60.565095528417537</c:v>
                </c:pt>
                <c:pt idx="91">
                  <c:v>60.563294248691804</c:v>
                </c:pt>
                <c:pt idx="92">
                  <c:v>60.560462621529197</c:v>
                </c:pt>
                <c:pt idx="93">
                  <c:v>60.556576669526166</c:v>
                </c:pt>
                <c:pt idx="94">
                  <c:v>60.551620137334353</c:v>
                </c:pt>
                <c:pt idx="95">
                  <c:v>60.545585199528702</c:v>
                </c:pt>
                <c:pt idx="96">
                  <c:v>60.538473001010871</c:v>
                </c:pt>
                <c:pt idx="97">
                  <c:v>60.530293999020842</c:v>
                </c:pt>
                <c:pt idx="98">
                  <c:v>60.521068083122088</c:v>
                </c:pt>
                <c:pt idx="99">
                  <c:v>60.510824458816352</c:v>
                </c:pt>
                <c:pt idx="100">
                  <c:v>60.499601291161227</c:v>
                </c:pt>
                <c:pt idx="101">
                  <c:v>60.48744511616016</c:v>
                </c:pt>
                <c:pt idx="102">
                  <c:v>60.474410038919764</c:v>
                </c:pt>
                <c:pt idx="103">
                  <c:v>60.460556747763349</c:v>
                </c:pt>
                <c:pt idx="104">
                  <c:v>60.445951381872945</c:v>
                </c:pt>
                <c:pt idx="105">
                  <c:v>60.430664295997929</c:v>
                </c:pt>
                <c:pt idx="106">
                  <c:v>60.414768768942061</c:v>
                </c:pt>
                <c:pt idx="107">
                  <c:v>60.39833970281471</c:v>
                </c:pt>
                <c:pt idx="108">
                  <c:v>60.381452357560732</c:v>
                </c:pt>
                <c:pt idx="109">
                  <c:v>60.364181160452347</c:v>
                </c:pt>
                <c:pt idx="110">
                  <c:v>60.346598623586118</c:v>
                </c:pt>
                <c:pt idx="111">
                  <c:v>60.328774394626151</c:v>
                </c:pt>
                <c:pt idx="112">
                  <c:v>60.310774457736819</c:v>
                </c:pt>
                <c:pt idx="113">
                  <c:v>60.292660493469612</c:v>
                </c:pt>
                <c:pt idx="114">
                  <c:v>60.274489398827413</c:v>
                </c:pt>
                <c:pt idx="115">
                  <c:v>60.256312962206984</c:v>
                </c:pt>
                <c:pt idx="116">
                  <c:v>60.238177682660137</c:v>
                </c:pt>
                <c:pt idx="117">
                  <c:v>60.220124719016113</c:v>
                </c:pt>
                <c:pt idx="118">
                  <c:v>60.20218995185828</c:v>
                </c:pt>
                <c:pt idx="119">
                  <c:v>60.184404140037785</c:v>
                </c:pt>
                <c:pt idx="120">
                  <c:v>60.166793153165429</c:v>
                </c:pt>
                <c:pt idx="121">
                  <c:v>60.14937826214404</c:v>
                </c:pt>
                <c:pt idx="122">
                  <c:v>60.132176471072931</c:v>
                </c:pt>
                <c:pt idx="123">
                  <c:v>60.11520087556579</c:v>
                </c:pt>
                <c:pt idx="124">
                  <c:v>60.098461034489063</c:v>
                </c:pt>
                <c:pt idx="125">
                  <c:v>60.081963344195024</c:v>
                </c:pt>
                <c:pt idx="126">
                  <c:v>60.065711406369317</c:v>
                </c:pt>
                <c:pt idx="127">
                  <c:v>60.049706382546077</c:v>
                </c:pt>
                <c:pt idx="128">
                  <c:v>60.033947330105939</c:v>
                </c:pt>
                <c:pt idx="129">
                  <c:v>60.018431516124402</c:v>
                </c:pt>
                <c:pt idx="130">
                  <c:v>60.003154706768051</c:v>
                </c:pt>
                <c:pt idx="131">
                  <c:v>59.988111431041354</c:v>
                </c:pt>
                <c:pt idx="132">
                  <c:v>59.97329521857975</c:v>
                </c:pt>
                <c:pt idx="133">
                  <c:v>59.958698811882918</c:v>
                </c:pt>
                <c:pt idx="134">
                  <c:v>59.944314353908226</c:v>
                </c:pt>
                <c:pt idx="135">
                  <c:v>59.930133552321884</c:v>
                </c:pt>
                <c:pt idx="136">
                  <c:v>59.916147821958724</c:v>
                </c:pt>
                <c:pt idx="137">
                  <c:v>59.902348407193053</c:v>
                </c:pt>
                <c:pt idx="138">
                  <c:v>59.888726485993267</c:v>
                </c:pt>
                <c:pt idx="139">
                  <c:v>59.875273257440782</c:v>
                </c:pt>
                <c:pt idx="140">
                  <c:v>59.861980014453607</c:v>
                </c:pt>
                <c:pt idx="141">
                  <c:v>59.848838203381561</c:v>
                </c:pt>
                <c:pt idx="142">
                  <c:v>59.835839472042785</c:v>
                </c:pt>
                <c:pt idx="143">
                  <c:v>59.822975707659666</c:v>
                </c:pt>
                <c:pt idx="144">
                  <c:v>59.810239066032807</c:v>
                </c:pt>
                <c:pt idx="145">
                  <c:v>59.797621993169976</c:v>
                </c:pt>
                <c:pt idx="146">
                  <c:v>59.785117240466157</c:v>
                </c:pt>
                <c:pt idx="147">
                  <c:v>59.772717874414766</c:v>
                </c:pt>
                <c:pt idx="148">
                  <c:v>59.76041728171959</c:v>
                </c:pt>
                <c:pt idx="149">
                  <c:v>59.748209170574455</c:v>
                </c:pt>
                <c:pt idx="150">
                  <c:v>59.736087568782295</c:v>
                </c:pt>
                <c:pt idx="151">
                  <c:v>59.724046819299218</c:v>
                </c:pt>
                <c:pt idx="152">
                  <c:v>59.712081573710392</c:v>
                </c:pt>
                <c:pt idx="153">
                  <c:v>59.700186784074504</c:v>
                </c:pt>
                <c:pt idx="154">
                  <c:v>59.688357693510845</c:v>
                </c:pt>
                <c:pt idx="155">
                  <c:v>59.676589825847408</c:v>
                </c:pt>
                <c:pt idx="156">
                  <c:v>59.664878974599546</c:v>
                </c:pt>
                <c:pt idx="157">
                  <c:v>59.653221191505843</c:v>
                </c:pt>
                <c:pt idx="158">
                  <c:v>59.641612774810135</c:v>
                </c:pt>
                <c:pt idx="159">
                  <c:v>59.630050257446598</c:v>
                </c:pt>
                <c:pt idx="160">
                  <c:v>59.618530395256208</c:v>
                </c:pt>
                <c:pt idx="161">
                  <c:v>59.60705015533884</c:v>
                </c:pt>
                <c:pt idx="162">
                  <c:v>59.595606704624679</c:v>
                </c:pt>
                <c:pt idx="163">
                  <c:v>59.584197398730645</c:v>
                </c:pt>
                <c:pt idx="164">
                  <c:v>59.572819771152602</c:v>
                </c:pt>
                <c:pt idx="165">
                  <c:v>59.561471522831368</c:v>
                </c:pt>
                <c:pt idx="166">
                  <c:v>59.550150512119941</c:v>
                </c:pt>
                <c:pt idx="167">
                  <c:v>59.538854745170219</c:v>
                </c:pt>
                <c:pt idx="168">
                  <c:v>59.527582366750131</c:v>
                </c:pt>
                <c:pt idx="169">
                  <c:v>59.516331651496067</c:v>
                </c:pt>
                <c:pt idx="170">
                  <c:v>59.505100995600358</c:v>
                </c:pt>
                <c:pt idx="171">
                  <c:v>59.493888908929407</c:v>
                </c:pt>
                <c:pt idx="172">
                  <c:v>59.482694007565087</c:v>
                </c:pt>
                <c:pt idx="173">
                  <c:v>59.471515006759212</c:v>
                </c:pt>
                <c:pt idx="174">
                  <c:v>59.460350714289</c:v>
                </c:pt>
                <c:pt idx="175">
                  <c:v>59.449200024199975</c:v>
                </c:pt>
                <c:pt idx="176">
                  <c:v>59.438061910921697</c:v>
                </c:pt>
                <c:pt idx="177">
                  <c:v>59.426935423740908</c:v>
                </c:pt>
                <c:pt idx="178">
                  <c:v>59.415819681616291</c:v>
                </c:pt>
                <c:pt idx="179">
                  <c:v>59.404713868318851</c:v>
                </c:pt>
                <c:pt idx="180">
                  <c:v>59.393617227881769</c:v>
                </c:pt>
                <c:pt idx="181">
                  <c:v>59.382529060344055</c:v>
                </c:pt>
                <c:pt idx="182">
                  <c:v>59.371448717772026</c:v>
                </c:pt>
                <c:pt idx="183">
                  <c:v>59.360375600543634</c:v>
                </c:pt>
                <c:pt idx="184">
                  <c:v>59.349309153880611</c:v>
                </c:pt>
                <c:pt idx="185">
                  <c:v>59.338248864614101</c:v>
                </c:pt>
                <c:pt idx="186">
                  <c:v>59.327194258170024</c:v>
                </c:pt>
                <c:pt idx="187">
                  <c:v>59.316144895760836</c:v>
                </c:pt>
                <c:pt idx="188">
                  <c:v>59.305100371771026</c:v>
                </c:pt>
                <c:pt idx="189">
                  <c:v>59.294060311324223</c:v>
                </c:pt>
                <c:pt idx="190">
                  <c:v>59.283024368020484</c:v>
                </c:pt>
                <c:pt idx="191">
                  <c:v>59.271992221832775</c:v>
                </c:pt>
                <c:pt idx="192">
                  <c:v>59.260963577152289</c:v>
                </c:pt>
                <c:pt idx="193">
                  <c:v>59.249938160972889</c:v>
                </c:pt>
                <c:pt idx="194">
                  <c:v>59.238915721205373</c:v>
                </c:pt>
                <c:pt idx="195">
                  <c:v>59.227896025112933</c:v>
                </c:pt>
                <c:pt idx="196">
                  <c:v>59.216878857859498</c:v>
                </c:pt>
                <c:pt idx="197">
                  <c:v>59.205864021163428</c:v>
                </c:pt>
                <c:pt idx="198">
                  <c:v>59.194851332049218</c:v>
                </c:pt>
                <c:pt idx="199">
                  <c:v>59.183840621690372</c:v>
                </c:pt>
                <c:pt idx="200">
                  <c:v>59.172831734337336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2936"/>
        <c:axId val="549553328"/>
      </c:scatterChart>
      <c:valAx>
        <c:axId val="549552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53328"/>
        <c:crosses val="autoZero"/>
        <c:crossBetween val="midCat"/>
      </c:valAx>
      <c:valAx>
        <c:axId val="549553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293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minus>
          </c:errBars>
          <c:xVal>
            <c:numRef>
              <c:f>A!$R$5:$AD$5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A!$C$223:$O$223</c:f>
              <c:numCache>
                <c:formatCode>0.0%</c:formatCode>
                <c:ptCount val="13"/>
                <c:pt idx="0">
                  <c:v>7.4258907105886717E-9</c:v>
                </c:pt>
                <c:pt idx="1">
                  <c:v>2.7989724294218924E-3</c:v>
                </c:pt>
                <c:pt idx="2">
                  <c:v>2.2713508481090369E-2</c:v>
                </c:pt>
                <c:pt idx="3">
                  <c:v>2.7442443305781987E-2</c:v>
                </c:pt>
                <c:pt idx="4">
                  <c:v>4.2381364150323383E-2</c:v>
                </c:pt>
                <c:pt idx="5">
                  <c:v>5.7016922267973849E-2</c:v>
                </c:pt>
                <c:pt idx="6">
                  <c:v>7.2293129403287124E-2</c:v>
                </c:pt>
                <c:pt idx="7">
                  <c:v>8.9537054511824352E-2</c:v>
                </c:pt>
                <c:pt idx="8">
                  <c:v>0.10311377496188022</c:v>
                </c:pt>
                <c:pt idx="9">
                  <c:v>0.10237622759695278</c:v>
                </c:pt>
                <c:pt idx="10">
                  <c:v>0.12741696552354123</c:v>
                </c:pt>
                <c:pt idx="11">
                  <c:v>0.13190260959595798</c:v>
                </c:pt>
                <c:pt idx="12">
                  <c:v>0.15001429846215705</c:v>
                </c:pt>
              </c:numCache>
            </c:numRef>
          </c:yVal>
          <c:smooth val="0"/>
        </c:ser>
        <c:ser>
          <c:idx val="1"/>
          <c:order val="1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2.7229052186318445E-8</c:v>
                </c:pt>
                <c:pt idx="1">
                  <c:v>0</c:v>
                </c:pt>
                <c:pt idx="2">
                  <c:v>3.3404014591851695E-2</c:v>
                </c:pt>
                <c:pt idx="3">
                  <c:v>3.5876801699021181E-2</c:v>
                </c:pt>
                <c:pt idx="4">
                  <c:v>7.3276762381310964E-2</c:v>
                </c:pt>
                <c:pt idx="5">
                  <c:v>8.1998131370724328E-2</c:v>
                </c:pt>
                <c:pt idx="6">
                  <c:v>0.11112478950623038</c:v>
                </c:pt>
                <c:pt idx="7">
                  <c:v>0.15122041074490208</c:v>
                </c:pt>
                <c:pt idx="8">
                  <c:v>0.17076782156265047</c:v>
                </c:pt>
                <c:pt idx="9">
                  <c:v>0.18079620721404299</c:v>
                </c:pt>
                <c:pt idx="10">
                  <c:v>0.21382475485042146</c:v>
                </c:pt>
                <c:pt idx="11">
                  <c:v>0.2315931936488618</c:v>
                </c:pt>
                <c:pt idx="12">
                  <c:v>0.25457150309047633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0</c:v>
                </c:pt>
                <c:pt idx="1">
                  <c:v>3.8454921010518369E-3</c:v>
                </c:pt>
                <c:pt idx="2">
                  <c:v>1.8753765571384945E-2</c:v>
                </c:pt>
                <c:pt idx="3">
                  <c:v>2.4432811224472644E-2</c:v>
                </c:pt>
                <c:pt idx="4">
                  <c:v>3.1333761569392354E-2</c:v>
                </c:pt>
                <c:pt idx="5">
                  <c:v>4.8351246079997315E-2</c:v>
                </c:pt>
                <c:pt idx="6">
                  <c:v>5.8555861172919735E-2</c:v>
                </c:pt>
                <c:pt idx="7">
                  <c:v>6.6987058924228238E-2</c:v>
                </c:pt>
                <c:pt idx="8">
                  <c:v>7.8388762027729764E-2</c:v>
                </c:pt>
                <c:pt idx="9">
                  <c:v>7.3564714755952068E-2</c:v>
                </c:pt>
                <c:pt idx="10">
                  <c:v>9.5811171820334634E-2</c:v>
                </c:pt>
                <c:pt idx="11">
                  <c:v>9.5528390227957602E-2</c:v>
                </c:pt>
                <c:pt idx="12">
                  <c:v>0.11053008540152037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4112"/>
        <c:axId val="549554504"/>
      </c:scatterChart>
      <c:valAx>
        <c:axId val="54955411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554504"/>
        <c:crosses val="autoZero"/>
        <c:crossBetween val="midCat"/>
      </c:valAx>
      <c:valAx>
        <c:axId val="54955450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49554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159.69120000000001</c:v>
                </c:pt>
                <c:pt idx="1">
                  <c:v>160.02940000000001</c:v>
                </c:pt>
                <c:pt idx="2">
                  <c:v>160.3382</c:v>
                </c:pt>
                <c:pt idx="3">
                  <c:v>159.22059999999999</c:v>
                </c:pt>
                <c:pt idx="4">
                  <c:v>159.2647</c:v>
                </c:pt>
                <c:pt idx="5">
                  <c:v>159.45590000000001</c:v>
                </c:pt>
                <c:pt idx="6">
                  <c:v>159.14709999999999</c:v>
                </c:pt>
                <c:pt idx="7">
                  <c:v>159.29409999999999</c:v>
                </c:pt>
                <c:pt idx="8">
                  <c:v>159.64709999999999</c:v>
                </c:pt>
                <c:pt idx="9">
                  <c:v>158.3382</c:v>
                </c:pt>
                <c:pt idx="10">
                  <c:v>159.4118</c:v>
                </c:pt>
                <c:pt idx="11">
                  <c:v>159.27940000000001</c:v>
                </c:pt>
                <c:pt idx="12">
                  <c:v>159.1618</c:v>
                </c:pt>
                <c:pt idx="13">
                  <c:v>159.0735</c:v>
                </c:pt>
                <c:pt idx="14">
                  <c:v>159.77940000000001</c:v>
                </c:pt>
                <c:pt idx="15">
                  <c:v>160.19120000000001</c:v>
                </c:pt>
                <c:pt idx="16">
                  <c:v>160.52940000000001</c:v>
                </c:pt>
                <c:pt idx="17">
                  <c:v>160.14709999999999</c:v>
                </c:pt>
                <c:pt idx="18">
                  <c:v>160.39709999999999</c:v>
                </c:pt>
                <c:pt idx="19">
                  <c:v>160.14709999999999</c:v>
                </c:pt>
                <c:pt idx="20">
                  <c:v>160.8382</c:v>
                </c:pt>
                <c:pt idx="21">
                  <c:v>160.27940000000001</c:v>
                </c:pt>
                <c:pt idx="22">
                  <c:v>160.63239999999999</c:v>
                </c:pt>
                <c:pt idx="23">
                  <c:v>160.29409999999999</c:v>
                </c:pt>
                <c:pt idx="24">
                  <c:v>160.6765</c:v>
                </c:pt>
                <c:pt idx="25">
                  <c:v>160.9853</c:v>
                </c:pt>
                <c:pt idx="26">
                  <c:v>160.22059999999999</c:v>
                </c:pt>
                <c:pt idx="27">
                  <c:v>160.64709999999999</c:v>
                </c:pt>
                <c:pt idx="28">
                  <c:v>160.75</c:v>
                </c:pt>
                <c:pt idx="29">
                  <c:v>160.94120000000001</c:v>
                </c:pt>
                <c:pt idx="30">
                  <c:v>160.0882</c:v>
                </c:pt>
                <c:pt idx="31">
                  <c:v>160.69120000000001</c:v>
                </c:pt>
                <c:pt idx="32">
                  <c:v>160.54409999999999</c:v>
                </c:pt>
                <c:pt idx="33">
                  <c:v>161.52940000000001</c:v>
                </c:pt>
                <c:pt idx="34">
                  <c:v>161.4853</c:v>
                </c:pt>
                <c:pt idx="35">
                  <c:v>162.5882</c:v>
                </c:pt>
                <c:pt idx="36">
                  <c:v>161.89709999999999</c:v>
                </c:pt>
                <c:pt idx="37">
                  <c:v>163.13239999999999</c:v>
                </c:pt>
                <c:pt idx="38">
                  <c:v>163.97059999999999</c:v>
                </c:pt>
                <c:pt idx="39">
                  <c:v>165.6618</c:v>
                </c:pt>
                <c:pt idx="40">
                  <c:v>166.9118</c:v>
                </c:pt>
                <c:pt idx="41">
                  <c:v>169.4265</c:v>
                </c:pt>
                <c:pt idx="42">
                  <c:v>172.10290000000001</c:v>
                </c:pt>
                <c:pt idx="43">
                  <c:v>174.4118</c:v>
                </c:pt>
                <c:pt idx="44">
                  <c:v>176.60290000000001</c:v>
                </c:pt>
                <c:pt idx="45">
                  <c:v>180.5882</c:v>
                </c:pt>
                <c:pt idx="46">
                  <c:v>185.7353</c:v>
                </c:pt>
                <c:pt idx="47">
                  <c:v>188.6765</c:v>
                </c:pt>
                <c:pt idx="48">
                  <c:v>193.9853</c:v>
                </c:pt>
                <c:pt idx="49">
                  <c:v>197.69120000000001</c:v>
                </c:pt>
                <c:pt idx="50">
                  <c:v>200.77940000000001</c:v>
                </c:pt>
                <c:pt idx="51">
                  <c:v>203.9853</c:v>
                </c:pt>
                <c:pt idx="52">
                  <c:v>206.14709999999999</c:v>
                </c:pt>
                <c:pt idx="53">
                  <c:v>209.04409999999999</c:v>
                </c:pt>
                <c:pt idx="54">
                  <c:v>208.94120000000001</c:v>
                </c:pt>
                <c:pt idx="55">
                  <c:v>209.05879999999999</c:v>
                </c:pt>
                <c:pt idx="56">
                  <c:v>206.94120000000001</c:v>
                </c:pt>
                <c:pt idx="57">
                  <c:v>203.97059999999999</c:v>
                </c:pt>
                <c:pt idx="58">
                  <c:v>198.0147</c:v>
                </c:pt>
                <c:pt idx="59">
                  <c:v>189.69120000000001</c:v>
                </c:pt>
                <c:pt idx="60">
                  <c:v>181.29409999999999</c:v>
                </c:pt>
                <c:pt idx="61">
                  <c:v>174.14709999999999</c:v>
                </c:pt>
                <c:pt idx="62">
                  <c:v>167.47059999999999</c:v>
                </c:pt>
                <c:pt idx="63">
                  <c:v>164.39709999999999</c:v>
                </c:pt>
                <c:pt idx="64">
                  <c:v>163.05879999999999</c:v>
                </c:pt>
                <c:pt idx="65">
                  <c:v>163.2353</c:v>
                </c:pt>
                <c:pt idx="66">
                  <c:v>162.7353</c:v>
                </c:pt>
                <c:pt idx="67">
                  <c:v>163.4265</c:v>
                </c:pt>
                <c:pt idx="68">
                  <c:v>164.20590000000001</c:v>
                </c:pt>
                <c:pt idx="69">
                  <c:v>164.79409999999999</c:v>
                </c:pt>
                <c:pt idx="70">
                  <c:v>166.1765</c:v>
                </c:pt>
                <c:pt idx="71">
                  <c:v>166.52940000000001</c:v>
                </c:pt>
                <c:pt idx="72">
                  <c:v>169.25</c:v>
                </c:pt>
                <c:pt idx="73">
                  <c:v>171.27940000000001</c:v>
                </c:pt>
                <c:pt idx="74">
                  <c:v>173.64709999999999</c:v>
                </c:pt>
                <c:pt idx="75">
                  <c:v>175.04409999999999</c:v>
                </c:pt>
                <c:pt idx="76">
                  <c:v>177.7647</c:v>
                </c:pt>
                <c:pt idx="77">
                  <c:v>178.94120000000001</c:v>
                </c:pt>
                <c:pt idx="78">
                  <c:v>181.69120000000001</c:v>
                </c:pt>
                <c:pt idx="79">
                  <c:v>182.63239999999999</c:v>
                </c:pt>
                <c:pt idx="80">
                  <c:v>183.0147</c:v>
                </c:pt>
                <c:pt idx="81">
                  <c:v>183.72059999999999</c:v>
                </c:pt>
                <c:pt idx="82">
                  <c:v>181.3235</c:v>
                </c:pt>
                <c:pt idx="83">
                  <c:v>178.4118</c:v>
                </c:pt>
                <c:pt idx="84">
                  <c:v>174.35290000000001</c:v>
                </c:pt>
                <c:pt idx="85">
                  <c:v>170.29409999999999</c:v>
                </c:pt>
                <c:pt idx="86">
                  <c:v>166.04409999999999</c:v>
                </c:pt>
                <c:pt idx="87">
                  <c:v>163.2353</c:v>
                </c:pt>
                <c:pt idx="88">
                  <c:v>161.54409999999999</c:v>
                </c:pt>
                <c:pt idx="89">
                  <c:v>161.19120000000001</c:v>
                </c:pt>
                <c:pt idx="90">
                  <c:v>159.60290000000001</c:v>
                </c:pt>
                <c:pt idx="91">
                  <c:v>160.20590000000001</c:v>
                </c:pt>
                <c:pt idx="92">
                  <c:v>159.35290000000001</c:v>
                </c:pt>
                <c:pt idx="93">
                  <c:v>158.47059999999999</c:v>
                </c:pt>
                <c:pt idx="94">
                  <c:v>158.72059999999999</c:v>
                </c:pt>
                <c:pt idx="95">
                  <c:v>158.30879999999999</c:v>
                </c:pt>
                <c:pt idx="96">
                  <c:v>159.4118</c:v>
                </c:pt>
                <c:pt idx="97">
                  <c:v>157.5882</c:v>
                </c:pt>
                <c:pt idx="98">
                  <c:v>159.2353</c:v>
                </c:pt>
                <c:pt idx="99">
                  <c:v>159.1618</c:v>
                </c:pt>
                <c:pt idx="100">
                  <c:v>158.69120000000001</c:v>
                </c:pt>
                <c:pt idx="101">
                  <c:v>159.1618</c:v>
                </c:pt>
                <c:pt idx="102">
                  <c:v>158.95590000000001</c:v>
                </c:pt>
                <c:pt idx="103">
                  <c:v>159.2647</c:v>
                </c:pt>
                <c:pt idx="104">
                  <c:v>160</c:v>
                </c:pt>
                <c:pt idx="105">
                  <c:v>159.44120000000001</c:v>
                </c:pt>
                <c:pt idx="106">
                  <c:v>160.3235</c:v>
                </c:pt>
                <c:pt idx="107">
                  <c:v>159.8235</c:v>
                </c:pt>
                <c:pt idx="108">
                  <c:v>160.61760000000001</c:v>
                </c:pt>
                <c:pt idx="109">
                  <c:v>159.9118</c:v>
                </c:pt>
                <c:pt idx="110">
                  <c:v>159.4265</c:v>
                </c:pt>
                <c:pt idx="111">
                  <c:v>160.10290000000001</c:v>
                </c:pt>
                <c:pt idx="112">
                  <c:v>159.6618</c:v>
                </c:pt>
                <c:pt idx="113">
                  <c:v>158.95590000000001</c:v>
                </c:pt>
                <c:pt idx="114">
                  <c:v>159.10290000000001</c:v>
                </c:pt>
                <c:pt idx="115">
                  <c:v>157.8235</c:v>
                </c:pt>
                <c:pt idx="116">
                  <c:v>158.1765</c:v>
                </c:pt>
                <c:pt idx="117">
                  <c:v>157.9118</c:v>
                </c:pt>
                <c:pt idx="118">
                  <c:v>157.45590000000001</c:v>
                </c:pt>
                <c:pt idx="119">
                  <c:v>157.5147</c:v>
                </c:pt>
                <c:pt idx="120">
                  <c:v>156.3235</c:v>
                </c:pt>
                <c:pt idx="121">
                  <c:v>157.3235</c:v>
                </c:pt>
                <c:pt idx="122">
                  <c:v>157.94120000000001</c:v>
                </c:pt>
                <c:pt idx="123">
                  <c:v>157.5</c:v>
                </c:pt>
                <c:pt idx="124">
                  <c:v>157.3382</c:v>
                </c:pt>
                <c:pt idx="125">
                  <c:v>158.05879999999999</c:v>
                </c:pt>
                <c:pt idx="126">
                  <c:v>158.14709999999999</c:v>
                </c:pt>
                <c:pt idx="127">
                  <c:v>157.6618</c:v>
                </c:pt>
                <c:pt idx="128">
                  <c:v>157.61760000000001</c:v>
                </c:pt>
                <c:pt idx="129">
                  <c:v>156.45590000000001</c:v>
                </c:pt>
                <c:pt idx="130">
                  <c:v>157.47059999999999</c:v>
                </c:pt>
                <c:pt idx="131">
                  <c:v>157.04409999999999</c:v>
                </c:pt>
                <c:pt idx="132">
                  <c:v>156.54409999999999</c:v>
                </c:pt>
                <c:pt idx="133">
                  <c:v>156.3235</c:v>
                </c:pt>
                <c:pt idx="134">
                  <c:v>155.89709999999999</c:v>
                </c:pt>
                <c:pt idx="135">
                  <c:v>156.5</c:v>
                </c:pt>
                <c:pt idx="136">
                  <c:v>154.8235</c:v>
                </c:pt>
                <c:pt idx="137">
                  <c:v>155.5882</c:v>
                </c:pt>
                <c:pt idx="138">
                  <c:v>154.72059999999999</c:v>
                </c:pt>
                <c:pt idx="139">
                  <c:v>155.1618</c:v>
                </c:pt>
                <c:pt idx="140">
                  <c:v>155.79409999999999</c:v>
                </c:pt>
                <c:pt idx="141">
                  <c:v>154.9265</c:v>
                </c:pt>
                <c:pt idx="142">
                  <c:v>154.39709999999999</c:v>
                </c:pt>
                <c:pt idx="143">
                  <c:v>155.0147</c:v>
                </c:pt>
                <c:pt idx="144">
                  <c:v>155.85290000000001</c:v>
                </c:pt>
                <c:pt idx="145">
                  <c:v>155.10290000000001</c:v>
                </c:pt>
                <c:pt idx="146">
                  <c:v>155.20590000000001</c:v>
                </c:pt>
                <c:pt idx="147">
                  <c:v>155.30879999999999</c:v>
                </c:pt>
                <c:pt idx="148">
                  <c:v>155.39709999999999</c:v>
                </c:pt>
                <c:pt idx="149">
                  <c:v>154.6765</c:v>
                </c:pt>
                <c:pt idx="150">
                  <c:v>155.3382</c:v>
                </c:pt>
                <c:pt idx="151">
                  <c:v>155.02940000000001</c:v>
                </c:pt>
                <c:pt idx="152">
                  <c:v>155.0735</c:v>
                </c:pt>
                <c:pt idx="153">
                  <c:v>154.61760000000001</c:v>
                </c:pt>
                <c:pt idx="154">
                  <c:v>154.9265</c:v>
                </c:pt>
                <c:pt idx="155">
                  <c:v>154.11760000000001</c:v>
                </c:pt>
                <c:pt idx="156">
                  <c:v>153.97059999999999</c:v>
                </c:pt>
                <c:pt idx="157">
                  <c:v>153.20590000000001</c:v>
                </c:pt>
                <c:pt idx="158">
                  <c:v>153.4118</c:v>
                </c:pt>
                <c:pt idx="159">
                  <c:v>153.80879999999999</c:v>
                </c:pt>
                <c:pt idx="160">
                  <c:v>153.72059999999999</c:v>
                </c:pt>
                <c:pt idx="161">
                  <c:v>153.11760000000001</c:v>
                </c:pt>
                <c:pt idx="162">
                  <c:v>152.6765</c:v>
                </c:pt>
                <c:pt idx="163">
                  <c:v>153.02940000000001</c:v>
                </c:pt>
                <c:pt idx="164">
                  <c:v>153.04409999999999</c:v>
                </c:pt>
                <c:pt idx="165">
                  <c:v>153.52940000000001</c:v>
                </c:pt>
                <c:pt idx="166">
                  <c:v>154.3235</c:v>
                </c:pt>
                <c:pt idx="167">
                  <c:v>151.8382</c:v>
                </c:pt>
                <c:pt idx="168">
                  <c:v>152.39709999999999</c:v>
                </c:pt>
                <c:pt idx="169">
                  <c:v>152.4118</c:v>
                </c:pt>
                <c:pt idx="170">
                  <c:v>152.44120000000001</c:v>
                </c:pt>
                <c:pt idx="171">
                  <c:v>152.86760000000001</c:v>
                </c:pt>
                <c:pt idx="172">
                  <c:v>153.20590000000001</c:v>
                </c:pt>
                <c:pt idx="173">
                  <c:v>152.8235</c:v>
                </c:pt>
                <c:pt idx="174">
                  <c:v>152.6765</c:v>
                </c:pt>
                <c:pt idx="175">
                  <c:v>151.77940000000001</c:v>
                </c:pt>
                <c:pt idx="176">
                  <c:v>151.5882</c:v>
                </c:pt>
                <c:pt idx="177">
                  <c:v>151.5735</c:v>
                </c:pt>
                <c:pt idx="178">
                  <c:v>150.7647</c:v>
                </c:pt>
                <c:pt idx="179">
                  <c:v>151.4118</c:v>
                </c:pt>
                <c:pt idx="180">
                  <c:v>150.4853</c:v>
                </c:pt>
                <c:pt idx="181">
                  <c:v>149.94120000000001</c:v>
                </c:pt>
                <c:pt idx="182">
                  <c:v>150.61760000000001</c:v>
                </c:pt>
                <c:pt idx="183">
                  <c:v>150.3235</c:v>
                </c:pt>
                <c:pt idx="184">
                  <c:v>149.8235</c:v>
                </c:pt>
                <c:pt idx="185">
                  <c:v>150.63239999999999</c:v>
                </c:pt>
                <c:pt idx="186">
                  <c:v>151.05879999999999</c:v>
                </c:pt>
                <c:pt idx="187">
                  <c:v>150.69120000000001</c:v>
                </c:pt>
                <c:pt idx="188">
                  <c:v>150.27940000000001</c:v>
                </c:pt>
                <c:pt idx="189">
                  <c:v>149.36760000000001</c:v>
                </c:pt>
                <c:pt idx="190">
                  <c:v>150.9853</c:v>
                </c:pt>
                <c:pt idx="191">
                  <c:v>149.6765</c:v>
                </c:pt>
                <c:pt idx="192">
                  <c:v>150.19120000000001</c:v>
                </c:pt>
                <c:pt idx="193">
                  <c:v>150.54409999999999</c:v>
                </c:pt>
                <c:pt idx="194">
                  <c:v>150.52940000000001</c:v>
                </c:pt>
                <c:pt idx="195">
                  <c:v>150.5147</c:v>
                </c:pt>
                <c:pt idx="196">
                  <c:v>149.80879999999999</c:v>
                </c:pt>
                <c:pt idx="197">
                  <c:v>150.4853</c:v>
                </c:pt>
                <c:pt idx="198">
                  <c:v>149.97059999999999</c:v>
                </c:pt>
                <c:pt idx="199">
                  <c:v>149.60290000000001</c:v>
                </c:pt>
                <c:pt idx="200">
                  <c:v>148.9853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160.29413608917068</c:v>
                </c:pt>
                <c:pt idx="1">
                  <c:v>160.2865518428053</c:v>
                </c:pt>
                <c:pt idx="2">
                  <c:v>160.27897323302687</c:v>
                </c:pt>
                <c:pt idx="3">
                  <c:v>160.27140071957828</c:v>
                </c:pt>
                <c:pt idx="4">
                  <c:v>160.26383479842605</c:v>
                </c:pt>
                <c:pt idx="5">
                  <c:v>160.25627600446725</c:v>
                </c:pt>
                <c:pt idx="6">
                  <c:v>160.24872491442008</c:v>
                </c:pt>
                <c:pt idx="7">
                  <c:v>160.24118214990946</c:v>
                </c:pt>
                <c:pt idx="8">
                  <c:v>160.23364838075776</c:v>
                </c:pt>
                <c:pt idx="9">
                  <c:v>160.22612432849118</c:v>
                </c:pt>
                <c:pt idx="10">
                  <c:v>160.21861077007298</c:v>
                </c:pt>
                <c:pt idx="11">
                  <c:v>160.21110854187469</c:v>
                </c:pt>
                <c:pt idx="12">
                  <c:v>160.20361854389589</c:v>
                </c:pt>
                <c:pt idx="13">
                  <c:v>160.19614174424783</c:v>
                </c:pt>
                <c:pt idx="14">
                  <c:v>160.18867918392033</c:v>
                </c:pt>
                <c:pt idx="15">
                  <c:v>160.18123198188309</c:v>
                </c:pt>
                <c:pt idx="16">
                  <c:v>160.17380134066832</c:v>
                </c:pt>
                <c:pt idx="17">
                  <c:v>160.16638855290728</c:v>
                </c:pt>
                <c:pt idx="18">
                  <c:v>160.15899501031191</c:v>
                </c:pt>
                <c:pt idx="19">
                  <c:v>160.15162221966585</c:v>
                </c:pt>
                <c:pt idx="20">
                  <c:v>160.14427183922706</c:v>
                </c:pt>
                <c:pt idx="21">
                  <c:v>160.13694577323673</c:v>
                </c:pt>
                <c:pt idx="22">
                  <c:v>160.12964642592448</c:v>
                </c:pt>
                <c:pt idx="23">
                  <c:v>160.12237737552562</c:v>
                </c:pt>
                <c:pt idx="24">
                  <c:v>160.1151451069835</c:v>
                </c:pt>
                <c:pt idx="25">
                  <c:v>160.10796329512507</c:v>
                </c:pt>
                <c:pt idx="26">
                  <c:v>160.10086295238682</c:v>
                </c:pt>
                <c:pt idx="27">
                  <c:v>160.09391542814745</c:v>
                </c:pt>
                <c:pt idx="28">
                  <c:v>160.08728220020072</c:v>
                </c:pt>
                <c:pt idx="29">
                  <c:v>160.08131768206968</c:v>
                </c:pt>
                <c:pt idx="30">
                  <c:v>160.07677131563221</c:v>
                </c:pt>
                <c:pt idx="31">
                  <c:v>160.07516494975422</c:v>
                </c:pt>
                <c:pt idx="32">
                  <c:v>160.07946036596866</c:v>
                </c:pt>
                <c:pt idx="33">
                  <c:v>160.09517347818706</c:v>
                </c:pt>
                <c:pt idx="34">
                  <c:v>160.13211989996086</c:v>
                </c:pt>
                <c:pt idx="35">
                  <c:v>160.2069614413777</c:v>
                </c:pt>
                <c:pt idx="36">
                  <c:v>160.34662183155905</c:v>
                </c:pt>
                <c:pt idx="37">
                  <c:v>160.59240559497164</c:v>
                </c:pt>
                <c:pt idx="38">
                  <c:v>161.00425660045184</c:v>
                </c:pt>
                <c:pt idx="39">
                  <c:v>161.66405238574876</c:v>
                </c:pt>
                <c:pt idx="40">
                  <c:v>162.67625283473242</c:v>
                </c:pt>
                <c:pt idx="41">
                  <c:v>164.16381853815685</c:v>
                </c:pt>
                <c:pt idx="42">
                  <c:v>166.25737979781809</c:v>
                </c:pt>
                <c:pt idx="43">
                  <c:v>169.07646523999043</c:v>
                </c:pt>
                <c:pt idx="44">
                  <c:v>172.70333874103272</c:v>
                </c:pt>
                <c:pt idx="45">
                  <c:v>177.15248966493402</c:v>
                </c:pt>
                <c:pt idx="46">
                  <c:v>182.34151523639125</c:v>
                </c:pt>
                <c:pt idx="47">
                  <c:v>188.07111232899396</c:v>
                </c:pt>
                <c:pt idx="48">
                  <c:v>194.02214057280389</c:v>
                </c:pt>
                <c:pt idx="49">
                  <c:v>199.77551202856864</c:v>
                </c:pt>
                <c:pt idx="50">
                  <c:v>204.85600789240334</c:v>
                </c:pt>
                <c:pt idx="51">
                  <c:v>208.79496848150058</c:v>
                </c:pt>
                <c:pt idx="52">
                  <c:v>211.20090113906059</c:v>
                </c:pt>
                <c:pt idx="53">
                  <c:v>211.82341899498496</c:v>
                </c:pt>
                <c:pt idx="54">
                  <c:v>210.59607961987393</c:v>
                </c:pt>
                <c:pt idx="55">
                  <c:v>207.64798236452148</c:v>
                </c:pt>
                <c:pt idx="56">
                  <c:v>203.28132407940916</c:v>
                </c:pt>
                <c:pt idx="57">
                  <c:v>197.92031362540996</c:v>
                </c:pt>
                <c:pt idx="58">
                  <c:v>192.04339663953243</c:v>
                </c:pt>
                <c:pt idx="59">
                  <c:v>186.1137448116601</c:v>
                </c:pt>
                <c:pt idx="60">
                  <c:v>180.52179711328347</c:v>
                </c:pt>
                <c:pt idx="61">
                  <c:v>175.5490918431866</c:v>
                </c:pt>
                <c:pt idx="62">
                  <c:v>171.35647562253729</c:v>
                </c:pt>
                <c:pt idx="63">
                  <c:v>167.99404116481378</c:v>
                </c:pt>
                <c:pt idx="64">
                  <c:v>165.42636351228006</c:v>
                </c:pt>
                <c:pt idx="65">
                  <c:v>163.5653737810423</c:v>
                </c:pt>
                <c:pt idx="66">
                  <c:v>162.30414656980756</c:v>
                </c:pt>
                <c:pt idx="67">
                  <c:v>161.54690458522688</c:v>
                </c:pt>
                <c:pt idx="68">
                  <c:v>161.23237587386458</c:v>
                </c:pt>
                <c:pt idx="69">
                  <c:v>161.34832699071995</c:v>
                </c:pt>
                <c:pt idx="70">
                  <c:v>161.93451835488008</c:v>
                </c:pt>
                <c:pt idx="71">
                  <c:v>163.07045933495306</c:v>
                </c:pt>
                <c:pt idx="72">
                  <c:v>164.84503152247439</c:v>
                </c:pt>
                <c:pt idx="73">
                  <c:v>167.30910076276081</c:v>
                </c:pt>
                <c:pt idx="74">
                  <c:v>170.41990827932247</c:v>
                </c:pt>
                <c:pt idx="75">
                  <c:v>173.99476644803281</c:v>
                </c:pt>
                <c:pt idx="76">
                  <c:v>177.69623595464165</c:v>
                </c:pt>
                <c:pt idx="77">
                  <c:v>181.06623355627752</c:v>
                </c:pt>
                <c:pt idx="78">
                  <c:v>183.61085237703992</c:v>
                </c:pt>
                <c:pt idx="79">
                  <c:v>184.91600287120536</c:v>
                </c:pt>
                <c:pt idx="80">
                  <c:v>184.75663922529421</c:v>
                </c:pt>
                <c:pt idx="81">
                  <c:v>183.15964930132668</c:v>
                </c:pt>
                <c:pt idx="82">
                  <c:v>180.39603551908425</c:v>
                </c:pt>
                <c:pt idx="83">
                  <c:v>176.90537594643004</c:v>
                </c:pt>
                <c:pt idx="84">
                  <c:v>173.18141277163764</c:v>
                </c:pt>
                <c:pt idx="85">
                  <c:v>169.65953941314166</c:v>
                </c:pt>
                <c:pt idx="86">
                  <c:v>166.64057794227728</c:v>
                </c:pt>
                <c:pt idx="87">
                  <c:v>164.26600779799813</c:v>
                </c:pt>
                <c:pt idx="88">
                  <c:v>162.53866399270808</c:v>
                </c:pt>
                <c:pt idx="89">
                  <c:v>161.36944741667668</c:v>
                </c:pt>
                <c:pt idx="90">
                  <c:v>160.62834313832289</c:v>
                </c:pt>
                <c:pt idx="91">
                  <c:v>160.18440831246807</c:v>
                </c:pt>
                <c:pt idx="92">
                  <c:v>159.92879168882641</c:v>
                </c:pt>
                <c:pt idx="93">
                  <c:v>159.78245194507178</c:v>
                </c:pt>
                <c:pt idx="94">
                  <c:v>159.69393547798359</c:v>
                </c:pt>
                <c:pt idx="95">
                  <c:v>159.63277547245721</c:v>
                </c:pt>
                <c:pt idx="96">
                  <c:v>159.58240653548603</c:v>
                </c:pt>
                <c:pt idx="97">
                  <c:v>159.53449806319193</c:v>
                </c:pt>
                <c:pt idx="98">
                  <c:v>159.48515025928242</c:v>
                </c:pt>
                <c:pt idx="99">
                  <c:v>159.43265424948231</c:v>
                </c:pt>
                <c:pt idx="100">
                  <c:v>159.3763099479188</c:v>
                </c:pt>
                <c:pt idx="101">
                  <c:v>159.31586007232343</c:v>
                </c:pt>
                <c:pt idx="102">
                  <c:v>159.25124289036441</c:v>
                </c:pt>
                <c:pt idx="103">
                  <c:v>159.18249439583593</c:v>
                </c:pt>
                <c:pt idx="104">
                  <c:v>159.10971594674285</c:v>
                </c:pt>
                <c:pt idx="105">
                  <c:v>159.03307132080695</c:v>
                </c:pt>
                <c:pt idx="106">
                  <c:v>158.95280095018418</c:v>
                </c:pt>
                <c:pt idx="107">
                  <c:v>158.86925150974403</c:v>
                </c:pt>
                <c:pt idx="108">
                  <c:v>158.78292193032286</c:v>
                </c:pt>
                <c:pt idx="109">
                  <c:v>158.69452438870704</c:v>
                </c:pt>
                <c:pt idx="110">
                  <c:v>158.60505117254013</c:v>
                </c:pt>
                <c:pt idx="111">
                  <c:v>158.5158261048532</c:v>
                </c:pt>
                <c:pt idx="112">
                  <c:v>158.42850527387807</c:v>
                </c:pt>
                <c:pt idx="113">
                  <c:v>158.34498245279124</c:v>
                </c:pt>
                <c:pt idx="114">
                  <c:v>158.26715894308401</c:v>
                </c:pt>
                <c:pt idx="115">
                  <c:v>158.196564168489</c:v>
                </c:pt>
                <c:pt idx="116">
                  <c:v>158.13386424487268</c:v>
                </c:pt>
                <c:pt idx="117">
                  <c:v>158.07836071202775</c:v>
                </c:pt>
                <c:pt idx="118">
                  <c:v>158.02763655623278</c:v>
                </c:pt>
                <c:pt idx="119">
                  <c:v>157.97752019308567</c:v>
                </c:pt>
                <c:pt idx="120">
                  <c:v>157.9224860895323</c:v>
                </c:pt>
                <c:pt idx="121">
                  <c:v>157.85649301340993</c:v>
                </c:pt>
                <c:pt idx="122">
                  <c:v>157.77411008573438</c:v>
                </c:pt>
                <c:pt idx="123">
                  <c:v>157.67165458649964</c:v>
                </c:pt>
                <c:pt idx="124">
                  <c:v>157.54802250180106</c:v>
                </c:pt>
                <c:pt idx="125">
                  <c:v>157.40496275601024</c:v>
                </c:pt>
                <c:pt idx="126">
                  <c:v>157.24671063659599</c:v>
                </c:pt>
                <c:pt idx="127">
                  <c:v>157.07909349415385</c:v>
                </c:pt>
                <c:pt idx="128">
                  <c:v>156.90837525038648</c:v>
                </c:pt>
                <c:pt idx="129">
                  <c:v>156.74015916280632</c:v>
                </c:pt>
                <c:pt idx="130">
                  <c:v>156.57860992156969</c:v>
                </c:pt>
                <c:pt idx="131">
                  <c:v>156.42612217623045</c:v>
                </c:pt>
                <c:pt idx="132">
                  <c:v>156.28341348997486</c:v>
                </c:pt>
                <c:pt idx="133">
                  <c:v>156.14991064124354</c:v>
                </c:pt>
                <c:pt idx="134">
                  <c:v>156.02425682569401</c:v>
                </c:pt>
                <c:pt idx="135">
                  <c:v>155.90478901193873</c:v>
                </c:pt>
                <c:pt idx="136">
                  <c:v>155.78989313596784</c:v>
                </c:pt>
                <c:pt idx="137">
                  <c:v>155.67820892320572</c:v>
                </c:pt>
                <c:pt idx="138">
                  <c:v>155.56870370704738</c:v>
                </c:pt>
                <c:pt idx="139">
                  <c:v>155.46065752670299</c:v>
                </c:pt>
                <c:pt idx="140">
                  <c:v>155.35360348084947</c:v>
                </c:pt>
                <c:pt idx="141">
                  <c:v>155.24725673355931</c:v>
                </c:pt>
                <c:pt idx="142">
                  <c:v>155.14145154039082</c:v>
                </c:pt>
                <c:pt idx="143">
                  <c:v>155.03609386398944</c:v>
                </c:pt>
                <c:pt idx="144">
                  <c:v>154.93112971108224</c:v>
                </c:pt>
                <c:pt idx="145">
                  <c:v>154.82652593316232</c:v>
                </c:pt>
                <c:pt idx="146">
                  <c:v>154.72225954233588</c:v>
                </c:pt>
                <c:pt idx="147">
                  <c:v>154.61831222653126</c:v>
                </c:pt>
                <c:pt idx="148">
                  <c:v>154.51466775377301</c:v>
                </c:pt>
                <c:pt idx="149">
                  <c:v>154.41131085108594</c:v>
                </c:pt>
                <c:pt idx="150">
                  <c:v>154.30822677699982</c:v>
                </c:pt>
                <c:pt idx="151">
                  <c:v>154.20540119326847</c:v>
                </c:pt>
                <c:pt idx="152">
                  <c:v>154.10282015242569</c:v>
                </c:pt>
                <c:pt idx="153">
                  <c:v>154.0004701226365</c:v>
                </c:pt>
                <c:pt idx="154">
                  <c:v>153.8983380192154</c:v>
                </c:pt>
                <c:pt idx="155">
                  <c:v>153.79641123238943</c:v>
                </c:pt>
                <c:pt idx="156">
                  <c:v>153.69467764866926</c:v>
                </c:pt>
                <c:pt idx="157">
                  <c:v>153.59312566578907</c:v>
                </c:pt>
                <c:pt idx="158">
                  <c:v>153.4917442017645</c:v>
                </c:pt>
                <c:pt idx="159">
                  <c:v>153.39052269854488</c:v>
                </c:pt>
                <c:pt idx="160">
                  <c:v>153.28945112058349</c:v>
                </c:pt>
                <c:pt idx="161">
                  <c:v>153.1885199486363</c:v>
                </c:pt>
                <c:pt idx="162">
                  <c:v>153.08772016927253</c:v>
                </c:pt>
                <c:pt idx="163">
                  <c:v>152.98704326084845</c:v>
                </c:pt>
                <c:pt idx="164">
                  <c:v>152.88648117692725</c:v>
                </c:pt>
                <c:pt idx="165">
                  <c:v>152.78602632820181</c:v>
                </c:pt>
                <c:pt idx="166">
                  <c:v>152.68567156385129</c:v>
                </c:pt>
                <c:pt idx="167">
                  <c:v>152.5854101529788</c:v>
                </c:pt>
                <c:pt idx="168">
                  <c:v>152.4852357664453</c:v>
                </c:pt>
                <c:pt idx="169">
                  <c:v>152.38514245913549</c:v>
                </c:pt>
                <c:pt idx="170">
                  <c:v>152.28512465253365</c:v>
                </c:pt>
                <c:pt idx="171">
                  <c:v>152.18517711746415</c:v>
                </c:pt>
                <c:pt idx="172">
                  <c:v>152.085294956913</c:v>
                </c:pt>
                <c:pt idx="173">
                  <c:v>151.98547358894496</c:v>
                </c:pt>
                <c:pt idx="174">
                  <c:v>151.88570872980929</c:v>
                </c:pt>
                <c:pt idx="175">
                  <c:v>151.78599637736832</c:v>
                </c:pt>
                <c:pt idx="176">
                  <c:v>151.68633279498232</c:v>
                </c:pt>
                <c:pt idx="177">
                  <c:v>151.58671449595647</c:v>
                </c:pt>
                <c:pt idx="178">
                  <c:v>151.48713822862035</c:v>
                </c:pt>
                <c:pt idx="179">
                  <c:v>151.3876009620746</c:v>
                </c:pt>
                <c:pt idx="180">
                  <c:v>151.28809987261619</c:v>
                </c:pt>
                <c:pt idx="181">
                  <c:v>151.18863233083687</c:v>
                </c:pt>
                <c:pt idx="182">
                  <c:v>151.0891958893811</c:v>
                </c:pt>
                <c:pt idx="183">
                  <c:v>150.9897882713465</c:v>
                </c:pt>
                <c:pt idx="184">
                  <c:v>150.89040735930737</c:v>
                </c:pt>
                <c:pt idx="185">
                  <c:v>150.79105118494144</c:v>
                </c:pt>
                <c:pt idx="186">
                  <c:v>150.69171791923878</c:v>
                </c:pt>
                <c:pt idx="187">
                  <c:v>150.59240586327167</c:v>
                </c:pt>
                <c:pt idx="188">
                  <c:v>150.49311343950333</c:v>
                </c:pt>
                <c:pt idx="189">
                  <c:v>150.39383918361312</c:v>
                </c:pt>
                <c:pt idx="190">
                  <c:v>150.29458173681513</c:v>
                </c:pt>
                <c:pt idx="191">
                  <c:v>150.19533983864798</c:v>
                </c:pt>
                <c:pt idx="192">
                  <c:v>150.09611232021246</c:v>
                </c:pt>
                <c:pt idx="193">
                  <c:v>149.99689809783465</c:v>
                </c:pt>
                <c:pt idx="194">
                  <c:v>149.89769616713301</c:v>
                </c:pt>
                <c:pt idx="195">
                  <c:v>149.79850559746691</c:v>
                </c:pt>
                <c:pt idx="196">
                  <c:v>149.69932552674683</c:v>
                </c:pt>
                <c:pt idx="197">
                  <c:v>149.60015515658478</c:v>
                </c:pt>
                <c:pt idx="198">
                  <c:v>149.50099374776636</c:v>
                </c:pt>
                <c:pt idx="199">
                  <c:v>149.4018406160252</c:v>
                </c:pt>
                <c:pt idx="200">
                  <c:v>149.30269512810165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160.29413608917068</c:v>
                </c:pt>
                <c:pt idx="1">
                  <c:v>160.2865518428053</c:v>
                </c:pt>
                <c:pt idx="2">
                  <c:v>160.27897323302687</c:v>
                </c:pt>
                <c:pt idx="3">
                  <c:v>160.27140071957828</c:v>
                </c:pt>
                <c:pt idx="4">
                  <c:v>160.26383479842605</c:v>
                </c:pt>
                <c:pt idx="5">
                  <c:v>160.25627600446725</c:v>
                </c:pt>
                <c:pt idx="6">
                  <c:v>160.24872491442008</c:v>
                </c:pt>
                <c:pt idx="7">
                  <c:v>160.24118214990946</c:v>
                </c:pt>
                <c:pt idx="8">
                  <c:v>160.23364838075776</c:v>
                </c:pt>
                <c:pt idx="9">
                  <c:v>160.22612432849112</c:v>
                </c:pt>
                <c:pt idx="10">
                  <c:v>160.21861077007276</c:v>
                </c:pt>
                <c:pt idx="11">
                  <c:v>160.21110854187361</c:v>
                </c:pt>
                <c:pt idx="12">
                  <c:v>160.20361854389117</c:v>
                </c:pt>
                <c:pt idx="13">
                  <c:v>160.19614174422762</c:v>
                </c:pt>
                <c:pt idx="14">
                  <c:v>160.188679183837</c:v>
                </c:pt>
                <c:pt idx="15">
                  <c:v>160.18123198155169</c:v>
                </c:pt>
                <c:pt idx="16">
                  <c:v>160.17380133939696</c:v>
                </c:pt>
                <c:pt idx="17">
                  <c:v>160.16638854820241</c:v>
                </c:pt>
                <c:pt idx="18">
                  <c:v>160.15899499351673</c:v>
                </c:pt>
                <c:pt idx="19">
                  <c:v>160.15162216183182</c:v>
                </c:pt>
                <c:pt idx="20">
                  <c:v>160.14427164711989</c:v>
                </c:pt>
                <c:pt idx="21">
                  <c:v>160.13694515768441</c:v>
                </c:pt>
                <c:pt idx="22">
                  <c:v>160.12964452332398</c:v>
                </c:pt>
                <c:pt idx="23">
                  <c:v>160.12237170280417</c:v>
                </c:pt>
                <c:pt idx="24">
                  <c:v>160.11512879162825</c:v>
                </c:pt>
                <c:pt idx="25">
                  <c:v>160.10791803009272</c:v>
                </c:pt>
                <c:pt idx="26">
                  <c:v>160.10074181160871</c:v>
                </c:pt>
                <c:pt idx="27">
                  <c:v>160.09360269126242</c:v>
                </c:pt>
                <c:pt idx="28">
                  <c:v>160.08650339458072</c:v>
                </c:pt>
                <c:pt idx="29">
                  <c:v>160.07944682645825</c:v>
                </c:pt>
                <c:pt idx="30">
                  <c:v>160.07243608019164</c:v>
                </c:pt>
                <c:pt idx="31">
                  <c:v>160.06547444655482</c:v>
                </c:pt>
                <c:pt idx="32">
                  <c:v>160.05856542283277</c:v>
                </c:pt>
                <c:pt idx="33">
                  <c:v>160.05171272171793</c:v>
                </c:pt>
                <c:pt idx="34">
                  <c:v>160.0449202799503</c:v>
                </c:pt>
                <c:pt idx="35">
                  <c:v>160.03819226656344</c:v>
                </c:pt>
                <c:pt idx="36">
                  <c:v>160.0315330905714</c:v>
                </c:pt>
                <c:pt idx="37">
                  <c:v>160.02494740790419</c:v>
                </c:pt>
                <c:pt idx="38">
                  <c:v>160.01844012736558</c:v>
                </c:pt>
                <c:pt idx="39">
                  <c:v>160.01201641534988</c:v>
                </c:pt>
                <c:pt idx="40">
                  <c:v>160.00568169901274</c:v>
                </c:pt>
                <c:pt idx="41">
                  <c:v>159.99944166754281</c:v>
                </c:pt>
                <c:pt idx="42">
                  <c:v>159.993302271126</c:v>
                </c:pt>
                <c:pt idx="43">
                  <c:v>159.98726971713552</c:v>
                </c:pt>
                <c:pt idx="44">
                  <c:v>159.98135046301084</c:v>
                </c:pt>
                <c:pt idx="45">
                  <c:v>159.97555120521312</c:v>
                </c:pt>
                <c:pt idx="46">
                  <c:v>159.96987886356015</c:v>
                </c:pt>
                <c:pt idx="47">
                  <c:v>159.96434056014877</c:v>
                </c:pt>
                <c:pt idx="48">
                  <c:v>159.95894359196933</c:v>
                </c:pt>
                <c:pt idx="49">
                  <c:v>159.95369539620137</c:v>
                </c:pt>
                <c:pt idx="50">
                  <c:v>159.94860350705528</c:v>
                </c:pt>
                <c:pt idx="51">
                  <c:v>159.94367550288692</c:v>
                </c:pt>
                <c:pt idx="52">
                  <c:v>159.93891894216804</c:v>
                </c:pt>
                <c:pt idx="53">
                  <c:v>159.93434128673417</c:v>
                </c:pt>
                <c:pt idx="54">
                  <c:v>159.92994981056933</c:v>
                </c:pt>
                <c:pt idx="55">
                  <c:v>159.92575149221085</c:v>
                </c:pt>
                <c:pt idx="56">
                  <c:v>159.92175288867924</c:v>
                </c:pt>
                <c:pt idx="57">
                  <c:v>159.91795998865965</c:v>
                </c:pt>
                <c:pt idx="58">
                  <c:v>159.91437804248383</c:v>
                </c:pt>
                <c:pt idx="59">
                  <c:v>159.91101136629672</c:v>
                </c:pt>
                <c:pt idx="60">
                  <c:v>159.90786311764504</c:v>
                </c:pt>
                <c:pt idx="61">
                  <c:v>159.90493503960775</c:v>
                </c:pt>
                <c:pt idx="62">
                  <c:v>159.90222717051563</c:v>
                </c:pt>
                <c:pt idx="63">
                  <c:v>159.89973751629256</c:v>
                </c:pt>
                <c:pt idx="64">
                  <c:v>159.89746168251915</c:v>
                </c:pt>
                <c:pt idx="65">
                  <c:v>159.89539246349199</c:v>
                </c:pt>
                <c:pt idx="66">
                  <c:v>159.89351938585588</c:v>
                </c:pt>
                <c:pt idx="67">
                  <c:v>159.89182820486064</c:v>
                </c:pt>
                <c:pt idx="68">
                  <c:v>159.89030035196868</c:v>
                </c:pt>
                <c:pt idx="69">
                  <c:v>159.88891233346155</c:v>
                </c:pt>
                <c:pt idx="70">
                  <c:v>159.88763508090324</c:v>
                </c:pt>
                <c:pt idx="71">
                  <c:v>159.88643325586318</c:v>
                </c:pt>
                <c:pt idx="72">
                  <c:v>159.88526451322502</c:v>
                </c:pt>
                <c:pt idx="73">
                  <c:v>159.88407872974872</c:v>
                </c:pt>
                <c:pt idx="74">
                  <c:v>159.88281720734517</c:v>
                </c:pt>
                <c:pt idx="75">
                  <c:v>159.88141186377686</c:v>
                </c:pt>
                <c:pt idx="76">
                  <c:v>159.87978442721194</c:v>
                </c:pt>
                <c:pt idx="77">
                  <c:v>159.87784565518714</c:v>
                </c:pt>
                <c:pt idx="78">
                  <c:v>159.87549460300593</c:v>
                </c:pt>
                <c:pt idx="79">
                  <c:v>159.87261797127053</c:v>
                </c:pt>
                <c:pt idx="80">
                  <c:v>159.86908956693102</c:v>
                </c:pt>
                <c:pt idx="81">
                  <c:v>159.86476991666669</c:v>
                </c:pt>
                <c:pt idx="82">
                  <c:v>159.85950607524768</c:v>
                </c:pt>
                <c:pt idx="83">
                  <c:v>159.85313167435035</c:v>
                </c:pt>
                <c:pt idx="84">
                  <c:v>159.84546725862918</c:v>
                </c:pt>
                <c:pt idx="85">
                  <c:v>159.83632095515691</c:v>
                </c:pt>
                <c:pt idx="86">
                  <c:v>159.82548951909328</c:v>
                </c:pt>
                <c:pt idx="87">
                  <c:v>159.8127597921216</c:v>
                </c:pt>
                <c:pt idx="88">
                  <c:v>159.7979106003994</c:v>
                </c:pt>
                <c:pt idx="89">
                  <c:v>159.78071510526325</c:v>
                </c:pt>
                <c:pt idx="90">
                  <c:v>159.76094360272057</c:v>
                </c:pt>
                <c:pt idx="91">
                  <c:v>159.73836674719351</c:v>
                </c:pt>
                <c:pt idx="92">
                  <c:v>159.71275915176793</c:v>
                </c:pt>
                <c:pt idx="93">
                  <c:v>159.68390329247879</c:v>
                </c:pt>
                <c:pt idx="94">
                  <c:v>159.65159361946459</c:v>
                </c:pt>
                <c:pt idx="95">
                  <c:v>159.61564075499541</c:v>
                </c:pt>
                <c:pt idx="96">
                  <c:v>159.57587563947462</c:v>
                </c:pt>
                <c:pt idx="97">
                  <c:v>159.5321534735798</c:v>
                </c:pt>
                <c:pt idx="98">
                  <c:v>159.48435729956748</c:v>
                </c:pt>
                <c:pt idx="99">
                  <c:v>159.43240106876908</c:v>
                </c:pt>
                <c:pt idx="100">
                  <c:v>159.3762320561155</c:v>
                </c:pt>
                <c:pt idx="101">
                  <c:v>159.31583250593843</c:v>
                </c:pt>
                <c:pt idx="102">
                  <c:v>159.25122042519527</c:v>
                </c:pt>
                <c:pt idx="103">
                  <c:v>159.18244947863963</c:v>
                </c:pt>
                <c:pt idx="104">
                  <c:v>159.10960798261414</c:v>
                </c:pt>
                <c:pt idx="105">
                  <c:v>159.03281703691977</c:v>
                </c:pt>
                <c:pt idx="106">
                  <c:v>158.95222787438382</c:v>
                </c:pt>
                <c:pt idx="107">
                  <c:v>158.86801854231967</c:v>
                </c:pt>
                <c:pt idx="108">
                  <c:v>158.78039005664772</c:v>
                </c:pt>
                <c:pt idx="109">
                  <c:v>158.68956218644581</c:v>
                </c:pt>
                <c:pt idx="110">
                  <c:v>158.59576903348062</c:v>
                </c:pt>
                <c:pt idx="111">
                  <c:v>158.49925456813713</c:v>
                </c:pt>
                <c:pt idx="112">
                  <c:v>158.40026827123995</c:v>
                </c:pt>
                <c:pt idx="113">
                  <c:v>158.29906101228971</c:v>
                </c:pt>
                <c:pt idx="114">
                  <c:v>158.19588127074076</c:v>
                </c:pt>
                <c:pt idx="115">
                  <c:v>158.09097178034918</c:v>
                </c:pt>
                <c:pt idx="116">
                  <c:v>157.98456664944362</c:v>
                </c:pt>
                <c:pt idx="117">
                  <c:v>157.87688898402456</c:v>
                </c:pt>
                <c:pt idx="118">
                  <c:v>157.76814901730293</c:v>
                </c:pt>
                <c:pt idx="119">
                  <c:v>157.65854272959365</c:v>
                </c:pt>
                <c:pt idx="120">
                  <c:v>157.54825092690032</c:v>
                </c:pt>
                <c:pt idx="121">
                  <c:v>157.43743873517781</c:v>
                </c:pt>
                <c:pt idx="122">
                  <c:v>157.32625545993909</c:v>
                </c:pt>
                <c:pt idx="123">
                  <c:v>157.21483475715993</c:v>
                </c:pt>
                <c:pt idx="124">
                  <c:v>157.10329506075837</c:v>
                </c:pt>
                <c:pt idx="125">
                  <c:v>156.99174021366701</c:v>
                </c:pt>
                <c:pt idx="126">
                  <c:v>156.88026025303913</c:v>
                </c:pt>
                <c:pt idx="127">
                  <c:v>156.76893230486553</c:v>
                </c:pt>
                <c:pt idx="128">
                  <c:v>156.65782154871192</c:v>
                </c:pt>
                <c:pt idx="129">
                  <c:v>156.54698221900426</c:v>
                </c:pt>
                <c:pt idx="130">
                  <c:v>156.43645861496447</c:v>
                </c:pt>
                <c:pt idx="131">
                  <c:v>156.32628609669388</c:v>
                </c:pt>
                <c:pt idx="132">
                  <c:v>156.21649204985221</c:v>
                </c:pt>
                <c:pt idx="133">
                  <c:v>156.10709680579555</c:v>
                </c:pt>
                <c:pt idx="134">
                  <c:v>155.99811450786743</c:v>
                </c:pt>
                <c:pt idx="135">
                  <c:v>155.88955391778481</c:v>
                </c:pt>
                <c:pt idx="136">
                  <c:v>155.78141915874463</c:v>
                </c:pt>
                <c:pt idx="137">
                  <c:v>155.67371039404168</c:v>
                </c:pt>
                <c:pt idx="138">
                  <c:v>155.56642444168898</c:v>
                </c:pt>
                <c:pt idx="139">
                  <c:v>155.45955532682515</c:v>
                </c:pt>
                <c:pt idx="140">
                  <c:v>155.35309477463829</c:v>
                </c:pt>
                <c:pt idx="141">
                  <c:v>155.24703264719179</c:v>
                </c:pt>
                <c:pt idx="142">
                  <c:v>155.14135732795626</c:v>
                </c:pt>
                <c:pt idx="143">
                  <c:v>155.03605605807624</c:v>
                </c:pt>
                <c:pt idx="144">
                  <c:v>154.93111522848065</c:v>
                </c:pt>
                <c:pt idx="145">
                  <c:v>154.8265206319073</c:v>
                </c:pt>
                <c:pt idx="146">
                  <c:v>154.72225767879254</c:v>
                </c:pt>
                <c:pt idx="147">
                  <c:v>154.61831158079451</c:v>
                </c:pt>
                <c:pt idx="148">
                  <c:v>154.51466750549849</c:v>
                </c:pt>
                <c:pt idx="149">
                  <c:v>154.4113107056059</c:v>
                </c:pt>
                <c:pt idx="150">
                  <c:v>154.30822662565174</c:v>
                </c:pt>
                <c:pt idx="151">
                  <c:v>154.20540098903319</c:v>
                </c:pt>
                <c:pt idx="152">
                  <c:v>154.10281986787584</c:v>
                </c:pt>
                <c:pt idx="153">
                  <c:v>154.00046973801639</c:v>
                </c:pt>
                <c:pt idx="154">
                  <c:v>153.89833752114518</c:v>
                </c:pt>
                <c:pt idx="155">
                  <c:v>153.79641061593193</c:v>
                </c:pt>
                <c:pt idx="156">
                  <c:v>153.69467691975282</c:v>
                </c:pt>
                <c:pt idx="157">
                  <c:v>153.59312484244998</c:v>
                </c:pt>
                <c:pt idx="158">
                  <c:v>153.49174331338295</c:v>
                </c:pt>
                <c:pt idx="159">
                  <c:v>153.39052178287511</c:v>
                </c:pt>
                <c:pt idx="160">
                  <c:v>153.28945021901947</c:v>
                </c:pt>
                <c:pt idx="161">
                  <c:v>153.18851910068176</c:v>
                </c:pt>
                <c:pt idx="162">
                  <c:v>153.08771940742713</c:v>
                </c:pt>
                <c:pt idx="163">
                  <c:v>152.98704260699648</c:v>
                </c:pt>
                <c:pt idx="164">
                  <c:v>152.88648064087107</c:v>
                </c:pt>
                <c:pt idx="165">
                  <c:v>152.78602590838537</c:v>
                </c:pt>
                <c:pt idx="166">
                  <c:v>152.68567124978097</c:v>
                </c:pt>
                <c:pt idx="167">
                  <c:v>152.58540992853239</c:v>
                </c:pt>
                <c:pt idx="168">
                  <c:v>152.48523561322486</c:v>
                </c:pt>
                <c:pt idx="169">
                  <c:v>152.38514235921858</c:v>
                </c:pt>
                <c:pt idx="170">
                  <c:v>152.28512459029221</c:v>
                </c:pt>
                <c:pt idx="171">
                  <c:v>152.18517708042691</c:v>
                </c:pt>
                <c:pt idx="172">
                  <c:v>152.08529493585991</c:v>
                </c:pt>
                <c:pt idx="173">
                  <c:v>151.98547357751323</c:v>
                </c:pt>
                <c:pt idx="174">
                  <c:v>151.8857087238797</c:v>
                </c:pt>
                <c:pt idx="175">
                  <c:v>151.78599637443028</c:v>
                </c:pt>
                <c:pt idx="176">
                  <c:v>151.6863327935917</c:v>
                </c:pt>
                <c:pt idx="177">
                  <c:v>151.58671449532773</c:v>
                </c:pt>
                <c:pt idx="178">
                  <c:v>151.48713822834878</c:v>
                </c:pt>
                <c:pt idx="179">
                  <c:v>151.38760096196256</c:v>
                </c:pt>
                <c:pt idx="180">
                  <c:v>151.28809987257202</c:v>
                </c:pt>
                <c:pt idx="181">
                  <c:v>151.18863233082024</c:v>
                </c:pt>
                <c:pt idx="182">
                  <c:v>151.08919588937513</c:v>
                </c:pt>
                <c:pt idx="183">
                  <c:v>150.98978827134445</c:v>
                </c:pt>
                <c:pt idx="184">
                  <c:v>150.89040735930669</c:v>
                </c:pt>
                <c:pt idx="185">
                  <c:v>150.79105118494124</c:v>
                </c:pt>
                <c:pt idx="186">
                  <c:v>150.69171791923873</c:v>
                </c:pt>
                <c:pt idx="187">
                  <c:v>150.59240586327164</c:v>
                </c:pt>
                <c:pt idx="188">
                  <c:v>150.49311343950333</c:v>
                </c:pt>
                <c:pt idx="189">
                  <c:v>150.39383918361312</c:v>
                </c:pt>
                <c:pt idx="190">
                  <c:v>150.29458173681513</c:v>
                </c:pt>
                <c:pt idx="191">
                  <c:v>150.19533983864798</c:v>
                </c:pt>
                <c:pt idx="192">
                  <c:v>150.09611232021246</c:v>
                </c:pt>
                <c:pt idx="193">
                  <c:v>149.99689809783465</c:v>
                </c:pt>
                <c:pt idx="194">
                  <c:v>149.89769616713301</c:v>
                </c:pt>
                <c:pt idx="195">
                  <c:v>149.79850559746691</c:v>
                </c:pt>
                <c:pt idx="196">
                  <c:v>149.69932552674683</c:v>
                </c:pt>
                <c:pt idx="197">
                  <c:v>149.60015515658478</c:v>
                </c:pt>
                <c:pt idx="198">
                  <c:v>149.50099374776636</c:v>
                </c:pt>
                <c:pt idx="199">
                  <c:v>149.4018406160252</c:v>
                </c:pt>
                <c:pt idx="200">
                  <c:v>149.30269512810165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5288"/>
        <c:axId val="549555680"/>
      </c:scatterChart>
      <c:valAx>
        <c:axId val="549555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55680"/>
        <c:crosses val="autoZero"/>
        <c:crossBetween val="midCat"/>
      </c:valAx>
      <c:valAx>
        <c:axId val="549555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5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172.25</c:v>
                </c:pt>
                <c:pt idx="1">
                  <c:v>171.14709999999999</c:v>
                </c:pt>
                <c:pt idx="2">
                  <c:v>171.11760000000001</c:v>
                </c:pt>
                <c:pt idx="3">
                  <c:v>171.7647</c:v>
                </c:pt>
                <c:pt idx="4">
                  <c:v>171.8235</c:v>
                </c:pt>
                <c:pt idx="5">
                  <c:v>171.02940000000001</c:v>
                </c:pt>
                <c:pt idx="6">
                  <c:v>170.55879999999999</c:v>
                </c:pt>
                <c:pt idx="7">
                  <c:v>171.9265</c:v>
                </c:pt>
                <c:pt idx="8">
                  <c:v>172.36760000000001</c:v>
                </c:pt>
                <c:pt idx="9">
                  <c:v>171.94120000000001</c:v>
                </c:pt>
                <c:pt idx="10">
                  <c:v>172.79409999999999</c:v>
                </c:pt>
                <c:pt idx="11">
                  <c:v>171.9265</c:v>
                </c:pt>
                <c:pt idx="12">
                  <c:v>172.64709999999999</c:v>
                </c:pt>
                <c:pt idx="13">
                  <c:v>172.6765</c:v>
                </c:pt>
                <c:pt idx="14">
                  <c:v>172.27940000000001</c:v>
                </c:pt>
                <c:pt idx="15">
                  <c:v>173.8235</c:v>
                </c:pt>
                <c:pt idx="16">
                  <c:v>172.97059999999999</c:v>
                </c:pt>
                <c:pt idx="17">
                  <c:v>173.04409999999999</c:v>
                </c:pt>
                <c:pt idx="18">
                  <c:v>173.86760000000001</c:v>
                </c:pt>
                <c:pt idx="19">
                  <c:v>173.3235</c:v>
                </c:pt>
                <c:pt idx="20">
                  <c:v>174.85290000000001</c:v>
                </c:pt>
                <c:pt idx="21">
                  <c:v>172.52940000000001</c:v>
                </c:pt>
                <c:pt idx="22">
                  <c:v>173.44120000000001</c:v>
                </c:pt>
                <c:pt idx="23">
                  <c:v>173.2353</c:v>
                </c:pt>
                <c:pt idx="24">
                  <c:v>172.55879999999999</c:v>
                </c:pt>
                <c:pt idx="25">
                  <c:v>172.6618</c:v>
                </c:pt>
                <c:pt idx="26">
                  <c:v>173.04409999999999</c:v>
                </c:pt>
                <c:pt idx="27">
                  <c:v>172.6765</c:v>
                </c:pt>
                <c:pt idx="28">
                  <c:v>173.70590000000001</c:v>
                </c:pt>
                <c:pt idx="29">
                  <c:v>172.79409999999999</c:v>
                </c:pt>
                <c:pt idx="30">
                  <c:v>173.6765</c:v>
                </c:pt>
                <c:pt idx="31">
                  <c:v>174.13239999999999</c:v>
                </c:pt>
                <c:pt idx="32">
                  <c:v>175.44120000000001</c:v>
                </c:pt>
                <c:pt idx="33">
                  <c:v>176.0147</c:v>
                </c:pt>
                <c:pt idx="34">
                  <c:v>175.52940000000001</c:v>
                </c:pt>
                <c:pt idx="35">
                  <c:v>178.4853</c:v>
                </c:pt>
                <c:pt idx="36">
                  <c:v>179.8235</c:v>
                </c:pt>
                <c:pt idx="37">
                  <c:v>181.0147</c:v>
                </c:pt>
                <c:pt idx="38">
                  <c:v>183.2647</c:v>
                </c:pt>
                <c:pt idx="39">
                  <c:v>184.69120000000001</c:v>
                </c:pt>
                <c:pt idx="40">
                  <c:v>188.55879999999999</c:v>
                </c:pt>
                <c:pt idx="41">
                  <c:v>191.25</c:v>
                </c:pt>
                <c:pt idx="42">
                  <c:v>194.05879999999999</c:v>
                </c:pt>
                <c:pt idx="43">
                  <c:v>198.3382</c:v>
                </c:pt>
                <c:pt idx="44">
                  <c:v>203.0147</c:v>
                </c:pt>
                <c:pt idx="45">
                  <c:v>206.89709999999999</c:v>
                </c:pt>
                <c:pt idx="46">
                  <c:v>210.80879999999999</c:v>
                </c:pt>
                <c:pt idx="47">
                  <c:v>214.04409999999999</c:v>
                </c:pt>
                <c:pt idx="48">
                  <c:v>217.2353</c:v>
                </c:pt>
                <c:pt idx="49">
                  <c:v>219.70590000000001</c:v>
                </c:pt>
                <c:pt idx="50">
                  <c:v>222.27940000000001</c:v>
                </c:pt>
                <c:pt idx="51">
                  <c:v>223.4265</c:v>
                </c:pt>
                <c:pt idx="52">
                  <c:v>223.1618</c:v>
                </c:pt>
                <c:pt idx="53">
                  <c:v>220.9265</c:v>
                </c:pt>
                <c:pt idx="54">
                  <c:v>217.04409999999999</c:v>
                </c:pt>
                <c:pt idx="55">
                  <c:v>209.9118</c:v>
                </c:pt>
                <c:pt idx="56">
                  <c:v>200.80879999999999</c:v>
                </c:pt>
                <c:pt idx="57">
                  <c:v>189.79409999999999</c:v>
                </c:pt>
                <c:pt idx="58">
                  <c:v>180.70590000000001</c:v>
                </c:pt>
                <c:pt idx="59">
                  <c:v>176.44120000000001</c:v>
                </c:pt>
                <c:pt idx="60">
                  <c:v>174.7353</c:v>
                </c:pt>
                <c:pt idx="61">
                  <c:v>174.1765</c:v>
                </c:pt>
                <c:pt idx="62">
                  <c:v>175.35290000000001</c:v>
                </c:pt>
                <c:pt idx="63">
                  <c:v>174.9118</c:v>
                </c:pt>
                <c:pt idx="64">
                  <c:v>175.47059999999999</c:v>
                </c:pt>
                <c:pt idx="65">
                  <c:v>175.36760000000001</c:v>
                </c:pt>
                <c:pt idx="66">
                  <c:v>175.5882</c:v>
                </c:pt>
                <c:pt idx="67">
                  <c:v>177.86760000000001</c:v>
                </c:pt>
                <c:pt idx="68">
                  <c:v>179.94120000000001</c:v>
                </c:pt>
                <c:pt idx="69">
                  <c:v>181.11760000000001</c:v>
                </c:pt>
                <c:pt idx="70">
                  <c:v>185.39709999999999</c:v>
                </c:pt>
                <c:pt idx="71">
                  <c:v>186.79409999999999</c:v>
                </c:pt>
                <c:pt idx="72">
                  <c:v>188.8382</c:v>
                </c:pt>
                <c:pt idx="73">
                  <c:v>191.0147</c:v>
                </c:pt>
                <c:pt idx="74">
                  <c:v>193.5147</c:v>
                </c:pt>
                <c:pt idx="75">
                  <c:v>195.2647</c:v>
                </c:pt>
                <c:pt idx="76">
                  <c:v>196.27940000000001</c:v>
                </c:pt>
                <c:pt idx="77">
                  <c:v>196.1765</c:v>
                </c:pt>
                <c:pt idx="78">
                  <c:v>195.0735</c:v>
                </c:pt>
                <c:pt idx="79">
                  <c:v>191.04409999999999</c:v>
                </c:pt>
                <c:pt idx="80">
                  <c:v>187.89709999999999</c:v>
                </c:pt>
                <c:pt idx="81">
                  <c:v>181.95590000000001</c:v>
                </c:pt>
                <c:pt idx="82">
                  <c:v>177.5882</c:v>
                </c:pt>
                <c:pt idx="83">
                  <c:v>175.44120000000001</c:v>
                </c:pt>
                <c:pt idx="84">
                  <c:v>174.64709999999999</c:v>
                </c:pt>
                <c:pt idx="85">
                  <c:v>176.61760000000001</c:v>
                </c:pt>
                <c:pt idx="86">
                  <c:v>175.36760000000001</c:v>
                </c:pt>
                <c:pt idx="87">
                  <c:v>174.3235</c:v>
                </c:pt>
                <c:pt idx="88">
                  <c:v>172.27940000000001</c:v>
                </c:pt>
                <c:pt idx="89">
                  <c:v>170.94120000000001</c:v>
                </c:pt>
                <c:pt idx="90">
                  <c:v>170.8382</c:v>
                </c:pt>
                <c:pt idx="91">
                  <c:v>171.4118</c:v>
                </c:pt>
                <c:pt idx="92">
                  <c:v>171.36760000000001</c:v>
                </c:pt>
                <c:pt idx="93">
                  <c:v>171.19120000000001</c:v>
                </c:pt>
                <c:pt idx="94">
                  <c:v>171.1618</c:v>
                </c:pt>
                <c:pt idx="95">
                  <c:v>171.25</c:v>
                </c:pt>
                <c:pt idx="96">
                  <c:v>171.27940000000001</c:v>
                </c:pt>
                <c:pt idx="97">
                  <c:v>171.9118</c:v>
                </c:pt>
                <c:pt idx="98">
                  <c:v>171.61760000000001</c:v>
                </c:pt>
                <c:pt idx="99">
                  <c:v>171.75</c:v>
                </c:pt>
                <c:pt idx="100">
                  <c:v>171.8382</c:v>
                </c:pt>
                <c:pt idx="101">
                  <c:v>171.97059999999999</c:v>
                </c:pt>
                <c:pt idx="102">
                  <c:v>172.7647</c:v>
                </c:pt>
                <c:pt idx="103">
                  <c:v>172.04409999999999</c:v>
                </c:pt>
                <c:pt idx="104">
                  <c:v>172.14709999999999</c:v>
                </c:pt>
                <c:pt idx="105">
                  <c:v>172.4853</c:v>
                </c:pt>
                <c:pt idx="106">
                  <c:v>172.4118</c:v>
                </c:pt>
                <c:pt idx="107">
                  <c:v>172.3235</c:v>
                </c:pt>
                <c:pt idx="108">
                  <c:v>171.4853</c:v>
                </c:pt>
                <c:pt idx="109">
                  <c:v>172.2353</c:v>
                </c:pt>
                <c:pt idx="110">
                  <c:v>171.11760000000001</c:v>
                </c:pt>
                <c:pt idx="111">
                  <c:v>171.27940000000001</c:v>
                </c:pt>
                <c:pt idx="112">
                  <c:v>170.5</c:v>
                </c:pt>
                <c:pt idx="113">
                  <c:v>169.9853</c:v>
                </c:pt>
                <c:pt idx="114">
                  <c:v>170.8382</c:v>
                </c:pt>
                <c:pt idx="115">
                  <c:v>171.38239999999999</c:v>
                </c:pt>
                <c:pt idx="116">
                  <c:v>170.8235</c:v>
                </c:pt>
                <c:pt idx="117">
                  <c:v>171.5147</c:v>
                </c:pt>
                <c:pt idx="118">
                  <c:v>171.3382</c:v>
                </c:pt>
                <c:pt idx="119">
                  <c:v>171</c:v>
                </c:pt>
                <c:pt idx="120">
                  <c:v>171.1618</c:v>
                </c:pt>
                <c:pt idx="121">
                  <c:v>170.97059999999999</c:v>
                </c:pt>
                <c:pt idx="122">
                  <c:v>172.35290000000001</c:v>
                </c:pt>
                <c:pt idx="123">
                  <c:v>172.10290000000001</c:v>
                </c:pt>
                <c:pt idx="124">
                  <c:v>171.02940000000001</c:v>
                </c:pt>
                <c:pt idx="125">
                  <c:v>170.47059999999999</c:v>
                </c:pt>
                <c:pt idx="126">
                  <c:v>171.14709999999999</c:v>
                </c:pt>
                <c:pt idx="127">
                  <c:v>170.79409999999999</c:v>
                </c:pt>
                <c:pt idx="128">
                  <c:v>170.63239999999999</c:v>
                </c:pt>
                <c:pt idx="129">
                  <c:v>170.22059999999999</c:v>
                </c:pt>
                <c:pt idx="130">
                  <c:v>170.0735</c:v>
                </c:pt>
                <c:pt idx="131">
                  <c:v>170.0147</c:v>
                </c:pt>
                <c:pt idx="132">
                  <c:v>169.72059999999999</c:v>
                </c:pt>
                <c:pt idx="133">
                  <c:v>169.5735</c:v>
                </c:pt>
                <c:pt idx="134">
                  <c:v>169.97059999999999</c:v>
                </c:pt>
                <c:pt idx="135">
                  <c:v>169.44120000000001</c:v>
                </c:pt>
                <c:pt idx="136">
                  <c:v>169.44120000000001</c:v>
                </c:pt>
                <c:pt idx="137">
                  <c:v>168.6618</c:v>
                </c:pt>
                <c:pt idx="138">
                  <c:v>168.72059999999999</c:v>
                </c:pt>
                <c:pt idx="139">
                  <c:v>169.60290000000001</c:v>
                </c:pt>
                <c:pt idx="140">
                  <c:v>170.0735</c:v>
                </c:pt>
                <c:pt idx="141">
                  <c:v>169.61760000000001</c:v>
                </c:pt>
                <c:pt idx="142">
                  <c:v>169.4265</c:v>
                </c:pt>
                <c:pt idx="143">
                  <c:v>169.5882</c:v>
                </c:pt>
                <c:pt idx="144">
                  <c:v>170.63239999999999</c:v>
                </c:pt>
                <c:pt idx="145">
                  <c:v>170.14709999999999</c:v>
                </c:pt>
                <c:pt idx="146">
                  <c:v>170.05879999999999</c:v>
                </c:pt>
                <c:pt idx="147">
                  <c:v>170.94120000000001</c:v>
                </c:pt>
                <c:pt idx="148">
                  <c:v>170</c:v>
                </c:pt>
                <c:pt idx="149">
                  <c:v>168.7353</c:v>
                </c:pt>
                <c:pt idx="150">
                  <c:v>169.55879999999999</c:v>
                </c:pt>
                <c:pt idx="151">
                  <c:v>168.4265</c:v>
                </c:pt>
                <c:pt idx="152">
                  <c:v>168.0147</c:v>
                </c:pt>
                <c:pt idx="153">
                  <c:v>168.6765</c:v>
                </c:pt>
                <c:pt idx="154">
                  <c:v>168.36760000000001</c:v>
                </c:pt>
                <c:pt idx="155">
                  <c:v>168</c:v>
                </c:pt>
                <c:pt idx="156">
                  <c:v>168.52940000000001</c:v>
                </c:pt>
                <c:pt idx="157">
                  <c:v>168.10290000000001</c:v>
                </c:pt>
                <c:pt idx="158">
                  <c:v>167.63239999999999</c:v>
                </c:pt>
                <c:pt idx="159">
                  <c:v>167.2353</c:v>
                </c:pt>
                <c:pt idx="160">
                  <c:v>167.70590000000001</c:v>
                </c:pt>
                <c:pt idx="161">
                  <c:v>167.69120000000001</c:v>
                </c:pt>
                <c:pt idx="162">
                  <c:v>167.29409999999999</c:v>
                </c:pt>
                <c:pt idx="163">
                  <c:v>167.89709999999999</c:v>
                </c:pt>
                <c:pt idx="164">
                  <c:v>167.97059999999999</c:v>
                </c:pt>
                <c:pt idx="165">
                  <c:v>168.1765</c:v>
                </c:pt>
                <c:pt idx="166">
                  <c:v>166.85290000000001</c:v>
                </c:pt>
                <c:pt idx="167">
                  <c:v>167.89709999999999</c:v>
                </c:pt>
                <c:pt idx="168">
                  <c:v>168.29409999999999</c:v>
                </c:pt>
                <c:pt idx="169">
                  <c:v>167.85290000000001</c:v>
                </c:pt>
                <c:pt idx="170">
                  <c:v>167.11760000000001</c:v>
                </c:pt>
                <c:pt idx="171">
                  <c:v>167.72059999999999</c:v>
                </c:pt>
                <c:pt idx="172">
                  <c:v>166.97059999999999</c:v>
                </c:pt>
                <c:pt idx="173">
                  <c:v>166.0882</c:v>
                </c:pt>
                <c:pt idx="174">
                  <c:v>166.5147</c:v>
                </c:pt>
                <c:pt idx="175">
                  <c:v>165.5882</c:v>
                </c:pt>
                <c:pt idx="176">
                  <c:v>166.22059999999999</c:v>
                </c:pt>
                <c:pt idx="177">
                  <c:v>165.35290000000001</c:v>
                </c:pt>
                <c:pt idx="178">
                  <c:v>166.4265</c:v>
                </c:pt>
                <c:pt idx="179">
                  <c:v>165.88239999999999</c:v>
                </c:pt>
                <c:pt idx="180">
                  <c:v>165.70590000000001</c:v>
                </c:pt>
                <c:pt idx="181">
                  <c:v>165.9265</c:v>
                </c:pt>
                <c:pt idx="182">
                  <c:v>165.63239999999999</c:v>
                </c:pt>
                <c:pt idx="183">
                  <c:v>165.8235</c:v>
                </c:pt>
                <c:pt idx="184">
                  <c:v>165.5735</c:v>
                </c:pt>
                <c:pt idx="185">
                  <c:v>164.86760000000001</c:v>
                </c:pt>
                <c:pt idx="186">
                  <c:v>165.20590000000001</c:v>
                </c:pt>
                <c:pt idx="187">
                  <c:v>165.97059999999999</c:v>
                </c:pt>
                <c:pt idx="188">
                  <c:v>167.20590000000001</c:v>
                </c:pt>
                <c:pt idx="189">
                  <c:v>165.7353</c:v>
                </c:pt>
                <c:pt idx="190">
                  <c:v>165.6765</c:v>
                </c:pt>
                <c:pt idx="191">
                  <c:v>165.02940000000001</c:v>
                </c:pt>
                <c:pt idx="192">
                  <c:v>165.29409999999999</c:v>
                </c:pt>
                <c:pt idx="193">
                  <c:v>165.0147</c:v>
                </c:pt>
                <c:pt idx="194">
                  <c:v>164.5</c:v>
                </c:pt>
                <c:pt idx="195">
                  <c:v>165.14709999999999</c:v>
                </c:pt>
                <c:pt idx="196">
                  <c:v>163.95590000000001</c:v>
                </c:pt>
                <c:pt idx="197">
                  <c:v>164.80879999999999</c:v>
                </c:pt>
                <c:pt idx="198">
                  <c:v>163.5</c:v>
                </c:pt>
                <c:pt idx="199">
                  <c:v>164.77940000000001</c:v>
                </c:pt>
                <c:pt idx="200">
                  <c:v>164.4118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172.92695058267518</c:v>
                </c:pt>
                <c:pt idx="1">
                  <c:v>172.91675781593727</c:v>
                </c:pt>
                <c:pt idx="2">
                  <c:v>172.90656981510028</c:v>
                </c:pt>
                <c:pt idx="3">
                  <c:v>172.89638696292295</c:v>
                </c:pt>
                <c:pt idx="4">
                  <c:v>172.88620967163303</c:v>
                </c:pt>
                <c:pt idx="5">
                  <c:v>172.87603838504597</c:v>
                </c:pt>
                <c:pt idx="6">
                  <c:v>172.86587358081803</c:v>
                </c:pt>
                <c:pt idx="7">
                  <c:v>172.85571577283801</c:v>
                </c:pt>
                <c:pt idx="8">
                  <c:v>172.84556551376539</c:v>
                </c:pt>
                <c:pt idx="9">
                  <c:v>172.8354233977206</c:v>
                </c:pt>
                <c:pt idx="10">
                  <c:v>172.82529006313345</c:v>
                </c:pt>
                <c:pt idx="11">
                  <c:v>172.81516619576593</c:v>
                </c:pt>
                <c:pt idx="12">
                  <c:v>172.80505253194363</c:v>
                </c:pt>
                <c:pt idx="13">
                  <c:v>172.79494986211679</c:v>
                </c:pt>
                <c:pt idx="14">
                  <c:v>172.78485903514613</c:v>
                </c:pt>
                <c:pt idx="15">
                  <c:v>172.77478096460555</c:v>
                </c:pt>
                <c:pt idx="16">
                  <c:v>172.76471664113632</c:v>
                </c:pt>
                <c:pt idx="17">
                  <c:v>172.75466716294977</c:v>
                </c:pt>
                <c:pt idx="18">
                  <c:v>172.74463381913435</c:v>
                </c:pt>
                <c:pt idx="19">
                  <c:v>172.73461832066587</c:v>
                </c:pt>
                <c:pt idx="20">
                  <c:v>172.72462342711523</c:v>
                </c:pt>
                <c:pt idx="21">
                  <c:v>172.71465458692802</c:v>
                </c:pt>
                <c:pt idx="22">
                  <c:v>172.70472405680002</c:v>
                </c:pt>
                <c:pt idx="23">
                  <c:v>172.69486080360184</c:v>
                </c:pt>
                <c:pt idx="24">
                  <c:v>172.68513324999017</c:v>
                </c:pt>
                <c:pt idx="25">
                  <c:v>172.67569913580454</c:v>
                </c:pt>
                <c:pt idx="26">
                  <c:v>172.66690967110057</c:v>
                </c:pt>
                <c:pt idx="27">
                  <c:v>172.65951647819125</c:v>
                </c:pt>
                <c:pt idx="28">
                  <c:v>172.65506182984018</c:v>
                </c:pt>
                <c:pt idx="29">
                  <c:v>172.65657505657742</c:v>
                </c:pt>
                <c:pt idx="30">
                  <c:v>172.66974411070981</c:v>
                </c:pt>
                <c:pt idx="31">
                  <c:v>172.70476344820244</c:v>
                </c:pt>
                <c:pt idx="32">
                  <c:v>172.77904471448929</c:v>
                </c:pt>
                <c:pt idx="33">
                  <c:v>172.92086733892259</c:v>
                </c:pt>
                <c:pt idx="34">
                  <c:v>173.17378914028703</c:v>
                </c:pt>
                <c:pt idx="35">
                  <c:v>173.60119847273666</c:v>
                </c:pt>
                <c:pt idx="36">
                  <c:v>174.28979204103987</c:v>
                </c:pt>
                <c:pt idx="37">
                  <c:v>175.35012686762008</c:v>
                </c:pt>
                <c:pt idx="38">
                  <c:v>176.911961474859</c:v>
                </c:pt>
                <c:pt idx="39">
                  <c:v>179.11220344844472</c:v>
                </c:pt>
                <c:pt idx="40">
                  <c:v>182.07424500041972</c:v>
                </c:pt>
                <c:pt idx="41">
                  <c:v>185.87944897577847</c:v>
                </c:pt>
                <c:pt idx="42">
                  <c:v>190.5343433962621</c:v>
                </c:pt>
                <c:pt idx="43">
                  <c:v>195.94003021715989</c:v>
                </c:pt>
                <c:pt idx="44">
                  <c:v>201.87236265549657</c:v>
                </c:pt>
                <c:pt idx="45">
                  <c:v>207.98146022238842</c:v>
                </c:pt>
                <c:pt idx="46">
                  <c:v>213.81636897266293</c:v>
                </c:pt>
                <c:pt idx="47">
                  <c:v>218.87525590111531</c:v>
                </c:pt>
                <c:pt idx="48">
                  <c:v>222.67464960929883</c:v>
                </c:pt>
                <c:pt idx="49">
                  <c:v>224.8249595740898</c:v>
                </c:pt>
                <c:pt idx="50">
                  <c:v>225.09606649077909</c:v>
                </c:pt>
                <c:pt idx="51">
                  <c:v>223.457719968395</c:v>
                </c:pt>
                <c:pt idx="52">
                  <c:v>220.08493298935377</c:v>
                </c:pt>
                <c:pt idx="53">
                  <c:v>215.32704316226895</c:v>
                </c:pt>
                <c:pt idx="54">
                  <c:v>209.64800903818102</c:v>
                </c:pt>
                <c:pt idx="55">
                  <c:v>203.55205880029078</c:v>
                </c:pt>
                <c:pt idx="56">
                  <c:v>197.51112595105917</c:v>
                </c:pt>
                <c:pt idx="57">
                  <c:v>191.90824887734573</c:v>
                </c:pt>
                <c:pt idx="58">
                  <c:v>187.0054789300282</c:v>
                </c:pt>
                <c:pt idx="59">
                  <c:v>182.93798202530016</c:v>
                </c:pt>
                <c:pt idx="60">
                  <c:v>179.73013599251814</c:v>
                </c:pt>
                <c:pt idx="61">
                  <c:v>177.32599364656849</c:v>
                </c:pt>
                <c:pt idx="62">
                  <c:v>175.62584258302334</c:v>
                </c:pt>
                <c:pt idx="63">
                  <c:v>174.52202396167871</c:v>
                </c:pt>
                <c:pt idx="64">
                  <c:v>173.92931840096711</c:v>
                </c:pt>
                <c:pt idx="65">
                  <c:v>173.80671074586016</c:v>
                </c:pt>
                <c:pt idx="66">
                  <c:v>174.16750980283837</c:v>
                </c:pt>
                <c:pt idx="67">
                  <c:v>175.07408369942542</c:v>
                </c:pt>
                <c:pt idx="68">
                  <c:v>176.61354113975872</c:v>
                </c:pt>
                <c:pt idx="69">
                  <c:v>178.85369764141089</c:v>
                </c:pt>
                <c:pt idx="70">
                  <c:v>181.78573636537769</c:v>
                </c:pt>
                <c:pt idx="71">
                  <c:v>185.26950843039188</c:v>
                </c:pt>
                <c:pt idx="72">
                  <c:v>189.00457984909821</c:v>
                </c:pt>
                <c:pt idx="73">
                  <c:v>192.54871874492056</c:v>
                </c:pt>
                <c:pt idx="74">
                  <c:v>195.39202160711486</c:v>
                </c:pt>
                <c:pt idx="75">
                  <c:v>197.07238350780517</c:v>
                </c:pt>
                <c:pt idx="76">
                  <c:v>197.29655622578497</c:v>
                </c:pt>
                <c:pt idx="77">
                  <c:v>196.02280105828035</c:v>
                </c:pt>
                <c:pt idx="78">
                  <c:v>193.47280849173262</c:v>
                </c:pt>
                <c:pt idx="79">
                  <c:v>190.06802169124668</c:v>
                </c:pt>
                <c:pt idx="80">
                  <c:v>186.31537247358489</c:v>
                </c:pt>
                <c:pt idx="81">
                  <c:v>182.68486978332578</c:v>
                </c:pt>
                <c:pt idx="82">
                  <c:v>179.51902555766736</c:v>
                </c:pt>
                <c:pt idx="83">
                  <c:v>176.99546436341305</c:v>
                </c:pt>
                <c:pt idx="84">
                  <c:v>175.1405995713931</c:v>
                </c:pt>
                <c:pt idx="85">
                  <c:v>173.87543446501235</c:v>
                </c:pt>
                <c:pt idx="86">
                  <c:v>173.06982017588481</c:v>
                </c:pt>
                <c:pt idx="87">
                  <c:v>172.58710409767534</c:v>
                </c:pt>
                <c:pt idx="88">
                  <c:v>172.3111456745049</c:v>
                </c:pt>
                <c:pt idx="89">
                  <c:v>172.156464112104</c:v>
                </c:pt>
                <c:pt idx="90">
                  <c:v>172.0669497684521</c:v>
                </c:pt>
                <c:pt idx="91">
                  <c:v>172.00923200872154</c:v>
                </c:pt>
                <c:pt idx="92">
                  <c:v>171.96515100392514</c:v>
                </c:pt>
                <c:pt idx="93">
                  <c:v>171.92560241380787</c:v>
                </c:pt>
                <c:pt idx="94">
                  <c:v>171.88635936643402</c:v>
                </c:pt>
                <c:pt idx="95">
                  <c:v>171.84559891950732</c:v>
                </c:pt>
                <c:pt idx="96">
                  <c:v>171.80259454418405</c:v>
                </c:pt>
                <c:pt idx="97">
                  <c:v>171.75709177941923</c:v>
                </c:pt>
                <c:pt idx="98">
                  <c:v>171.70903925373352</c:v>
                </c:pt>
                <c:pt idx="99">
                  <c:v>171.65848935514882</c:v>
                </c:pt>
                <c:pt idx="100">
                  <c:v>171.60557903174197</c:v>
                </c:pt>
                <c:pt idx="101">
                  <c:v>171.55055620946112</c:v>
                </c:pt>
                <c:pt idx="102">
                  <c:v>171.49384501911265</c:v>
                </c:pt>
                <c:pt idx="103">
                  <c:v>171.4361538910029</c:v>
                </c:pt>
                <c:pt idx="104">
                  <c:v>171.37862883127613</c:v>
                </c:pt>
                <c:pt idx="105">
                  <c:v>171.32303964525829</c:v>
                </c:pt>
                <c:pt idx="106">
                  <c:v>171.2719588000875</c:v>
                </c:pt>
                <c:pt idx="107">
                  <c:v>171.22885470057571</c:v>
                </c:pt>
                <c:pt idx="108">
                  <c:v>171.19798594054998</c:v>
                </c:pt>
                <c:pt idx="109">
                  <c:v>171.18397312596881</c:v>
                </c:pt>
                <c:pt idx="110">
                  <c:v>171.19096690979657</c:v>
                </c:pt>
                <c:pt idx="111">
                  <c:v>171.22144189143091</c:v>
                </c:pt>
                <c:pt idx="112">
                  <c:v>171.27481493353733</c:v>
                </c:pt>
                <c:pt idx="113">
                  <c:v>171.34626220441416</c:v>
                </c:pt>
                <c:pt idx="114">
                  <c:v>171.42620820625697</c:v>
                </c:pt>
                <c:pt idx="115">
                  <c:v>171.50089866107544</c:v>
                </c:pt>
                <c:pt idx="116">
                  <c:v>171.55421269869805</c:v>
                </c:pt>
                <c:pt idx="117">
                  <c:v>171.57047142924188</c:v>
                </c:pt>
                <c:pt idx="118">
                  <c:v>171.53760023070768</c:v>
                </c:pt>
                <c:pt idx="119">
                  <c:v>171.44977655376326</c:v>
                </c:pt>
                <c:pt idx="120">
                  <c:v>171.30876901664774</c:v>
                </c:pt>
                <c:pt idx="121">
                  <c:v>171.12354907385694</c:v>
                </c:pt>
                <c:pt idx="122">
                  <c:v>170.9082978619083</c:v>
                </c:pt>
                <c:pt idx="123">
                  <c:v>170.67942316875329</c:v>
                </c:pt>
                <c:pt idx="124">
                  <c:v>170.45245360196961</c:v>
                </c:pt>
                <c:pt idx="125">
                  <c:v>170.23961067534378</c:v>
                </c:pt>
                <c:pt idx="126">
                  <c:v>170.0485369580272</c:v>
                </c:pt>
                <c:pt idx="127">
                  <c:v>169.88223797097083</c:v>
                </c:pt>
                <c:pt idx="128">
                  <c:v>169.73994677889317</c:v>
                </c:pt>
                <c:pt idx="129">
                  <c:v>169.6184487610021</c:v>
                </c:pt>
                <c:pt idx="130">
                  <c:v>169.51342151947296</c:v>
                </c:pt>
                <c:pt idx="131">
                  <c:v>169.42048907329342</c:v>
                </c:pt>
                <c:pt idx="132">
                  <c:v>169.33587137618611</c:v>
                </c:pt>
                <c:pt idx="133">
                  <c:v>169.25665805181939</c:v>
                </c:pt>
                <c:pt idx="134">
                  <c:v>169.18081624727759</c:v>
                </c:pt>
                <c:pt idx="135">
                  <c:v>169.10706019116483</c:v>
                </c:pt>
                <c:pt idx="136">
                  <c:v>169.03468779488989</c:v>
                </c:pt>
                <c:pt idx="137">
                  <c:v>168.96345307259844</c:v>
                </c:pt>
                <c:pt idx="138">
                  <c:v>168.89350919004721</c:v>
                </c:pt>
                <c:pt idx="139">
                  <c:v>168.8254310312474</c:v>
                </c:pt>
                <c:pt idx="140">
                  <c:v>168.76030521101353</c:v>
                </c:pt>
                <c:pt idx="141">
                  <c:v>168.69985330318559</c:v>
                </c:pt>
                <c:pt idx="142">
                  <c:v>168.64652723282325</c:v>
                </c:pt>
                <c:pt idx="143">
                  <c:v>168.60348821692793</c:v>
                </c:pt>
                <c:pt idx="144">
                  <c:v>168.57436567379088</c:v>
                </c:pt>
                <c:pt idx="145">
                  <c:v>168.56271015952848</c:v>
                </c:pt>
                <c:pt idx="146">
                  <c:v>168.57112225402264</c:v>
                </c:pt>
                <c:pt idx="147">
                  <c:v>168.6001588424829</c:v>
                </c:pt>
                <c:pt idx="148">
                  <c:v>168.64726235480657</c:v>
                </c:pt>
                <c:pt idx="149">
                  <c:v>168.70607044678931</c:v>
                </c:pt>
                <c:pt idx="150">
                  <c:v>168.76647421168775</c:v>
                </c:pt>
                <c:pt idx="151">
                  <c:v>168.81565489854893</c:v>
                </c:pt>
                <c:pt idx="152">
                  <c:v>168.84005242351509</c:v>
                </c:pt>
                <c:pt idx="153">
                  <c:v>168.8278861865287</c:v>
                </c:pt>
                <c:pt idx="154">
                  <c:v>168.7715916799487</c:v>
                </c:pt>
                <c:pt idx="155">
                  <c:v>168.66947876261989</c:v>
                </c:pt>
                <c:pt idx="156">
                  <c:v>168.52610979957629</c:v>
                </c:pt>
                <c:pt idx="157">
                  <c:v>168.35128053262193</c:v>
                </c:pt>
                <c:pt idx="158">
                  <c:v>168.15791716669827</c:v>
                </c:pt>
                <c:pt idx="159">
                  <c:v>167.9595116379312</c:v>
                </c:pt>
                <c:pt idx="160">
                  <c:v>167.76779258470205</c:v>
                </c:pt>
                <c:pt idx="161">
                  <c:v>167.59116639537132</c:v>
                </c:pt>
                <c:pt idx="162">
                  <c:v>167.43415267775168</c:v>
                </c:pt>
                <c:pt idx="163">
                  <c:v>167.29771756727763</c:v>
                </c:pt>
                <c:pt idx="164">
                  <c:v>167.18019060809291</c:v>
                </c:pt>
                <c:pt idx="165">
                  <c:v>167.07838542852207</c:v>
                </c:pt>
                <c:pt idx="166">
                  <c:v>166.98861056816821</c:v>
                </c:pt>
                <c:pt idx="167">
                  <c:v>166.90739211227856</c:v>
                </c:pt>
                <c:pt idx="168">
                  <c:v>166.83186737208482</c:v>
                </c:pt>
                <c:pt idx="169">
                  <c:v>166.75990474930722</c:v>
                </c:pt>
                <c:pt idx="170">
                  <c:v>166.69004627861608</c:v>
                </c:pt>
                <c:pt idx="171">
                  <c:v>166.62136686290856</c:v>
                </c:pt>
                <c:pt idx="172">
                  <c:v>166.55331835035057</c:v>
                </c:pt>
                <c:pt idx="173">
                  <c:v>166.48559590742869</c:v>
                </c:pt>
                <c:pt idx="174">
                  <c:v>166.41803970940063</c:v>
                </c:pt>
                <c:pt idx="175">
                  <c:v>166.35057032577916</c:v>
                </c:pt>
                <c:pt idx="176">
                  <c:v>166.28315001490273</c:v>
                </c:pt>
                <c:pt idx="177">
                  <c:v>166.21576134514319</c:v>
                </c:pt>
                <c:pt idx="178">
                  <c:v>166.14839622403966</c:v>
                </c:pt>
                <c:pt idx="179">
                  <c:v>166.08105063981046</c:v>
                </c:pt>
                <c:pt idx="180">
                  <c:v>166.01372229723393</c:v>
                </c:pt>
                <c:pt idx="181">
                  <c:v>165.94640961667656</c:v>
                </c:pt>
                <c:pt idx="182">
                  <c:v>165.8791113327768</c:v>
                </c:pt>
                <c:pt idx="183">
                  <c:v>165.81182634046226</c:v>
                </c:pt>
                <c:pt idx="184">
                  <c:v>165.74455363695347</c:v>
                </c:pt>
                <c:pt idx="185">
                  <c:v>165.67729229897515</c:v>
                </c:pt>
                <c:pt idx="186">
                  <c:v>165.61004147228138</c:v>
                </c:pt>
                <c:pt idx="187">
                  <c:v>165.54280036538216</c:v>
                </c:pt>
                <c:pt idx="188">
                  <c:v>165.47556824475714</c:v>
                </c:pt>
                <c:pt idx="189">
                  <c:v>165.40834443069264</c:v>
                </c:pt>
                <c:pt idx="190">
                  <c:v>165.34112829347501</c:v>
                </c:pt>
                <c:pt idx="191">
                  <c:v>165.27391924985594</c:v>
                </c:pt>
                <c:pt idx="192">
                  <c:v>165.20671675975578</c:v>
                </c:pt>
                <c:pt idx="193">
                  <c:v>165.13952032318764</c:v>
                </c:pt>
                <c:pt idx="194">
                  <c:v>165.07232947738802</c:v>
                </c:pt>
                <c:pt idx="195">
                  <c:v>165.00514379414116</c:v>
                </c:pt>
                <c:pt idx="196">
                  <c:v>164.93796287728549</c:v>
                </c:pt>
                <c:pt idx="197">
                  <c:v>164.87078636039095</c:v>
                </c:pt>
                <c:pt idx="198">
                  <c:v>164.80361390459646</c:v>
                </c:pt>
                <c:pt idx="199">
                  <c:v>164.73644519659723</c:v>
                </c:pt>
                <c:pt idx="200">
                  <c:v>164.66927994677278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172.92695058267518</c:v>
                </c:pt>
                <c:pt idx="1">
                  <c:v>172.91675781593727</c:v>
                </c:pt>
                <c:pt idx="2">
                  <c:v>172.90656981510028</c:v>
                </c:pt>
                <c:pt idx="3">
                  <c:v>172.89638696292295</c:v>
                </c:pt>
                <c:pt idx="4">
                  <c:v>172.88620967163303</c:v>
                </c:pt>
                <c:pt idx="5">
                  <c:v>172.87603838504597</c:v>
                </c:pt>
                <c:pt idx="6">
                  <c:v>172.865873580818</c:v>
                </c:pt>
                <c:pt idx="7">
                  <c:v>172.85571577283784</c:v>
                </c:pt>
                <c:pt idx="8">
                  <c:v>172.84556551376465</c:v>
                </c:pt>
                <c:pt idx="9">
                  <c:v>172.83542339771719</c:v>
                </c:pt>
                <c:pt idx="10">
                  <c:v>172.82529006311856</c:v>
                </c:pt>
                <c:pt idx="11">
                  <c:v>172.81516619570314</c:v>
                </c:pt>
                <c:pt idx="12">
                  <c:v>172.80505253168835</c:v>
                </c:pt>
                <c:pt idx="13">
                  <c:v>172.79494986111632</c:v>
                </c:pt>
                <c:pt idx="14">
                  <c:v>172.78485903136681</c:v>
                </c:pt>
                <c:pt idx="15">
                  <c:v>172.77478095084425</c:v>
                </c:pt>
                <c:pt idx="16">
                  <c:v>172.76471659283771</c:v>
                </c:pt>
                <c:pt idx="17">
                  <c:v>172.75466699955416</c:v>
                </c:pt>
                <c:pt idx="18">
                  <c:v>172.74463328631913</c:v>
                </c:pt>
                <c:pt idx="19">
                  <c:v>172.73461664594171</c:v>
                </c:pt>
                <c:pt idx="20">
                  <c:v>172.72461835323278</c:v>
                </c:pt>
                <c:pt idx="21">
                  <c:v>172.71463976966564</c:v>
                </c:pt>
                <c:pt idx="22">
                  <c:v>172.70468234816329</c:v>
                </c:pt>
                <c:pt idx="23">
                  <c:v>172.69474763799101</c:v>
                </c:pt>
                <c:pt idx="24">
                  <c:v>172.68483728972862</c:v>
                </c:pt>
                <c:pt idx="25">
                  <c:v>172.67495306029079</c:v>
                </c:pt>
                <c:pt idx="26">
                  <c:v>172.66509681795509</c:v>
                </c:pt>
                <c:pt idx="27">
                  <c:v>172.65527054735099</c:v>
                </c:pt>
                <c:pt idx="28">
                  <c:v>172.6454763543519</c:v>
                </c:pt>
                <c:pt idx="29">
                  <c:v>172.63571647080218</c:v>
                </c:pt>
                <c:pt idx="30">
                  <c:v>172.62599325899816</c:v>
                </c:pt>
                <c:pt idx="31">
                  <c:v>172.61630921582761</c:v>
                </c:pt>
                <c:pt idx="32">
                  <c:v>172.60666697645564</c:v>
                </c:pt>
                <c:pt idx="33">
                  <c:v>172.59706931742645</c:v>
                </c:pt>
                <c:pt idx="34">
                  <c:v>172.5875191590288</c:v>
                </c:pt>
                <c:pt idx="35">
                  <c:v>172.57801956674834</c:v>
                </c:pt>
                <c:pt idx="36">
                  <c:v>172.56857375160374</c:v>
                </c:pt>
                <c:pt idx="37">
                  <c:v>172.5591850691319</c:v>
                </c:pt>
                <c:pt idx="38">
                  <c:v>172.54985701675213</c:v>
                </c:pt>
                <c:pt idx="39">
                  <c:v>172.54059322920196</c:v>
                </c:pt>
                <c:pt idx="40">
                  <c:v>172.53139747169229</c:v>
                </c:pt>
                <c:pt idx="41">
                  <c:v>172.52227363038108</c:v>
                </c:pt>
                <c:pt idx="42">
                  <c:v>172.5132256997116</c:v>
                </c:pt>
                <c:pt idx="43">
                  <c:v>172.50425776610135</c:v>
                </c:pt>
                <c:pt idx="44">
                  <c:v>172.49537398740114</c:v>
                </c:pt>
                <c:pt idx="45">
                  <c:v>172.48657856747371</c:v>
                </c:pt>
                <c:pt idx="46">
                  <c:v>172.47787572516131</c:v>
                </c:pt>
                <c:pt idx="47">
                  <c:v>172.46926965682786</c:v>
                </c:pt>
                <c:pt idx="48">
                  <c:v>172.46076449157079</c:v>
                </c:pt>
                <c:pt idx="49">
                  <c:v>172.45236423810019</c:v>
                </c:pt>
                <c:pt idx="50">
                  <c:v>172.44407272218294</c:v>
                </c:pt>
                <c:pt idx="51">
                  <c:v>172.43589351344471</c:v>
                </c:pt>
                <c:pt idx="52">
                  <c:v>172.4278298402148</c:v>
                </c:pt>
                <c:pt idx="53">
                  <c:v>172.41988449099631</c:v>
                </c:pt>
                <c:pt idx="54">
                  <c:v>172.41205970104113</c:v>
                </c:pt>
                <c:pt idx="55">
                  <c:v>172.40435702241771</c:v>
                </c:pt>
                <c:pt idx="56">
                  <c:v>172.3967771758835</c:v>
                </c:pt>
                <c:pt idx="57">
                  <c:v>172.38931988281746</c:v>
                </c:pt>
                <c:pt idx="58">
                  <c:v>172.38198367544547</c:v>
                </c:pt>
                <c:pt idx="59">
                  <c:v>172.37476568360813</c:v>
                </c:pt>
                <c:pt idx="60">
                  <c:v>172.36766139639661</c:v>
                </c:pt>
                <c:pt idx="61">
                  <c:v>172.36066439712428</c:v>
                </c:pt>
                <c:pt idx="62">
                  <c:v>172.35376607034004</c:v>
                </c:pt>
                <c:pt idx="63">
                  <c:v>172.34695527993159</c:v>
                </c:pt>
                <c:pt idx="64">
                  <c:v>172.34021801784925</c:v>
                </c:pt>
                <c:pt idx="65">
                  <c:v>172.33353702361842</c:v>
                </c:pt>
                <c:pt idx="66">
                  <c:v>172.32689137563591</c:v>
                </c:pt>
                <c:pt idx="67">
                  <c:v>172.3202560562849</c:v>
                </c:pt>
                <c:pt idx="68">
                  <c:v>172.31360149418353</c:v>
                </c:pt>
                <c:pt idx="69">
                  <c:v>172.30689308842128</c:v>
                </c:pt>
                <c:pt idx="70">
                  <c:v>172.30009072145771</c:v>
                </c:pt>
                <c:pt idx="71">
                  <c:v>172.2931482694535</c:v>
                </c:pt>
                <c:pt idx="72">
                  <c:v>172.28601312117195</c:v>
                </c:pt>
                <c:pt idx="73">
                  <c:v>172.27862571919107</c:v>
                </c:pt>
                <c:pt idx="74">
                  <c:v>172.27091913994454</c:v>
                </c:pt>
                <c:pt idx="75">
                  <c:v>172.2628187319666</c:v>
                </c:pt>
                <c:pt idx="76">
                  <c:v>172.25424183452108</c:v>
                </c:pt>
                <c:pt idx="77">
                  <c:v>172.24509760136453</c:v>
                </c:pt>
                <c:pt idx="78">
                  <c:v>172.2352869565054</c:v>
                </c:pt>
                <c:pt idx="79">
                  <c:v>172.22470271020578</c:v>
                </c:pt>
                <c:pt idx="80">
                  <c:v>172.21322986382097</c:v>
                </c:pt>
                <c:pt idx="81">
                  <c:v>172.20074613105822</c:v>
                </c:pt>
                <c:pt idx="82">
                  <c:v>172.18712270053436</c:v>
                </c:pt>
                <c:pt idx="83">
                  <c:v>172.17222525982504</c:v>
                </c:pt>
                <c:pt idx="84">
                  <c:v>172.15591529431526</c:v>
                </c:pt>
                <c:pt idx="85">
                  <c:v>172.13805166497701</c:v>
                </c:pt>
                <c:pt idx="86">
                  <c:v>172.1184924577903</c:v>
                </c:pt>
                <c:pt idx="87">
                  <c:v>172.09709708417978</c:v>
                </c:pt>
                <c:pt idx="88">
                  <c:v>172.07372859707803</c:v>
                </c:pt>
                <c:pt idx="89">
                  <c:v>172.04825617184727</c:v>
                </c:pt>
                <c:pt idx="90">
                  <c:v>172.0205576863024</c:v>
                </c:pt>
                <c:pt idx="91">
                  <c:v>171.99052232068217</c:v>
                </c:pt>
                <c:pt idx="92">
                  <c:v>171.95805308789204</c:v>
                </c:pt>
                <c:pt idx="93">
                  <c:v>171.92306919793316</c:v>
                </c:pt>
                <c:pt idx="94">
                  <c:v>171.88550815918711</c:v>
                </c:pt>
                <c:pt idx="95">
                  <c:v>171.84532752385883</c:v>
                </c:pt>
                <c:pt idx="96">
                  <c:v>171.80250619563651</c:v>
                </c:pt>
                <c:pt idx="97">
                  <c:v>171.75704523419449</c:v>
                </c:pt>
                <c:pt idx="98">
                  <c:v>171.70896811266317</c:v>
                </c:pt>
                <c:pt idx="99">
                  <c:v>171.65832040920927</c:v>
                </c:pt>
                <c:pt idx="100">
                  <c:v>171.60516894061101</c:v>
                </c:pt>
                <c:pt idx="101">
                  <c:v>171.54960037216171</c:v>
                </c:pt>
                <c:pt idx="102">
                  <c:v>171.49171936239327</c:v>
                </c:pt>
                <c:pt idx="103">
                  <c:v>171.43164632120161</c:v>
                </c:pt>
                <c:pt idx="104">
                  <c:v>171.3695148746308</c:v>
                </c:pt>
                <c:pt idx="105">
                  <c:v>171.30546913801638</c:v>
                </c:pt>
                <c:pt idx="106">
                  <c:v>171.23966090120291</c:v>
                </c:pt>
                <c:pt idx="107">
                  <c:v>171.1722468254975</c:v>
                </c:pt>
                <c:pt idx="108">
                  <c:v>171.10338574275966</c:v>
                </c:pt>
                <c:pt idx="109">
                  <c:v>171.03323613375045</c:v>
                </c:pt>
                <c:pt idx="110">
                  <c:v>170.96195384695653</c:v>
                </c:pt>
                <c:pt idx="111">
                  <c:v>170.88969010196266</c:v>
                </c:pt>
                <c:pt idx="112">
                  <c:v>170.81658980436407</c:v>
                </c:pt>
                <c:pt idx="113">
                  <c:v>170.74279018325797</c:v>
                </c:pt>
                <c:pt idx="114">
                  <c:v>170.66841974833073</c:v>
                </c:pt>
                <c:pt idx="115">
                  <c:v>170.59359755197895</c:v>
                </c:pt>
                <c:pt idx="116">
                  <c:v>170.518432732995</c:v>
                </c:pt>
                <c:pt idx="117">
                  <c:v>170.44302431211702</c:v>
                </c:pt>
                <c:pt idx="118">
                  <c:v>170.36746120599727</c:v>
                </c:pt>
                <c:pt idx="119">
                  <c:v>170.29182242458029</c:v>
                </c:pt>
                <c:pt idx="120">
                  <c:v>170.21617741711236</c:v>
                </c:pt>
                <c:pt idx="121">
                  <c:v>170.14058653363188</c:v>
                </c:pt>
                <c:pt idx="122">
                  <c:v>170.06510157141247</c:v>
                </c:pt>
                <c:pt idx="123">
                  <c:v>169.9897663791005</c:v>
                </c:pt>
                <c:pt idx="124">
                  <c:v>169.91461749489125</c:v>
                </c:pt>
                <c:pt idx="125">
                  <c:v>169.83968479878615</c:v>
                </c:pt>
                <c:pt idx="126">
                  <c:v>169.7649921625719</c:v>
                </c:pt>
                <c:pt idx="127">
                  <c:v>169.6905580845339</c:v>
                </c:pt>
                <c:pt idx="128">
                  <c:v>169.6163962989674</c:v>
                </c:pt>
                <c:pt idx="129">
                  <c:v>169.54251635324215</c:v>
                </c:pt>
                <c:pt idx="130">
                  <c:v>169.46892414748237</c:v>
                </c:pt>
                <c:pt idx="131">
                  <c:v>169.39562243385939</c:v>
                </c:pt>
                <c:pt idx="132">
                  <c:v>169.32261127407224</c:v>
                </c:pt>
                <c:pt idx="133">
                  <c:v>169.24988845485018</c:v>
                </c:pt>
                <c:pt idx="134">
                  <c:v>169.17744986228158</c:v>
                </c:pt>
                <c:pt idx="135">
                  <c:v>169.10528981649895</c:v>
                </c:pt>
                <c:pt idx="136">
                  <c:v>169.0334013687654</c:v>
                </c:pt>
                <c:pt idx="137">
                  <c:v>168.96177656335098</c:v>
                </c:pt>
                <c:pt idx="138">
                  <c:v>168.89040666679165</c:v>
                </c:pt>
                <c:pt idx="139">
                  <c:v>168.81928236721447</c:v>
                </c:pt>
                <c:pt idx="140">
                  <c:v>168.74839394642146</c:v>
                </c:pt>
                <c:pt idx="141">
                  <c:v>168.67773142736556</c:v>
                </c:pt>
                <c:pt idx="142">
                  <c:v>168.60728469954924</c:v>
                </c:pt>
                <c:pt idx="143">
                  <c:v>168.53704362473889</c:v>
                </c:pt>
                <c:pt idx="144">
                  <c:v>168.46699812523323</c:v>
                </c:pt>
                <c:pt idx="145">
                  <c:v>168.39713825675418</c:v>
                </c:pt>
                <c:pt idx="146">
                  <c:v>168.32745426785735</c:v>
                </c:pt>
                <c:pt idx="147">
                  <c:v>168.25793664758746</c:v>
                </c:pt>
                <c:pt idx="148">
                  <c:v>168.18857616293801</c:v>
                </c:pt>
                <c:pt idx="149">
                  <c:v>168.11936388751391</c:v>
                </c:pt>
                <c:pt idx="150">
                  <c:v>168.05029122264881</c:v>
                </c:pt>
                <c:pt idx="151">
                  <c:v>167.98134991208599</c:v>
                </c:pt>
                <c:pt idx="152">
                  <c:v>167.91253205120626</c:v>
                </c:pt>
                <c:pt idx="153">
                  <c:v>167.84383009166743</c:v>
                </c:pt>
                <c:pt idx="154">
                  <c:v>167.77523684221239</c:v>
                </c:pt>
                <c:pt idx="155">
                  <c:v>167.70674546630934</c:v>
                </c:pt>
                <c:pt idx="156">
                  <c:v>167.63834947719823</c:v>
                </c:pt>
                <c:pt idx="157">
                  <c:v>167.57004273084246</c:v>
                </c:pt>
                <c:pt idx="158">
                  <c:v>167.50181941721539</c:v>
                </c:pt>
                <c:pt idx="159">
                  <c:v>167.43367405029105</c:v>
                </c:pt>
                <c:pt idx="160">
                  <c:v>167.36560145705369</c:v>
                </c:pt>
                <c:pt idx="161">
                  <c:v>167.29759676579548</c:v>
                </c:pt>
                <c:pt idx="162">
                  <c:v>167.22965539392874</c:v>
                </c:pt>
                <c:pt idx="163">
                  <c:v>167.16177303550373</c:v>
                </c:pt>
                <c:pt idx="164">
                  <c:v>167.09394564859184</c:v>
                </c:pt>
                <c:pt idx="165">
                  <c:v>167.02616944266634</c:v>
                </c:pt>
                <c:pt idx="166">
                  <c:v>166.95844086608898</c:v>
                </c:pt>
                <c:pt idx="167">
                  <c:v>166.89075659379134</c:v>
                </c:pt>
                <c:pt idx="168">
                  <c:v>166.82311351522171</c:v>
                </c:pt>
                <c:pt idx="169">
                  <c:v>166.75550872261309</c:v>
                </c:pt>
                <c:pt idx="170">
                  <c:v>166.68793949961514</c:v>
                </c:pt>
                <c:pt idx="171">
                  <c:v>166.62040331032321</c:v>
                </c:pt>
                <c:pt idx="172">
                  <c:v>166.5528977887264</c:v>
                </c:pt>
                <c:pt idx="173">
                  <c:v>166.48542072859058</c:v>
                </c:pt>
                <c:pt idx="174">
                  <c:v>166.4179700737846</c:v>
                </c:pt>
                <c:pt idx="175">
                  <c:v>166.35054390905373</c:v>
                </c:pt>
                <c:pt idx="176">
                  <c:v>166.28314045123844</c:v>
                </c:pt>
                <c:pt idx="177">
                  <c:v>166.2157580409347</c:v>
                </c:pt>
                <c:pt idx="178">
                  <c:v>166.14839513458705</c:v>
                </c:pt>
                <c:pt idx="179">
                  <c:v>166.08105029700556</c:v>
                </c:pt>
                <c:pt idx="180">
                  <c:v>166.01372219429408</c:v>
                </c:pt>
                <c:pt idx="181">
                  <c:v>165.94640958717684</c:v>
                </c:pt>
                <c:pt idx="182">
                  <c:v>165.8791113247091</c:v>
                </c:pt>
                <c:pt idx="183">
                  <c:v>165.81182633835664</c:v>
                </c:pt>
                <c:pt idx="184">
                  <c:v>165.744553636429</c:v>
                </c:pt>
                <c:pt idx="185">
                  <c:v>165.67729229885049</c:v>
                </c:pt>
                <c:pt idx="186">
                  <c:v>165.6100414722531</c:v>
                </c:pt>
                <c:pt idx="187">
                  <c:v>165.54280036537605</c:v>
                </c:pt>
                <c:pt idx="188">
                  <c:v>165.47556824475589</c:v>
                </c:pt>
                <c:pt idx="189">
                  <c:v>165.40834443069238</c:v>
                </c:pt>
                <c:pt idx="190">
                  <c:v>165.34112829347495</c:v>
                </c:pt>
                <c:pt idx="191">
                  <c:v>165.27391924985594</c:v>
                </c:pt>
                <c:pt idx="192">
                  <c:v>165.20671675975578</c:v>
                </c:pt>
                <c:pt idx="193">
                  <c:v>165.13952032318764</c:v>
                </c:pt>
                <c:pt idx="194">
                  <c:v>165.07232947738802</c:v>
                </c:pt>
                <c:pt idx="195">
                  <c:v>165.00514379414116</c:v>
                </c:pt>
                <c:pt idx="196">
                  <c:v>164.93796287728549</c:v>
                </c:pt>
                <c:pt idx="197">
                  <c:v>164.87078636039095</c:v>
                </c:pt>
                <c:pt idx="198">
                  <c:v>164.80361390459646</c:v>
                </c:pt>
                <c:pt idx="199">
                  <c:v>164.73644519659723</c:v>
                </c:pt>
                <c:pt idx="200">
                  <c:v>164.66927994677278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6464"/>
        <c:axId val="549556856"/>
      </c:scatterChart>
      <c:valAx>
        <c:axId val="549556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56856"/>
        <c:crosses val="autoZero"/>
        <c:crossBetween val="midCat"/>
      </c:valAx>
      <c:valAx>
        <c:axId val="549556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646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180.0147</c:v>
                </c:pt>
                <c:pt idx="1">
                  <c:v>179.4853</c:v>
                </c:pt>
                <c:pt idx="2">
                  <c:v>179.94120000000001</c:v>
                </c:pt>
                <c:pt idx="3">
                  <c:v>179.52940000000001</c:v>
                </c:pt>
                <c:pt idx="4">
                  <c:v>179.22059999999999</c:v>
                </c:pt>
                <c:pt idx="5">
                  <c:v>179.22059999999999</c:v>
                </c:pt>
                <c:pt idx="6">
                  <c:v>179.0735</c:v>
                </c:pt>
                <c:pt idx="7">
                  <c:v>179.0147</c:v>
                </c:pt>
                <c:pt idx="8">
                  <c:v>178.29409999999999</c:v>
                </c:pt>
                <c:pt idx="9">
                  <c:v>179.1618</c:v>
                </c:pt>
                <c:pt idx="10">
                  <c:v>179.88239999999999</c:v>
                </c:pt>
                <c:pt idx="11">
                  <c:v>179.04409999999999</c:v>
                </c:pt>
                <c:pt idx="12">
                  <c:v>180.1765</c:v>
                </c:pt>
                <c:pt idx="13">
                  <c:v>181.02940000000001</c:v>
                </c:pt>
                <c:pt idx="14">
                  <c:v>180.55879999999999</c:v>
                </c:pt>
                <c:pt idx="15">
                  <c:v>181.11760000000001</c:v>
                </c:pt>
                <c:pt idx="16">
                  <c:v>181.38239999999999</c:v>
                </c:pt>
                <c:pt idx="17">
                  <c:v>181.10290000000001</c:v>
                </c:pt>
                <c:pt idx="18">
                  <c:v>179.6618</c:v>
                </c:pt>
                <c:pt idx="19">
                  <c:v>180.94120000000001</c:v>
                </c:pt>
                <c:pt idx="20">
                  <c:v>179.85290000000001</c:v>
                </c:pt>
                <c:pt idx="21">
                  <c:v>180.7353</c:v>
                </c:pt>
                <c:pt idx="22">
                  <c:v>180.2647</c:v>
                </c:pt>
                <c:pt idx="23">
                  <c:v>180.0882</c:v>
                </c:pt>
                <c:pt idx="24">
                  <c:v>179.5882</c:v>
                </c:pt>
                <c:pt idx="25">
                  <c:v>180.88239999999999</c:v>
                </c:pt>
                <c:pt idx="26">
                  <c:v>179.2353</c:v>
                </c:pt>
                <c:pt idx="27">
                  <c:v>181.13239999999999</c:v>
                </c:pt>
                <c:pt idx="28">
                  <c:v>180.14709999999999</c:v>
                </c:pt>
                <c:pt idx="29">
                  <c:v>180.44120000000001</c:v>
                </c:pt>
                <c:pt idx="30">
                  <c:v>180.3382</c:v>
                </c:pt>
                <c:pt idx="31">
                  <c:v>180.0147</c:v>
                </c:pt>
                <c:pt idx="32">
                  <c:v>181.7353</c:v>
                </c:pt>
                <c:pt idx="33">
                  <c:v>183.0882</c:v>
                </c:pt>
                <c:pt idx="34">
                  <c:v>183.3382</c:v>
                </c:pt>
                <c:pt idx="35">
                  <c:v>184.3235</c:v>
                </c:pt>
                <c:pt idx="36">
                  <c:v>185.94120000000001</c:v>
                </c:pt>
                <c:pt idx="37">
                  <c:v>186.94120000000001</c:v>
                </c:pt>
                <c:pt idx="38">
                  <c:v>189.61760000000001</c:v>
                </c:pt>
                <c:pt idx="39">
                  <c:v>192.9853</c:v>
                </c:pt>
                <c:pt idx="40">
                  <c:v>194.7647</c:v>
                </c:pt>
                <c:pt idx="41">
                  <c:v>198.61760000000001</c:v>
                </c:pt>
                <c:pt idx="42">
                  <c:v>202.3382</c:v>
                </c:pt>
                <c:pt idx="43">
                  <c:v>206.77940000000001</c:v>
                </c:pt>
                <c:pt idx="44">
                  <c:v>210.77940000000001</c:v>
                </c:pt>
                <c:pt idx="45">
                  <c:v>213.72059999999999</c:v>
                </c:pt>
                <c:pt idx="46">
                  <c:v>218.25</c:v>
                </c:pt>
                <c:pt idx="47">
                  <c:v>221.52940000000001</c:v>
                </c:pt>
                <c:pt idx="48">
                  <c:v>223.5</c:v>
                </c:pt>
                <c:pt idx="49">
                  <c:v>226.14709999999999</c:v>
                </c:pt>
                <c:pt idx="50">
                  <c:v>227.8382</c:v>
                </c:pt>
                <c:pt idx="51">
                  <c:v>228.60290000000001</c:v>
                </c:pt>
                <c:pt idx="52">
                  <c:v>227.25</c:v>
                </c:pt>
                <c:pt idx="53">
                  <c:v>223.63239999999999</c:v>
                </c:pt>
                <c:pt idx="54">
                  <c:v>217.88239999999999</c:v>
                </c:pt>
                <c:pt idx="55">
                  <c:v>208.45590000000001</c:v>
                </c:pt>
                <c:pt idx="56">
                  <c:v>196.45590000000001</c:v>
                </c:pt>
                <c:pt idx="57">
                  <c:v>187.10290000000001</c:v>
                </c:pt>
                <c:pt idx="58">
                  <c:v>181.63239999999999</c:v>
                </c:pt>
                <c:pt idx="59">
                  <c:v>180.70590000000001</c:v>
                </c:pt>
                <c:pt idx="60">
                  <c:v>179.1765</c:v>
                </c:pt>
                <c:pt idx="61">
                  <c:v>179.44120000000001</c:v>
                </c:pt>
                <c:pt idx="62">
                  <c:v>179.69120000000001</c:v>
                </c:pt>
                <c:pt idx="63">
                  <c:v>179.7353</c:v>
                </c:pt>
                <c:pt idx="64">
                  <c:v>179.9853</c:v>
                </c:pt>
                <c:pt idx="65">
                  <c:v>180.44120000000001</c:v>
                </c:pt>
                <c:pt idx="66">
                  <c:v>181.86760000000001</c:v>
                </c:pt>
                <c:pt idx="67">
                  <c:v>183.3382</c:v>
                </c:pt>
                <c:pt idx="68">
                  <c:v>186.0735</c:v>
                </c:pt>
                <c:pt idx="69">
                  <c:v>187.95590000000001</c:v>
                </c:pt>
                <c:pt idx="70">
                  <c:v>190.25</c:v>
                </c:pt>
                <c:pt idx="71">
                  <c:v>192.5</c:v>
                </c:pt>
                <c:pt idx="72">
                  <c:v>195.44120000000001</c:v>
                </c:pt>
                <c:pt idx="73">
                  <c:v>197.9853</c:v>
                </c:pt>
                <c:pt idx="74">
                  <c:v>200.22059999999999</c:v>
                </c:pt>
                <c:pt idx="75">
                  <c:v>202.19120000000001</c:v>
                </c:pt>
                <c:pt idx="76">
                  <c:v>202.5882</c:v>
                </c:pt>
                <c:pt idx="77">
                  <c:v>200.9265</c:v>
                </c:pt>
                <c:pt idx="78">
                  <c:v>200.3235</c:v>
                </c:pt>
                <c:pt idx="79">
                  <c:v>196.2647</c:v>
                </c:pt>
                <c:pt idx="80">
                  <c:v>191.35290000000001</c:v>
                </c:pt>
                <c:pt idx="81">
                  <c:v>186.02940000000001</c:v>
                </c:pt>
                <c:pt idx="82">
                  <c:v>182.2353</c:v>
                </c:pt>
                <c:pt idx="83">
                  <c:v>180.47059999999999</c:v>
                </c:pt>
                <c:pt idx="84">
                  <c:v>179.3235</c:v>
                </c:pt>
                <c:pt idx="85">
                  <c:v>178.77940000000001</c:v>
                </c:pt>
                <c:pt idx="86">
                  <c:v>179.25</c:v>
                </c:pt>
                <c:pt idx="87">
                  <c:v>177.7647</c:v>
                </c:pt>
                <c:pt idx="88">
                  <c:v>178.69120000000001</c:v>
                </c:pt>
                <c:pt idx="89">
                  <c:v>177.5735</c:v>
                </c:pt>
                <c:pt idx="90">
                  <c:v>176.72059999999999</c:v>
                </c:pt>
                <c:pt idx="91">
                  <c:v>176.97059999999999</c:v>
                </c:pt>
                <c:pt idx="92">
                  <c:v>178.38239999999999</c:v>
                </c:pt>
                <c:pt idx="93">
                  <c:v>177.13239999999999</c:v>
                </c:pt>
                <c:pt idx="94">
                  <c:v>178.2353</c:v>
                </c:pt>
                <c:pt idx="95">
                  <c:v>177.69120000000001</c:v>
                </c:pt>
                <c:pt idx="96">
                  <c:v>178.0735</c:v>
                </c:pt>
                <c:pt idx="97">
                  <c:v>178.3382</c:v>
                </c:pt>
                <c:pt idx="98">
                  <c:v>177.63239999999999</c:v>
                </c:pt>
                <c:pt idx="99">
                  <c:v>178.9118</c:v>
                </c:pt>
                <c:pt idx="100">
                  <c:v>179.27940000000001</c:v>
                </c:pt>
                <c:pt idx="101">
                  <c:v>179.13239999999999</c:v>
                </c:pt>
                <c:pt idx="102">
                  <c:v>179.1618</c:v>
                </c:pt>
                <c:pt idx="103">
                  <c:v>178.45590000000001</c:v>
                </c:pt>
                <c:pt idx="104">
                  <c:v>178.47059999999999</c:v>
                </c:pt>
                <c:pt idx="105">
                  <c:v>177.5</c:v>
                </c:pt>
                <c:pt idx="106">
                  <c:v>177.4853</c:v>
                </c:pt>
                <c:pt idx="107">
                  <c:v>177.5</c:v>
                </c:pt>
                <c:pt idx="108">
                  <c:v>178.2647</c:v>
                </c:pt>
                <c:pt idx="109">
                  <c:v>177.1765</c:v>
                </c:pt>
                <c:pt idx="110">
                  <c:v>176.6765</c:v>
                </c:pt>
                <c:pt idx="111">
                  <c:v>177.79409999999999</c:v>
                </c:pt>
                <c:pt idx="112">
                  <c:v>177.0882</c:v>
                </c:pt>
                <c:pt idx="113">
                  <c:v>177.35290000000001</c:v>
                </c:pt>
                <c:pt idx="114">
                  <c:v>177.22059999999999</c:v>
                </c:pt>
                <c:pt idx="115">
                  <c:v>176.80879999999999</c:v>
                </c:pt>
                <c:pt idx="116">
                  <c:v>178.45590000000001</c:v>
                </c:pt>
                <c:pt idx="117">
                  <c:v>177.5147</c:v>
                </c:pt>
                <c:pt idx="118">
                  <c:v>177.52940000000001</c:v>
                </c:pt>
                <c:pt idx="119">
                  <c:v>178.22059999999999</c:v>
                </c:pt>
                <c:pt idx="120">
                  <c:v>178.0735</c:v>
                </c:pt>
                <c:pt idx="121">
                  <c:v>177.61760000000001</c:v>
                </c:pt>
                <c:pt idx="122">
                  <c:v>178.0735</c:v>
                </c:pt>
                <c:pt idx="123">
                  <c:v>177.3382</c:v>
                </c:pt>
                <c:pt idx="124">
                  <c:v>177.77940000000001</c:v>
                </c:pt>
                <c:pt idx="125">
                  <c:v>176.4265</c:v>
                </c:pt>
                <c:pt idx="126">
                  <c:v>176.5</c:v>
                </c:pt>
                <c:pt idx="127">
                  <c:v>175.86760000000001</c:v>
                </c:pt>
                <c:pt idx="128">
                  <c:v>175.95590000000001</c:v>
                </c:pt>
                <c:pt idx="129">
                  <c:v>175.6765</c:v>
                </c:pt>
                <c:pt idx="130">
                  <c:v>175.4853</c:v>
                </c:pt>
                <c:pt idx="131">
                  <c:v>175.3382</c:v>
                </c:pt>
                <c:pt idx="132">
                  <c:v>175.64709999999999</c:v>
                </c:pt>
                <c:pt idx="133">
                  <c:v>174.63239999999999</c:v>
                </c:pt>
                <c:pt idx="134">
                  <c:v>176.36760000000001</c:v>
                </c:pt>
                <c:pt idx="135">
                  <c:v>175.64709999999999</c:v>
                </c:pt>
                <c:pt idx="136">
                  <c:v>175.2647</c:v>
                </c:pt>
                <c:pt idx="137">
                  <c:v>174.70590000000001</c:v>
                </c:pt>
                <c:pt idx="138">
                  <c:v>174.8382</c:v>
                </c:pt>
                <c:pt idx="139">
                  <c:v>175.9853</c:v>
                </c:pt>
                <c:pt idx="140">
                  <c:v>176.2353</c:v>
                </c:pt>
                <c:pt idx="141">
                  <c:v>174.9853</c:v>
                </c:pt>
                <c:pt idx="142">
                  <c:v>176</c:v>
                </c:pt>
                <c:pt idx="143">
                  <c:v>176.0735</c:v>
                </c:pt>
                <c:pt idx="144">
                  <c:v>175.72059999999999</c:v>
                </c:pt>
                <c:pt idx="145">
                  <c:v>176.13239999999999</c:v>
                </c:pt>
                <c:pt idx="146">
                  <c:v>175.79409999999999</c:v>
                </c:pt>
                <c:pt idx="147">
                  <c:v>176.3235</c:v>
                </c:pt>
                <c:pt idx="148">
                  <c:v>174.95590000000001</c:v>
                </c:pt>
                <c:pt idx="149">
                  <c:v>175.39709999999999</c:v>
                </c:pt>
                <c:pt idx="150">
                  <c:v>175.1765</c:v>
                </c:pt>
                <c:pt idx="151">
                  <c:v>175.11760000000001</c:v>
                </c:pt>
                <c:pt idx="152">
                  <c:v>175.47059999999999</c:v>
                </c:pt>
                <c:pt idx="153">
                  <c:v>173.77940000000001</c:v>
                </c:pt>
                <c:pt idx="154">
                  <c:v>174.55879999999999</c:v>
                </c:pt>
                <c:pt idx="155">
                  <c:v>174.05879999999999</c:v>
                </c:pt>
                <c:pt idx="156">
                  <c:v>173.4265</c:v>
                </c:pt>
                <c:pt idx="157">
                  <c:v>173.97059999999999</c:v>
                </c:pt>
                <c:pt idx="158">
                  <c:v>174.25</c:v>
                </c:pt>
                <c:pt idx="159">
                  <c:v>174.55879999999999</c:v>
                </c:pt>
                <c:pt idx="160">
                  <c:v>175.4265</c:v>
                </c:pt>
                <c:pt idx="161">
                  <c:v>173.97059999999999</c:v>
                </c:pt>
                <c:pt idx="162">
                  <c:v>174.05879999999999</c:v>
                </c:pt>
                <c:pt idx="163">
                  <c:v>175.61760000000001</c:v>
                </c:pt>
                <c:pt idx="164">
                  <c:v>174.1618</c:v>
                </c:pt>
                <c:pt idx="165">
                  <c:v>174.14709999999999</c:v>
                </c:pt>
                <c:pt idx="166">
                  <c:v>173.64709999999999</c:v>
                </c:pt>
                <c:pt idx="167">
                  <c:v>174.36760000000001</c:v>
                </c:pt>
                <c:pt idx="168">
                  <c:v>174.1618</c:v>
                </c:pt>
                <c:pt idx="169">
                  <c:v>173.5882</c:v>
                </c:pt>
                <c:pt idx="170">
                  <c:v>172.5882</c:v>
                </c:pt>
                <c:pt idx="171">
                  <c:v>173.4265</c:v>
                </c:pt>
                <c:pt idx="172">
                  <c:v>171.63239999999999</c:v>
                </c:pt>
                <c:pt idx="173">
                  <c:v>172.27940000000001</c:v>
                </c:pt>
                <c:pt idx="174">
                  <c:v>172.38239999999999</c:v>
                </c:pt>
                <c:pt idx="175">
                  <c:v>172.6765</c:v>
                </c:pt>
                <c:pt idx="176">
                  <c:v>172.39709999999999</c:v>
                </c:pt>
                <c:pt idx="177">
                  <c:v>171.9265</c:v>
                </c:pt>
                <c:pt idx="178">
                  <c:v>172.64709999999999</c:v>
                </c:pt>
                <c:pt idx="179">
                  <c:v>172.3235</c:v>
                </c:pt>
                <c:pt idx="180">
                  <c:v>172.4265</c:v>
                </c:pt>
                <c:pt idx="181">
                  <c:v>171.8382</c:v>
                </c:pt>
                <c:pt idx="182">
                  <c:v>172.6618</c:v>
                </c:pt>
                <c:pt idx="183">
                  <c:v>172.54409999999999</c:v>
                </c:pt>
                <c:pt idx="184">
                  <c:v>173.30879999999999</c:v>
                </c:pt>
                <c:pt idx="185">
                  <c:v>173.5147</c:v>
                </c:pt>
                <c:pt idx="186">
                  <c:v>173.04409999999999</c:v>
                </c:pt>
                <c:pt idx="187">
                  <c:v>173.20590000000001</c:v>
                </c:pt>
                <c:pt idx="188">
                  <c:v>172.72059999999999</c:v>
                </c:pt>
                <c:pt idx="189">
                  <c:v>171.39709999999999</c:v>
                </c:pt>
                <c:pt idx="190">
                  <c:v>172.25</c:v>
                </c:pt>
                <c:pt idx="191">
                  <c:v>172.10290000000001</c:v>
                </c:pt>
                <c:pt idx="192">
                  <c:v>171.2647</c:v>
                </c:pt>
                <c:pt idx="193">
                  <c:v>171.39709999999999</c:v>
                </c:pt>
                <c:pt idx="194">
                  <c:v>171.05879999999999</c:v>
                </c:pt>
                <c:pt idx="195">
                  <c:v>170.97059999999999</c:v>
                </c:pt>
                <c:pt idx="196">
                  <c:v>170.8235</c:v>
                </c:pt>
                <c:pt idx="197">
                  <c:v>170.8235</c:v>
                </c:pt>
                <c:pt idx="198">
                  <c:v>170.38239999999999</c:v>
                </c:pt>
                <c:pt idx="199">
                  <c:v>170.88239999999999</c:v>
                </c:pt>
                <c:pt idx="200">
                  <c:v>170.95590000000001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180.3967165942187</c:v>
                </c:pt>
                <c:pt idx="1">
                  <c:v>180.37580966859494</c:v>
                </c:pt>
                <c:pt idx="2">
                  <c:v>180.35490667862376</c:v>
                </c:pt>
                <c:pt idx="3">
                  <c:v>180.33400793991996</c:v>
                </c:pt>
                <c:pt idx="4">
                  <c:v>180.31311379234364</c:v>
                </c:pt>
                <c:pt idx="5">
                  <c:v>180.29222460173688</c:v>
                </c:pt>
                <c:pt idx="6">
                  <c:v>180.27134076176918</c:v>
                </c:pt>
                <c:pt idx="7">
                  <c:v>180.25046269589677</c:v>
                </c:pt>
                <c:pt idx="8">
                  <c:v>180.22959085943998</c:v>
                </c:pt>
                <c:pt idx="9">
                  <c:v>180.20872574178631</c:v>
                </c:pt>
                <c:pt idx="10">
                  <c:v>180.18786786872957</c:v>
                </c:pt>
                <c:pt idx="11">
                  <c:v>180.16701780497814</c:v>
                </c:pt>
                <c:pt idx="12">
                  <c:v>180.14617615693385</c:v>
                </c:pt>
                <c:pt idx="13">
                  <c:v>180.1253435760818</c:v>
                </c:pt>
                <c:pt idx="14">
                  <c:v>180.10452076409069</c:v>
                </c:pt>
                <c:pt idx="15">
                  <c:v>180.0837084830458</c:v>
                </c:pt>
                <c:pt idx="16">
                  <c:v>180.06290758102736</c:v>
                </c:pt>
                <c:pt idx="17">
                  <c:v>180.04211906220397</c:v>
                </c:pt>
                <c:pt idx="18">
                  <c:v>180.02134428108064</c:v>
                </c:pt>
                <c:pt idx="19">
                  <c:v>180.00058546859282</c:v>
                </c:pt>
                <c:pt idx="20">
                  <c:v>179.97984710674825</c:v>
                </c:pt>
                <c:pt idx="21">
                  <c:v>179.95913937648865</c:v>
                </c:pt>
                <c:pt idx="22">
                  <c:v>179.93848643948562</c:v>
                </c:pt>
                <c:pt idx="23">
                  <c:v>179.91794546041581</c:v>
                </c:pt>
                <c:pt idx="24">
                  <c:v>179.89764833119165</c:v>
                </c:pt>
                <c:pt idx="25">
                  <c:v>179.8778889442238</c:v>
                </c:pt>
                <c:pt idx="26">
                  <c:v>179.85929697404831</c:v>
                </c:pt>
                <c:pt idx="27">
                  <c:v>179.84316660602971</c:v>
                </c:pt>
                <c:pt idx="28">
                  <c:v>179.83204564746325</c:v>
                </c:pt>
                <c:pt idx="29">
                  <c:v>179.83073207777832</c:v>
                </c:pt>
                <c:pt idx="30">
                  <c:v>179.84785726146342</c:v>
                </c:pt>
                <c:pt idx="31">
                  <c:v>179.898230625439</c:v>
                </c:pt>
                <c:pt idx="32">
                  <c:v>180.00603880939013</c:v>
                </c:pt>
                <c:pt idx="33">
                  <c:v>180.20878580249337</c:v>
                </c:pt>
                <c:pt idx="34">
                  <c:v>180.56149449856088</c:v>
                </c:pt>
                <c:pt idx="35">
                  <c:v>181.1401734857657</c:v>
                </c:pt>
                <c:pt idx="36">
                  <c:v>182.04297543043182</c:v>
                </c:pt>
                <c:pt idx="37">
                  <c:v>183.38702956754688</c:v>
                </c:pt>
                <c:pt idx="38">
                  <c:v>185.29890572574374</c:v>
                </c:pt>
                <c:pt idx="39">
                  <c:v>187.89736220401235</c:v>
                </c:pt>
                <c:pt idx="40">
                  <c:v>191.26862519079421</c:v>
                </c:pt>
                <c:pt idx="41">
                  <c:v>195.43683996989088</c:v>
                </c:pt>
                <c:pt idx="42">
                  <c:v>200.33502242629012</c:v>
                </c:pt>
                <c:pt idx="43">
                  <c:v>205.78394897974425</c:v>
                </c:pt>
                <c:pt idx="44">
                  <c:v>211.48693009855694</c:v>
                </c:pt>
                <c:pt idx="45">
                  <c:v>217.04653834778858</c:v>
                </c:pt>
                <c:pt idx="46">
                  <c:v>222.00500486760453</c:v>
                </c:pt>
                <c:pt idx="47">
                  <c:v>225.90399473746902</c:v>
                </c:pt>
                <c:pt idx="48">
                  <c:v>228.35350144608142</c:v>
                </c:pt>
                <c:pt idx="49">
                  <c:v>229.0956846278136</c:v>
                </c:pt>
                <c:pt idx="50">
                  <c:v>228.04921678811456</c:v>
                </c:pt>
                <c:pt idx="51">
                  <c:v>225.32358649176558</c:v>
                </c:pt>
                <c:pt idx="52">
                  <c:v>221.19987817984244</c:v>
                </c:pt>
                <c:pt idx="53">
                  <c:v>216.08269780535264</c:v>
                </c:pt>
                <c:pt idx="54">
                  <c:v>210.43462287311868</c:v>
                </c:pt>
                <c:pt idx="55">
                  <c:v>204.70784759468663</c:v>
                </c:pt>
                <c:pt idx="56">
                  <c:v>199.28683558671426</c:v>
                </c:pt>
                <c:pt idx="57">
                  <c:v>194.45147468455505</c:v>
                </c:pt>
                <c:pt idx="58">
                  <c:v>190.36417930265185</c:v>
                </c:pt>
                <c:pt idx="59">
                  <c:v>187.07863285785626</c:v>
                </c:pt>
                <c:pt idx="60">
                  <c:v>184.56398191292053</c:v>
                </c:pt>
                <c:pt idx="61">
                  <c:v>182.73693586952893</c:v>
                </c:pt>
                <c:pt idx="62">
                  <c:v>181.49504590903436</c:v>
                </c:pt>
                <c:pt idx="63">
                  <c:v>180.74637417968077</c:v>
                </c:pt>
                <c:pt idx="64">
                  <c:v>180.43253812094687</c:v>
                </c:pt>
                <c:pt idx="65">
                  <c:v>180.54278853450054</c:v>
                </c:pt>
                <c:pt idx="66">
                  <c:v>181.11626384042091</c:v>
                </c:pt>
                <c:pt idx="67">
                  <c:v>182.22886992052767</c:v>
                </c:pt>
                <c:pt idx="68">
                  <c:v>183.96221720237446</c:v>
                </c:pt>
                <c:pt idx="69">
                  <c:v>186.35640446813159</c:v>
                </c:pt>
                <c:pt idx="70">
                  <c:v>189.35620371188381</c:v>
                </c:pt>
                <c:pt idx="71">
                  <c:v>192.76856099675788</c:v>
                </c:pt>
                <c:pt idx="72">
                  <c:v>196.2530509238475</c:v>
                </c:pt>
                <c:pt idx="73">
                  <c:v>199.36101171126973</c:v>
                </c:pt>
                <c:pt idx="74">
                  <c:v>201.62266425126018</c:v>
                </c:pt>
                <c:pt idx="75">
                  <c:v>202.66023405052277</c:v>
                </c:pt>
                <c:pt idx="76">
                  <c:v>202.28949225990675</c:v>
                </c:pt>
                <c:pt idx="77">
                  <c:v>200.57187633841926</c:v>
                </c:pt>
                <c:pt idx="78">
                  <c:v>197.79671914513344</c:v>
                </c:pt>
                <c:pt idx="79">
                  <c:v>194.40052251858822</c:v>
                </c:pt>
                <c:pt idx="80">
                  <c:v>190.85414276575844</c:v>
                </c:pt>
                <c:pt idx="81">
                  <c:v>187.55776438696302</c:v>
                </c:pt>
                <c:pt idx="82">
                  <c:v>184.77481733372798</c:v>
                </c:pt>
                <c:pt idx="83">
                  <c:v>182.61614102029216</c:v>
                </c:pt>
                <c:pt idx="84">
                  <c:v>181.06572630684914</c:v>
                </c:pt>
                <c:pt idx="85">
                  <c:v>180.02795909145888</c:v>
                </c:pt>
                <c:pt idx="86">
                  <c:v>179.37583780647461</c:v>
                </c:pt>
                <c:pt idx="87">
                  <c:v>178.98679222502292</c:v>
                </c:pt>
                <c:pt idx="88">
                  <c:v>178.76189047859324</c:v>
                </c:pt>
                <c:pt idx="89">
                  <c:v>178.63102655913067</c:v>
                </c:pt>
                <c:pt idx="90">
                  <c:v>178.54956598654201</c:v>
                </c:pt>
                <c:pt idx="91">
                  <c:v>178.49163994766246</c:v>
                </c:pt>
                <c:pt idx="92">
                  <c:v>178.44348446096822</c:v>
                </c:pt>
                <c:pt idx="93">
                  <c:v>178.39833541285049</c:v>
                </c:pt>
                <c:pt idx="94">
                  <c:v>178.35310832465549</c:v>
                </c:pt>
                <c:pt idx="95">
                  <c:v>178.30649522350578</c:v>
                </c:pt>
                <c:pt idx="96">
                  <c:v>178.25798487127017</c:v>
                </c:pt>
                <c:pt idx="97">
                  <c:v>178.20740552973342</c:v>
                </c:pt>
                <c:pt idx="98">
                  <c:v>178.15473248475612</c:v>
                </c:pt>
                <c:pt idx="99">
                  <c:v>178.10001986019165</c:v>
                </c:pt>
                <c:pt idx="100">
                  <c:v>178.04339148814574</c:v>
                </c:pt>
                <c:pt idx="101">
                  <c:v>177.98506726552071</c:v>
                </c:pt>
                <c:pt idx="102">
                  <c:v>177.92542202014681</c:v>
                </c:pt>
                <c:pt idx="103">
                  <c:v>177.86508170009375</c:v>
                </c:pt>
                <c:pt idx="104">
                  <c:v>177.80505953646482</c:v>
                </c:pt>
                <c:pt idx="105">
                  <c:v>177.74692201574729</c:v>
                </c:pt>
                <c:pt idx="106">
                  <c:v>177.69295007453476</c:v>
                </c:pt>
                <c:pt idx="107">
                  <c:v>177.64622778228622</c:v>
                </c:pt>
                <c:pt idx="108">
                  <c:v>177.61055943023894</c:v>
                </c:pt>
                <c:pt idx="109">
                  <c:v>177.59010562709472</c:v>
                </c:pt>
                <c:pt idx="110">
                  <c:v>177.58866298244828</c:v>
                </c:pt>
                <c:pt idx="111">
                  <c:v>177.60860580277432</c:v>
                </c:pt>
                <c:pt idx="112">
                  <c:v>177.6496541514135</c:v>
                </c:pt>
                <c:pt idx="113">
                  <c:v>177.70778864053378</c:v>
                </c:pt>
                <c:pt idx="114">
                  <c:v>177.77472715532031</c:v>
                </c:pt>
                <c:pt idx="115">
                  <c:v>177.83833842953351</c:v>
                </c:pt>
                <c:pt idx="116">
                  <c:v>177.884156806498</c:v>
                </c:pt>
                <c:pt idx="117">
                  <c:v>177.89782033725504</c:v>
                </c:pt>
                <c:pt idx="118">
                  <c:v>177.86789665640796</c:v>
                </c:pt>
                <c:pt idx="119">
                  <c:v>177.78834030620689</c:v>
                </c:pt>
                <c:pt idx="120">
                  <c:v>177.65985826520722</c:v>
                </c:pt>
                <c:pt idx="121">
                  <c:v>177.48976293607225</c:v>
                </c:pt>
                <c:pt idx="122">
                  <c:v>177.29035855640007</c:v>
                </c:pt>
                <c:pt idx="123">
                  <c:v>177.07635553714303</c:v>
                </c:pt>
                <c:pt idx="124">
                  <c:v>176.86206386828584</c:v>
                </c:pt>
                <c:pt idx="125">
                  <c:v>176.65909740087417</c:v>
                </c:pt>
                <c:pt idx="126">
                  <c:v>176.47506336859416</c:v>
                </c:pt>
                <c:pt idx="127">
                  <c:v>176.31334532925692</c:v>
                </c:pt>
                <c:pt idx="128">
                  <c:v>176.1737633866376</c:v>
                </c:pt>
                <c:pt idx="129">
                  <c:v>176.05371646526976</c:v>
                </c:pt>
                <c:pt idx="130">
                  <c:v>175.94940090910035</c:v>
                </c:pt>
                <c:pt idx="131">
                  <c:v>175.8568121015652</c:v>
                </c:pt>
                <c:pt idx="132">
                  <c:v>175.77239484000026</c:v>
                </c:pt>
                <c:pt idx="133">
                  <c:v>175.69334673295424</c:v>
                </c:pt>
                <c:pt idx="134">
                  <c:v>175.61766165818128</c:v>
                </c:pt>
                <c:pt idx="135">
                  <c:v>175.5440251253828</c:v>
                </c:pt>
                <c:pt idx="136">
                  <c:v>175.47165842981218</c:v>
                </c:pt>
                <c:pt idx="137">
                  <c:v>175.4001767966424</c:v>
                </c:pt>
                <c:pt idx="138">
                  <c:v>175.32949546558839</c:v>
                </c:pt>
                <c:pt idx="139">
                  <c:v>175.25979446802205</c:v>
                </c:pt>
                <c:pt idx="140">
                  <c:v>175.19153735880968</c:v>
                </c:pt>
                <c:pt idx="141">
                  <c:v>175.12552700099491</c:v>
                </c:pt>
                <c:pt idx="142">
                  <c:v>175.06296838279607</c:v>
                </c:pt>
                <c:pt idx="143">
                  <c:v>175.00549352069862</c:v>
                </c:pt>
                <c:pt idx="144">
                  <c:v>174.95509128599156</c:v>
                </c:pt>
                <c:pt idx="145">
                  <c:v>174.9138851049122</c:v>
                </c:pt>
                <c:pt idx="146">
                  <c:v>174.88372521619337</c:v>
                </c:pt>
                <c:pt idx="147">
                  <c:v>174.86561581923291</c:v>
                </c:pt>
                <c:pt idx="148">
                  <c:v>174.85907451268477</c:v>
                </c:pt>
                <c:pt idx="149">
                  <c:v>174.86159822601252</c:v>
                </c:pt>
                <c:pt idx="150">
                  <c:v>174.86844964839085</c:v>
                </c:pt>
                <c:pt idx="151">
                  <c:v>174.8729457794569</c:v>
                </c:pt>
                <c:pt idx="152">
                  <c:v>174.86731262138693</c:v>
                </c:pt>
                <c:pt idx="153">
                  <c:v>174.84399199482451</c:v>
                </c:pt>
                <c:pt idx="154">
                  <c:v>174.79710953986083</c:v>
                </c:pt>
                <c:pt idx="155">
                  <c:v>174.72371290086687</c:v>
                </c:pt>
                <c:pt idx="156">
                  <c:v>174.62441992924042</c:v>
                </c:pt>
                <c:pt idx="157">
                  <c:v>174.50328023094505</c:v>
                </c:pt>
                <c:pt idx="158">
                  <c:v>174.36689247620762</c:v>
                </c:pt>
                <c:pt idx="159">
                  <c:v>174.22304251715164</c:v>
                </c:pt>
                <c:pt idx="160">
                  <c:v>174.07924916016381</c:v>
                </c:pt>
                <c:pt idx="161">
                  <c:v>173.9415872482011</c:v>
                </c:pt>
                <c:pt idx="162">
                  <c:v>173.81402340577159</c:v>
                </c:pt>
                <c:pt idx="163">
                  <c:v>173.69831400255984</c:v>
                </c:pt>
                <c:pt idx="164">
                  <c:v>173.59435217308692</c:v>
                </c:pt>
                <c:pt idx="165">
                  <c:v>173.50076155391852</c:v>
                </c:pt>
                <c:pt idx="166">
                  <c:v>173.4155296797563</c:v>
                </c:pt>
                <c:pt idx="167">
                  <c:v>173.33653078709321</c:v>
                </c:pt>
                <c:pt idx="168">
                  <c:v>173.26186814351672</c:v>
                </c:pt>
                <c:pt idx="169">
                  <c:v>173.19003643614639</c:v>
                </c:pt>
                <c:pt idx="170">
                  <c:v>173.11994730438263</c:v>
                </c:pt>
                <c:pt idx="171">
                  <c:v>173.05087426327512</c:v>
                </c:pt>
                <c:pt idx="172">
                  <c:v>172.98236583513213</c:v>
                </c:pt>
                <c:pt idx="173">
                  <c:v>172.91415924264436</c:v>
                </c:pt>
                <c:pt idx="174">
                  <c:v>172.84611053334584</c:v>
                </c:pt>
                <c:pt idx="175">
                  <c:v>172.77814510247936</c:v>
                </c:pt>
                <c:pt idx="176">
                  <c:v>172.71022610594127</c:v>
                </c:pt>
                <c:pt idx="177">
                  <c:v>172.64233598062251</c:v>
                </c:pt>
                <c:pt idx="178">
                  <c:v>172.57446643863486</c:v>
                </c:pt>
                <c:pt idx="179">
                  <c:v>172.50661342003664</c:v>
                </c:pt>
                <c:pt idx="180">
                  <c:v>172.43877470919685</c:v>
                </c:pt>
                <c:pt idx="181">
                  <c:v>172.37094887644517</c:v>
                </c:pt>
                <c:pt idx="182">
                  <c:v>172.3031348341631</c:v>
                </c:pt>
                <c:pt idx="183">
                  <c:v>172.23533165951548</c:v>
                </c:pt>
                <c:pt idx="184">
                  <c:v>172.16753852589031</c:v>
                </c:pt>
                <c:pt idx="185">
                  <c:v>172.09975467614393</c:v>
                </c:pt>
                <c:pt idx="186">
                  <c:v>172.03197941110713</c:v>
                </c:pt>
                <c:pt idx="187">
                  <c:v>171.96421208345572</c:v>
                </c:pt>
                <c:pt idx="188">
                  <c:v>171.8964520934698</c:v>
                </c:pt>
                <c:pt idx="189">
                  <c:v>171.82869888552293</c:v>
                </c:pt>
                <c:pt idx="190">
                  <c:v>171.76095194493141</c:v>
                </c:pt>
                <c:pt idx="191">
                  <c:v>171.69321079504644</c:v>
                </c:pt>
                <c:pt idx="192">
                  <c:v>171.62547499454871</c:v>
                </c:pt>
                <c:pt idx="193">
                  <c:v>171.55774413492497</c:v>
                </c:pt>
                <c:pt idx="194">
                  <c:v>171.49001783811534</c:v>
                </c:pt>
                <c:pt idx="195">
                  <c:v>171.42229575432017</c:v>
                </c:pt>
                <c:pt idx="196">
                  <c:v>171.35457755995657</c:v>
                </c:pt>
                <c:pt idx="197">
                  <c:v>171.28686295575525</c:v>
                </c:pt>
                <c:pt idx="198">
                  <c:v>171.21915166498911</c:v>
                </c:pt>
                <c:pt idx="199">
                  <c:v>171.1514434318247</c:v>
                </c:pt>
                <c:pt idx="200">
                  <c:v>171.08373801978945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180.3967165942187</c:v>
                </c:pt>
                <c:pt idx="1">
                  <c:v>180.37580966859494</c:v>
                </c:pt>
                <c:pt idx="2">
                  <c:v>180.35490667862376</c:v>
                </c:pt>
                <c:pt idx="3">
                  <c:v>180.33400793991996</c:v>
                </c:pt>
                <c:pt idx="4">
                  <c:v>180.31311379234364</c:v>
                </c:pt>
                <c:pt idx="5">
                  <c:v>180.29222460173685</c:v>
                </c:pt>
                <c:pt idx="6">
                  <c:v>180.27134076176904</c:v>
                </c:pt>
                <c:pt idx="7">
                  <c:v>180.25046269589609</c:v>
                </c:pt>
                <c:pt idx="8">
                  <c:v>180.22959085943691</c:v>
                </c:pt>
                <c:pt idx="9">
                  <c:v>180.20872574177301</c:v>
                </c:pt>
                <c:pt idx="10">
                  <c:v>180.18786786867392</c:v>
                </c:pt>
                <c:pt idx="11">
                  <c:v>180.16701780475344</c:v>
                </c:pt>
                <c:pt idx="12">
                  <c:v>180.14617615605891</c:v>
                </c:pt>
                <c:pt idx="13">
                  <c:v>180.1253435727964</c:v>
                </c:pt>
                <c:pt idx="14">
                  <c:v>180.10452075219399</c:v>
                </c:pt>
                <c:pt idx="15">
                  <c:v>180.0837084415036</c:v>
                </c:pt>
                <c:pt idx="16">
                  <c:v>180.0629074411406</c:v>
                </c:pt>
                <c:pt idx="17">
                  <c:v>180.04211860796045</c:v>
                </c:pt>
                <c:pt idx="18">
                  <c:v>180.02134285866771</c:v>
                </c:pt>
                <c:pt idx="19">
                  <c:v>180.00058117335266</c:v>
                </c:pt>
                <c:pt idx="20">
                  <c:v>179.97983459914681</c:v>
                </c:pt>
                <c:pt idx="21">
                  <c:v>179.95910425398722</c:v>
                </c:pt>
                <c:pt idx="22">
                  <c:v>179.93839133047467</c:v>
                </c:pt>
                <c:pt idx="23">
                  <c:v>179.91769709980798</c:v>
                </c:pt>
                <c:pt idx="24">
                  <c:v>179.89702291577163</c:v>
                </c:pt>
                <c:pt idx="25">
                  <c:v>179.87637021874906</c:v>
                </c:pt>
                <c:pt idx="26">
                  <c:v>179.85574053972687</c:v>
                </c:pt>
                <c:pt idx="27">
                  <c:v>179.83513550424948</c:v>
                </c:pt>
                <c:pt idx="28">
                  <c:v>179.81455683627473</c:v>
                </c:pt>
                <c:pt idx="29">
                  <c:v>179.79400636187185</c:v>
                </c:pt>
                <c:pt idx="30">
                  <c:v>179.77348601269276</c:v>
                </c:pt>
                <c:pt idx="31">
                  <c:v>179.7529978291349</c:v>
                </c:pt>
                <c:pt idx="32">
                  <c:v>179.73254396310085</c:v>
                </c:pt>
                <c:pt idx="33">
                  <c:v>179.71212668024316</c:v>
                </c:pt>
                <c:pt idx="34">
                  <c:v>179.69174836156569</c:v>
                </c:pt>
                <c:pt idx="35">
                  <c:v>179.67141150423166</c:v>
                </c:pt>
                <c:pt idx="36">
                  <c:v>179.65111872140662</c:v>
                </c:pt>
                <c:pt idx="37">
                  <c:v>179.63087274093758</c:v>
                </c:pt>
                <c:pt idx="38">
                  <c:v>179.61067640264193</c:v>
                </c:pt>
                <c:pt idx="39">
                  <c:v>179.5905326539449</c:v>
                </c:pt>
                <c:pt idx="40">
                  <c:v>179.57044454357094</c:v>
                </c:pt>
                <c:pt idx="41">
                  <c:v>179.55041521295152</c:v>
                </c:pt>
                <c:pt idx="42">
                  <c:v>179.53044788496751</c:v>
                </c:pt>
                <c:pt idx="43">
                  <c:v>179.51054584959556</c:v>
                </c:pt>
                <c:pt idx="44">
                  <c:v>179.49071244597235</c:v>
                </c:pt>
                <c:pt idx="45">
                  <c:v>179.47095104033144</c:v>
                </c:pt>
                <c:pt idx="46">
                  <c:v>179.45126499920232</c:v>
                </c:pt>
                <c:pt idx="47">
                  <c:v>179.43165765719192</c:v>
                </c:pt>
                <c:pt idx="48">
                  <c:v>179.4121322785935</c:v>
                </c:pt>
                <c:pt idx="49">
                  <c:v>179.39269201198866</c:v>
                </c:pt>
                <c:pt idx="50">
                  <c:v>179.37333983692588</c:v>
                </c:pt>
                <c:pt idx="51">
                  <c:v>179.35407850167263</c:v>
                </c:pt>
                <c:pt idx="52">
                  <c:v>179.33491045095352</c:v>
                </c:pt>
                <c:pt idx="53">
                  <c:v>179.31583774249984</c:v>
                </c:pt>
                <c:pt idx="54">
                  <c:v>179.29686195115778</c:v>
                </c:pt>
                <c:pt idx="55">
                  <c:v>179.27798405922863</c:v>
                </c:pt>
                <c:pt idx="56">
                  <c:v>179.25920433165615</c:v>
                </c:pt>
                <c:pt idx="57">
                  <c:v>179.24052217463736</c:v>
                </c:pt>
                <c:pt idx="58">
                  <c:v>179.2219359762189</c:v>
                </c:pt>
                <c:pt idx="59">
                  <c:v>179.20344292746756</c:v>
                </c:pt>
                <c:pt idx="60">
                  <c:v>179.18503882287436</c:v>
                </c:pt>
                <c:pt idx="61">
                  <c:v>179.1667178387849</c:v>
                </c:pt>
                <c:pt idx="62">
                  <c:v>179.14847228885898</c:v>
                </c:pt>
                <c:pt idx="63">
                  <c:v>179.13029235586487</c:v>
                </c:pt>
                <c:pt idx="64">
                  <c:v>179.11216579953251</c:v>
                </c:pt>
                <c:pt idx="65">
                  <c:v>179.09407764074007</c:v>
                </c:pt>
                <c:pt idx="66">
                  <c:v>179.07600982301733</c:v>
                </c:pt>
                <c:pt idx="67">
                  <c:v>179.0579408532368</c:v>
                </c:pt>
                <c:pt idx="68">
                  <c:v>179.03984542444886</c:v>
                </c:pt>
                <c:pt idx="69">
                  <c:v>179.02169402512052</c:v>
                </c:pt>
                <c:pt idx="70">
                  <c:v>179.00345254056651</c:v>
                </c:pt>
                <c:pt idx="71">
                  <c:v>178.98508185411836</c:v>
                </c:pt>
                <c:pt idx="72">
                  <c:v>178.96653745755131</c:v>
                </c:pt>
                <c:pt idx="73">
                  <c:v>178.94776908244472</c:v>
                </c:pt>
                <c:pt idx="74">
                  <c:v>178.92872036644178</c:v>
                </c:pt>
                <c:pt idx="75">
                  <c:v>178.90932857070797</c:v>
                </c:pt>
                <c:pt idx="76">
                  <c:v>178.88952436715414</c:v>
                </c:pt>
                <c:pt idx="77">
                  <c:v>178.86923171603445</c:v>
                </c:pt>
                <c:pt idx="78">
                  <c:v>178.84836785616014</c:v>
                </c:pt>
                <c:pt idx="79">
                  <c:v>178.82684343095849</c:v>
                </c:pt>
                <c:pt idx="80">
                  <c:v>178.80456277370601</c:v>
                </c:pt>
                <c:pt idx="81">
                  <c:v>178.78142437419197</c:v>
                </c:pt>
                <c:pt idx="82">
                  <c:v>178.75732154657422</c:v>
                </c:pt>
                <c:pt idx="83">
                  <c:v>178.73214331402858</c:v>
                </c:pt>
                <c:pt idx="84">
                  <c:v>178.70577551981273</c:v>
                </c:pt>
                <c:pt idx="85">
                  <c:v>178.67810216649929</c:v>
                </c:pt>
                <c:pt idx="86">
                  <c:v>178.64900697547347</c:v>
                </c:pt>
                <c:pt idx="87">
                  <c:v>178.61837514760268</c:v>
                </c:pt>
                <c:pt idx="88">
                  <c:v>178.58609529374073</c:v>
                </c:pt>
                <c:pt idx="89">
                  <c:v>178.55206149110575</c:v>
                </c:pt>
                <c:pt idx="90">
                  <c:v>178.51617540943423</c:v>
                </c:pt>
                <c:pt idx="91">
                  <c:v>178.47834844016231</c:v>
                </c:pt>
                <c:pt idx="92">
                  <c:v>178.43850375377656</c:v>
                </c:pt>
                <c:pt idx="93">
                  <c:v>178.39657820590639</c:v>
                </c:pt>
                <c:pt idx="94">
                  <c:v>178.35252401252882</c:v>
                </c:pt>
                <c:pt idx="95">
                  <c:v>178.30631011934449</c:v>
                </c:pt>
                <c:pt idx="96">
                  <c:v>178.25792320009492</c:v>
                </c:pt>
                <c:pt idx="97">
                  <c:v>178.20736823298654</c:v>
                </c:pt>
                <c:pt idx="98">
                  <c:v>178.15466862266624</c:v>
                </c:pt>
                <c:pt idx="99">
                  <c:v>178.09986585613422</c:v>
                </c:pt>
                <c:pt idx="100">
                  <c:v>178.04301870305972</c:v>
                </c:pt>
                <c:pt idx="101">
                  <c:v>177.98420199252089</c:v>
                </c:pt>
                <c:pt idx="102">
                  <c:v>177.92350501758636</c:v>
                </c:pt>
                <c:pt idx="103">
                  <c:v>177.86102963499047</c:v>
                </c:pt>
                <c:pt idx="104">
                  <c:v>177.79688813837456</c:v>
                </c:pt>
                <c:pt idx="105">
                  <c:v>177.73120098959325</c:v>
                </c:pt>
                <c:pt idx="106">
                  <c:v>177.66409449333142</c:v>
                </c:pt>
                <c:pt idx="107">
                  <c:v>177.59569849611663</c:v>
                </c:pt>
                <c:pt idx="108">
                  <c:v>177.52614418251338</c:v>
                </c:pt>
                <c:pt idx="109">
                  <c:v>177.45556202986154</c:v>
                </c:pt>
                <c:pt idx="110">
                  <c:v>177.38407996953171</c:v>
                </c:pt>
                <c:pt idx="111">
                  <c:v>177.31182178845532</c:v>
                </c:pt>
                <c:pt idx="112">
                  <c:v>177.2389057906926</c:v>
                </c:pt>
                <c:pt idx="113">
                  <c:v>177.16544372587015</c:v>
                </c:pt>
                <c:pt idx="114">
                  <c:v>177.09153998007613</c:v>
                </c:pt>
                <c:pt idx="115">
                  <c:v>177.01729101562569</c:v>
                </c:pt>
                <c:pt idx="116">
                  <c:v>176.94278503915396</c:v>
                </c:pt>
                <c:pt idx="117">
                  <c:v>176.86810187273466</c:v>
                </c:pt>
                <c:pt idx="118">
                  <c:v>176.79331299998</c:v>
                </c:pt>
                <c:pt idx="119">
                  <c:v>176.71848175808145</c:v>
                </c:pt>
                <c:pt idx="120">
                  <c:v>176.64366364718785</c:v>
                </c:pt>
                <c:pt idx="121">
                  <c:v>176.56890673004074</c:v>
                </c:pt>
                <c:pt idx="122">
                  <c:v>176.49425209708244</c:v>
                </c:pt>
                <c:pt idx="123">
                  <c:v>176.41973437503248</c:v>
                </c:pt>
                <c:pt idx="124">
                  <c:v>176.34538225994081</c:v>
                </c:pt>
                <c:pt idx="125">
                  <c:v>176.27121905878755</c:v>
                </c:pt>
                <c:pt idx="126">
                  <c:v>176.19726322665272</c:v>
                </c:pt>
                <c:pt idx="127">
                  <c:v>176.12352888922618</c:v>
                </c:pt>
                <c:pt idx="128">
                  <c:v>176.05002634290435</c:v>
                </c:pt>
                <c:pt idx="129">
                  <c:v>175.97676252688893</c:v>
                </c:pt>
                <c:pt idx="130">
                  <c:v>175.90374146355398</c:v>
                </c:pt>
                <c:pt idx="131">
                  <c:v>175.83096466489221</c:v>
                </c:pt>
                <c:pt idx="132">
                  <c:v>175.7584315041062</c:v>
                </c:pt>
                <c:pt idx="133">
                  <c:v>175.68613955240079</c:v>
                </c:pt>
                <c:pt idx="134">
                  <c:v>175.61408488179606</c:v>
                </c:pt>
                <c:pt idx="135">
                  <c:v>175.54226233534234</c:v>
                </c:pt>
                <c:pt idx="136">
                  <c:v>175.47066576651468</c:v>
                </c:pt>
                <c:pt idx="137">
                  <c:v>175.39928824982155</c:v>
                </c:pt>
                <c:pt idx="138">
                  <c:v>175.32812226481064</c:v>
                </c:pt>
                <c:pt idx="139">
                  <c:v>175.25715985571296</c:v>
                </c:pt>
                <c:pt idx="140">
                  <c:v>175.18639276895939</c:v>
                </c:pt>
                <c:pt idx="141">
                  <c:v>175.11581257074624</c:v>
                </c:pt>
                <c:pt idx="142">
                  <c:v>175.04541074673111</c:v>
                </c:pt>
                <c:pt idx="143">
                  <c:v>174.9751787858248</c:v>
                </c:pt>
                <c:pt idx="144">
                  <c:v>174.90510824990847</c:v>
                </c:pt>
                <c:pt idx="145">
                  <c:v>174.83519083116624</c:v>
                </c:pt>
                <c:pt idx="146">
                  <c:v>174.7654183985791</c:v>
                </c:pt>
                <c:pt idx="147">
                  <c:v>174.69578303498196</c:v>
                </c:pt>
                <c:pt idx="148">
                  <c:v>174.62627706595055</c:v>
                </c:pt>
                <c:pt idx="149">
                  <c:v>174.55689308165287</c:v>
                </c:pt>
                <c:pt idx="150">
                  <c:v>174.48762395267579</c:v>
                </c:pt>
                <c:pt idx="151">
                  <c:v>174.41846284072579</c:v>
                </c:pt>
                <c:pt idx="152">
                  <c:v>174.34940320499567</c:v>
                </c:pt>
                <c:pt idx="153">
                  <c:v>174.2804388048944</c:v>
                </c:pt>
                <c:pt idx="154">
                  <c:v>174.21156369975043</c:v>
                </c:pt>
                <c:pt idx="155">
                  <c:v>174.1427722460204</c:v>
                </c:pt>
                <c:pt idx="156">
                  <c:v>174.07405909246475</c:v>
                </c:pt>
                <c:pt idx="157">
                  <c:v>174.0054191736904</c:v>
                </c:pt>
                <c:pt idx="158">
                  <c:v>173.93684770240378</c:v>
                </c:pt>
                <c:pt idx="159">
                  <c:v>173.86834016066916</c:v>
                </c:pt>
                <c:pt idx="160">
                  <c:v>173.79989229042422</c:v>
                </c:pt>
                <c:pt idx="161">
                  <c:v>173.73150008346619</c:v>
                </c:pt>
                <c:pt idx="162">
                  <c:v>173.6631597710884</c:v>
                </c:pt>
                <c:pt idx="163">
                  <c:v>173.59486781351995</c:v>
                </c:pt>
                <c:pt idx="164">
                  <c:v>173.5266208892927</c:v>
                </c:pt>
                <c:pt idx="165">
                  <c:v>173.45841588464134</c:v>
                </c:pt>
                <c:pt idx="166">
                  <c:v>173.39024988302103</c:v>
                </c:pt>
                <c:pt idx="167">
                  <c:v>173.32212015481196</c:v>
                </c:pt>
                <c:pt idx="168">
                  <c:v>173.25402414726523</c:v>
                </c:pt>
                <c:pt idx="169">
                  <c:v>173.18595947473406</c:v>
                </c:pt>
                <c:pt idx="170">
                  <c:v>173.11792390922247</c:v>
                </c:pt>
                <c:pt idx="171">
                  <c:v>173.04991537127555</c:v>
                </c:pt>
                <c:pt idx="172">
                  <c:v>172.98193192122883</c:v>
                </c:pt>
                <c:pt idx="173">
                  <c:v>172.9139717508269</c:v>
                </c:pt>
                <c:pt idx="174">
                  <c:v>172.84603317521734</c:v>
                </c:pt>
                <c:pt idx="175">
                  <c:v>172.77811462532094</c:v>
                </c:pt>
                <c:pt idx="176">
                  <c:v>172.7102146405766</c:v>
                </c:pt>
                <c:pt idx="177">
                  <c:v>172.64233186205533</c:v>
                </c:pt>
                <c:pt idx="178">
                  <c:v>172.57446502593689</c:v>
                </c:pt>
                <c:pt idx="179">
                  <c:v>172.50661295733892</c:v>
                </c:pt>
                <c:pt idx="180">
                  <c:v>172.43877456448959</c:v>
                </c:pt>
                <c:pt idx="181">
                  <c:v>172.37094883323081</c:v>
                </c:pt>
                <c:pt idx="182">
                  <c:v>172.30313482184027</c:v>
                </c:pt>
                <c:pt idx="183">
                  <c:v>172.23533165616013</c:v>
                </c:pt>
                <c:pt idx="184">
                  <c:v>172.1675385250179</c:v>
                </c:pt>
                <c:pt idx="185">
                  <c:v>172.09975467592736</c:v>
                </c:pt>
                <c:pt idx="186">
                  <c:v>172.03197941105577</c:v>
                </c:pt>
                <c:pt idx="187">
                  <c:v>171.9642120834441</c:v>
                </c:pt>
                <c:pt idx="188">
                  <c:v>171.8964520934673</c:v>
                </c:pt>
                <c:pt idx="189">
                  <c:v>171.82869888552241</c:v>
                </c:pt>
                <c:pt idx="190">
                  <c:v>171.76095194493129</c:v>
                </c:pt>
                <c:pt idx="191">
                  <c:v>171.69321079504641</c:v>
                </c:pt>
                <c:pt idx="192">
                  <c:v>171.62547499454871</c:v>
                </c:pt>
                <c:pt idx="193">
                  <c:v>171.55774413492497</c:v>
                </c:pt>
                <c:pt idx="194">
                  <c:v>171.49001783811534</c:v>
                </c:pt>
                <c:pt idx="195">
                  <c:v>171.42229575432017</c:v>
                </c:pt>
                <c:pt idx="196">
                  <c:v>171.35457755995657</c:v>
                </c:pt>
                <c:pt idx="197">
                  <c:v>171.28686295575525</c:v>
                </c:pt>
                <c:pt idx="198">
                  <c:v>171.21915166498911</c:v>
                </c:pt>
                <c:pt idx="199">
                  <c:v>171.1514434318247</c:v>
                </c:pt>
                <c:pt idx="200">
                  <c:v>171.08373801978945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7640"/>
        <c:axId val="549558032"/>
      </c:scatterChart>
      <c:valAx>
        <c:axId val="549557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58032"/>
        <c:crosses val="autoZero"/>
        <c:crossBetween val="midCat"/>
      </c:valAx>
      <c:valAx>
        <c:axId val="549558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7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178.0882</c:v>
                </c:pt>
                <c:pt idx="1">
                  <c:v>176.54409999999999</c:v>
                </c:pt>
                <c:pt idx="2">
                  <c:v>177.36760000000001</c:v>
                </c:pt>
                <c:pt idx="3">
                  <c:v>176.70590000000001</c:v>
                </c:pt>
                <c:pt idx="4">
                  <c:v>177.20590000000001</c:v>
                </c:pt>
                <c:pt idx="5">
                  <c:v>176.94120000000001</c:v>
                </c:pt>
                <c:pt idx="6">
                  <c:v>176.55879999999999</c:v>
                </c:pt>
                <c:pt idx="7">
                  <c:v>176.77940000000001</c:v>
                </c:pt>
                <c:pt idx="8">
                  <c:v>176.72059999999999</c:v>
                </c:pt>
                <c:pt idx="9">
                  <c:v>177.8235</c:v>
                </c:pt>
                <c:pt idx="10">
                  <c:v>176.7353</c:v>
                </c:pt>
                <c:pt idx="11">
                  <c:v>177.11760000000001</c:v>
                </c:pt>
                <c:pt idx="12">
                  <c:v>177.60290000000001</c:v>
                </c:pt>
                <c:pt idx="13">
                  <c:v>178.63239999999999</c:v>
                </c:pt>
                <c:pt idx="14">
                  <c:v>178.7353</c:v>
                </c:pt>
                <c:pt idx="15">
                  <c:v>178.45590000000001</c:v>
                </c:pt>
                <c:pt idx="16">
                  <c:v>178.95590000000001</c:v>
                </c:pt>
                <c:pt idx="17">
                  <c:v>177.97059999999999</c:v>
                </c:pt>
                <c:pt idx="18">
                  <c:v>177.79409999999999</c:v>
                </c:pt>
                <c:pt idx="19">
                  <c:v>178.70590000000001</c:v>
                </c:pt>
                <c:pt idx="20">
                  <c:v>177.5147</c:v>
                </c:pt>
                <c:pt idx="21">
                  <c:v>177.36760000000001</c:v>
                </c:pt>
                <c:pt idx="22">
                  <c:v>178.3382</c:v>
                </c:pt>
                <c:pt idx="23">
                  <c:v>178.36760000000001</c:v>
                </c:pt>
                <c:pt idx="24">
                  <c:v>178.63239999999999</c:v>
                </c:pt>
                <c:pt idx="25">
                  <c:v>178.2647</c:v>
                </c:pt>
                <c:pt idx="26">
                  <c:v>178.95590000000001</c:v>
                </c:pt>
                <c:pt idx="27">
                  <c:v>178.5</c:v>
                </c:pt>
                <c:pt idx="28">
                  <c:v>177.54409999999999</c:v>
                </c:pt>
                <c:pt idx="29">
                  <c:v>178.3235</c:v>
                </c:pt>
                <c:pt idx="30">
                  <c:v>179</c:v>
                </c:pt>
                <c:pt idx="31">
                  <c:v>179.13239999999999</c:v>
                </c:pt>
                <c:pt idx="32">
                  <c:v>180.2353</c:v>
                </c:pt>
                <c:pt idx="33">
                  <c:v>181.60290000000001</c:v>
                </c:pt>
                <c:pt idx="34">
                  <c:v>180.4853</c:v>
                </c:pt>
                <c:pt idx="35">
                  <c:v>180.6618</c:v>
                </c:pt>
                <c:pt idx="36">
                  <c:v>182.89709999999999</c:v>
                </c:pt>
                <c:pt idx="37">
                  <c:v>183.5147</c:v>
                </c:pt>
                <c:pt idx="38">
                  <c:v>184.70590000000001</c:v>
                </c:pt>
                <c:pt idx="39">
                  <c:v>186.02940000000001</c:v>
                </c:pt>
                <c:pt idx="40">
                  <c:v>188.4853</c:v>
                </c:pt>
                <c:pt idx="41">
                  <c:v>191.36760000000001</c:v>
                </c:pt>
                <c:pt idx="42">
                  <c:v>194.3382</c:v>
                </c:pt>
                <c:pt idx="43">
                  <c:v>198.9118</c:v>
                </c:pt>
                <c:pt idx="44">
                  <c:v>202.35290000000001</c:v>
                </c:pt>
                <c:pt idx="45">
                  <c:v>206.63239999999999</c:v>
                </c:pt>
                <c:pt idx="46">
                  <c:v>210.94120000000001</c:v>
                </c:pt>
                <c:pt idx="47">
                  <c:v>214.97059999999999</c:v>
                </c:pt>
                <c:pt idx="48">
                  <c:v>217.97059999999999</c:v>
                </c:pt>
                <c:pt idx="49">
                  <c:v>221.4265</c:v>
                </c:pt>
                <c:pt idx="50">
                  <c:v>224.63239999999999</c:v>
                </c:pt>
                <c:pt idx="51">
                  <c:v>225.7353</c:v>
                </c:pt>
                <c:pt idx="52">
                  <c:v>226.4853</c:v>
                </c:pt>
                <c:pt idx="53">
                  <c:v>225.55879999999999</c:v>
                </c:pt>
                <c:pt idx="54">
                  <c:v>221.35290000000001</c:v>
                </c:pt>
                <c:pt idx="55">
                  <c:v>212.3382</c:v>
                </c:pt>
                <c:pt idx="56">
                  <c:v>199.97059999999999</c:v>
                </c:pt>
                <c:pt idx="57">
                  <c:v>186.52940000000001</c:v>
                </c:pt>
                <c:pt idx="58">
                  <c:v>180.54409999999999</c:v>
                </c:pt>
                <c:pt idx="59">
                  <c:v>179.20590000000001</c:v>
                </c:pt>
                <c:pt idx="60">
                  <c:v>177.97059999999999</c:v>
                </c:pt>
                <c:pt idx="61">
                  <c:v>178.5147</c:v>
                </c:pt>
                <c:pt idx="62">
                  <c:v>177.7353</c:v>
                </c:pt>
                <c:pt idx="63">
                  <c:v>177.9265</c:v>
                </c:pt>
                <c:pt idx="64">
                  <c:v>177.94120000000001</c:v>
                </c:pt>
                <c:pt idx="65">
                  <c:v>178.52940000000001</c:v>
                </c:pt>
                <c:pt idx="66">
                  <c:v>179.89709999999999</c:v>
                </c:pt>
                <c:pt idx="67">
                  <c:v>180.89709999999999</c:v>
                </c:pt>
                <c:pt idx="68">
                  <c:v>181.94120000000001</c:v>
                </c:pt>
                <c:pt idx="69">
                  <c:v>184.3382</c:v>
                </c:pt>
                <c:pt idx="70">
                  <c:v>185.70590000000001</c:v>
                </c:pt>
                <c:pt idx="71">
                  <c:v>188.54409999999999</c:v>
                </c:pt>
                <c:pt idx="72">
                  <c:v>190.8235</c:v>
                </c:pt>
                <c:pt idx="73">
                  <c:v>192.64709999999999</c:v>
                </c:pt>
                <c:pt idx="74">
                  <c:v>195.3382</c:v>
                </c:pt>
                <c:pt idx="75">
                  <c:v>198.14709999999999</c:v>
                </c:pt>
                <c:pt idx="76">
                  <c:v>199.20590000000001</c:v>
                </c:pt>
                <c:pt idx="77">
                  <c:v>200.22059999999999</c:v>
                </c:pt>
                <c:pt idx="78">
                  <c:v>198.72059999999999</c:v>
                </c:pt>
                <c:pt idx="79">
                  <c:v>196.0147</c:v>
                </c:pt>
                <c:pt idx="80">
                  <c:v>189.44120000000001</c:v>
                </c:pt>
                <c:pt idx="81">
                  <c:v>183.04409999999999</c:v>
                </c:pt>
                <c:pt idx="82">
                  <c:v>180.54409999999999</c:v>
                </c:pt>
                <c:pt idx="83">
                  <c:v>178.0735</c:v>
                </c:pt>
                <c:pt idx="84">
                  <c:v>177.44120000000001</c:v>
                </c:pt>
                <c:pt idx="85">
                  <c:v>176.2353</c:v>
                </c:pt>
                <c:pt idx="86">
                  <c:v>176.95590000000001</c:v>
                </c:pt>
                <c:pt idx="87">
                  <c:v>176.35290000000001</c:v>
                </c:pt>
                <c:pt idx="88">
                  <c:v>175.88239999999999</c:v>
                </c:pt>
                <c:pt idx="89">
                  <c:v>175.0147</c:v>
                </c:pt>
                <c:pt idx="90">
                  <c:v>175.04409999999999</c:v>
                </c:pt>
                <c:pt idx="91">
                  <c:v>175.5735</c:v>
                </c:pt>
                <c:pt idx="92">
                  <c:v>175.80879999999999</c:v>
                </c:pt>
                <c:pt idx="93">
                  <c:v>175.8235</c:v>
                </c:pt>
                <c:pt idx="94">
                  <c:v>175.13239999999999</c:v>
                </c:pt>
                <c:pt idx="95">
                  <c:v>174.9853</c:v>
                </c:pt>
                <c:pt idx="96">
                  <c:v>175.95590000000001</c:v>
                </c:pt>
                <c:pt idx="97">
                  <c:v>176.8382</c:v>
                </c:pt>
                <c:pt idx="98">
                  <c:v>176.2647</c:v>
                </c:pt>
                <c:pt idx="99">
                  <c:v>176.5147</c:v>
                </c:pt>
                <c:pt idx="100">
                  <c:v>176.79409999999999</c:v>
                </c:pt>
                <c:pt idx="101">
                  <c:v>176.1765</c:v>
                </c:pt>
                <c:pt idx="102">
                  <c:v>176.14709999999999</c:v>
                </c:pt>
                <c:pt idx="103">
                  <c:v>176.35290000000001</c:v>
                </c:pt>
                <c:pt idx="104">
                  <c:v>176.97059999999999</c:v>
                </c:pt>
                <c:pt idx="105">
                  <c:v>176.44120000000001</c:v>
                </c:pt>
                <c:pt idx="106">
                  <c:v>175.86760000000001</c:v>
                </c:pt>
                <c:pt idx="107">
                  <c:v>174.55879999999999</c:v>
                </c:pt>
                <c:pt idx="108">
                  <c:v>175.77940000000001</c:v>
                </c:pt>
                <c:pt idx="109">
                  <c:v>175.9265</c:v>
                </c:pt>
                <c:pt idx="110">
                  <c:v>174.75</c:v>
                </c:pt>
                <c:pt idx="111">
                  <c:v>174.72059999999999</c:v>
                </c:pt>
                <c:pt idx="112">
                  <c:v>174.75</c:v>
                </c:pt>
                <c:pt idx="113">
                  <c:v>174.4118</c:v>
                </c:pt>
                <c:pt idx="114">
                  <c:v>175.44120000000001</c:v>
                </c:pt>
                <c:pt idx="115">
                  <c:v>175.25</c:v>
                </c:pt>
                <c:pt idx="116">
                  <c:v>175.86760000000001</c:v>
                </c:pt>
                <c:pt idx="117">
                  <c:v>175.89709999999999</c:v>
                </c:pt>
                <c:pt idx="118">
                  <c:v>175.94120000000001</c:v>
                </c:pt>
                <c:pt idx="119">
                  <c:v>175.94120000000001</c:v>
                </c:pt>
                <c:pt idx="120">
                  <c:v>177.10290000000001</c:v>
                </c:pt>
                <c:pt idx="121">
                  <c:v>177.45590000000001</c:v>
                </c:pt>
                <c:pt idx="122">
                  <c:v>176.9853</c:v>
                </c:pt>
                <c:pt idx="123">
                  <c:v>176.36760000000001</c:v>
                </c:pt>
                <c:pt idx="124">
                  <c:v>175.3382</c:v>
                </c:pt>
                <c:pt idx="125">
                  <c:v>175.63239999999999</c:v>
                </c:pt>
                <c:pt idx="126">
                  <c:v>174.1618</c:v>
                </c:pt>
                <c:pt idx="127">
                  <c:v>174.7647</c:v>
                </c:pt>
                <c:pt idx="128">
                  <c:v>174.45590000000001</c:v>
                </c:pt>
                <c:pt idx="129">
                  <c:v>174.55879999999999</c:v>
                </c:pt>
                <c:pt idx="130">
                  <c:v>174.5</c:v>
                </c:pt>
                <c:pt idx="131">
                  <c:v>174.19120000000001</c:v>
                </c:pt>
                <c:pt idx="132">
                  <c:v>173.72059999999999</c:v>
                </c:pt>
                <c:pt idx="133">
                  <c:v>174.64709999999999</c:v>
                </c:pt>
                <c:pt idx="134">
                  <c:v>174.30879999999999</c:v>
                </c:pt>
                <c:pt idx="135">
                  <c:v>174.22059999999999</c:v>
                </c:pt>
                <c:pt idx="136">
                  <c:v>174.5882</c:v>
                </c:pt>
                <c:pt idx="137">
                  <c:v>173.89709999999999</c:v>
                </c:pt>
                <c:pt idx="138">
                  <c:v>175.4118</c:v>
                </c:pt>
                <c:pt idx="139">
                  <c:v>174.94120000000001</c:v>
                </c:pt>
                <c:pt idx="140">
                  <c:v>174.85290000000001</c:v>
                </c:pt>
                <c:pt idx="141">
                  <c:v>175.05879999999999</c:v>
                </c:pt>
                <c:pt idx="142">
                  <c:v>174.89709999999999</c:v>
                </c:pt>
                <c:pt idx="143">
                  <c:v>175.0147</c:v>
                </c:pt>
                <c:pt idx="144">
                  <c:v>175.54409999999999</c:v>
                </c:pt>
                <c:pt idx="145">
                  <c:v>175.22059999999999</c:v>
                </c:pt>
                <c:pt idx="146">
                  <c:v>175.05879999999999</c:v>
                </c:pt>
                <c:pt idx="147">
                  <c:v>174.88239999999999</c:v>
                </c:pt>
                <c:pt idx="148">
                  <c:v>174.5</c:v>
                </c:pt>
                <c:pt idx="149">
                  <c:v>174.75</c:v>
                </c:pt>
                <c:pt idx="150">
                  <c:v>175.44120000000001</c:v>
                </c:pt>
                <c:pt idx="151">
                  <c:v>175.72059999999999</c:v>
                </c:pt>
                <c:pt idx="152">
                  <c:v>175.54409999999999</c:v>
                </c:pt>
                <c:pt idx="153">
                  <c:v>174.6765</c:v>
                </c:pt>
                <c:pt idx="154">
                  <c:v>174.9853</c:v>
                </c:pt>
                <c:pt idx="155">
                  <c:v>175.19120000000001</c:v>
                </c:pt>
                <c:pt idx="156">
                  <c:v>175.05879999999999</c:v>
                </c:pt>
                <c:pt idx="157">
                  <c:v>176.10290000000001</c:v>
                </c:pt>
                <c:pt idx="158">
                  <c:v>174.72059999999999</c:v>
                </c:pt>
                <c:pt idx="159">
                  <c:v>175.05879999999999</c:v>
                </c:pt>
                <c:pt idx="160">
                  <c:v>176.39709999999999</c:v>
                </c:pt>
                <c:pt idx="161">
                  <c:v>175.35290000000001</c:v>
                </c:pt>
                <c:pt idx="162">
                  <c:v>175.8382</c:v>
                </c:pt>
                <c:pt idx="163">
                  <c:v>175.2647</c:v>
                </c:pt>
                <c:pt idx="164">
                  <c:v>176.04409999999999</c:v>
                </c:pt>
                <c:pt idx="165">
                  <c:v>176.13239999999999</c:v>
                </c:pt>
                <c:pt idx="166">
                  <c:v>174.86760000000001</c:v>
                </c:pt>
                <c:pt idx="167">
                  <c:v>176.3382</c:v>
                </c:pt>
                <c:pt idx="168">
                  <c:v>174.80879999999999</c:v>
                </c:pt>
                <c:pt idx="169">
                  <c:v>174.4118</c:v>
                </c:pt>
                <c:pt idx="170">
                  <c:v>174.14709999999999</c:v>
                </c:pt>
                <c:pt idx="171">
                  <c:v>174.55879999999999</c:v>
                </c:pt>
                <c:pt idx="172">
                  <c:v>174.3382</c:v>
                </c:pt>
                <c:pt idx="173">
                  <c:v>174.8235</c:v>
                </c:pt>
                <c:pt idx="174">
                  <c:v>174.4118</c:v>
                </c:pt>
                <c:pt idx="175">
                  <c:v>174.88239999999999</c:v>
                </c:pt>
                <c:pt idx="176">
                  <c:v>174.7353</c:v>
                </c:pt>
                <c:pt idx="177">
                  <c:v>174.9118</c:v>
                </c:pt>
                <c:pt idx="178">
                  <c:v>175.4118</c:v>
                </c:pt>
                <c:pt idx="179">
                  <c:v>175.1618</c:v>
                </c:pt>
                <c:pt idx="180">
                  <c:v>175.4265</c:v>
                </c:pt>
                <c:pt idx="181">
                  <c:v>175.8235</c:v>
                </c:pt>
                <c:pt idx="182">
                  <c:v>175.70590000000001</c:v>
                </c:pt>
                <c:pt idx="183">
                  <c:v>175.60290000000001</c:v>
                </c:pt>
                <c:pt idx="184">
                  <c:v>175.8235</c:v>
                </c:pt>
                <c:pt idx="185">
                  <c:v>176.45590000000001</c:v>
                </c:pt>
                <c:pt idx="186">
                  <c:v>175.64709999999999</c:v>
                </c:pt>
                <c:pt idx="187">
                  <c:v>175.9118</c:v>
                </c:pt>
                <c:pt idx="188">
                  <c:v>176.0147</c:v>
                </c:pt>
                <c:pt idx="189">
                  <c:v>175.25</c:v>
                </c:pt>
                <c:pt idx="190">
                  <c:v>175.9118</c:v>
                </c:pt>
                <c:pt idx="191">
                  <c:v>175.5735</c:v>
                </c:pt>
                <c:pt idx="192">
                  <c:v>175.29409999999999</c:v>
                </c:pt>
                <c:pt idx="193">
                  <c:v>175.8382</c:v>
                </c:pt>
                <c:pt idx="194">
                  <c:v>174.36760000000001</c:v>
                </c:pt>
                <c:pt idx="195">
                  <c:v>175.22059999999999</c:v>
                </c:pt>
                <c:pt idx="196">
                  <c:v>174.88239999999999</c:v>
                </c:pt>
                <c:pt idx="197">
                  <c:v>174.97059999999999</c:v>
                </c:pt>
                <c:pt idx="198">
                  <c:v>175.38239999999999</c:v>
                </c:pt>
                <c:pt idx="199">
                  <c:v>175.14709999999999</c:v>
                </c:pt>
                <c:pt idx="200">
                  <c:v>176.04409999999999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178.32588731929312</c:v>
                </c:pt>
                <c:pt idx="1">
                  <c:v>178.30390444028646</c:v>
                </c:pt>
                <c:pt idx="2">
                  <c:v>178.28191951973051</c:v>
                </c:pt>
                <c:pt idx="3">
                  <c:v>178.25993238352555</c:v>
                </c:pt>
                <c:pt idx="4">
                  <c:v>178.23794284299319</c:v>
                </c:pt>
                <c:pt idx="5">
                  <c:v>178.21595069368604</c:v>
                </c:pt>
                <c:pt idx="6">
                  <c:v>178.19395571410374</c:v>
                </c:pt>
                <c:pt idx="7">
                  <c:v>178.17195766430905</c:v>
                </c:pt>
                <c:pt idx="8">
                  <c:v>178.14995628443552</c:v>
                </c:pt>
                <c:pt idx="9">
                  <c:v>178.1279512930806</c:v>
                </c:pt>
                <c:pt idx="10">
                  <c:v>178.10594238557587</c:v>
                </c:pt>
                <c:pt idx="11">
                  <c:v>178.08392923213043</c:v>
                </c:pt>
                <c:pt idx="12">
                  <c:v>178.06191147585426</c:v>
                </c:pt>
                <c:pt idx="13">
                  <c:v>178.03988873071131</c:v>
                </c:pt>
                <c:pt idx="14">
                  <c:v>178.01786057960118</c:v>
                </c:pt>
                <c:pt idx="15">
                  <c:v>177.99582657326272</c:v>
                </c:pt>
                <c:pt idx="16">
                  <c:v>177.97378623225521</c:v>
                </c:pt>
                <c:pt idx="17">
                  <c:v>177.95173905898901</c:v>
                </c:pt>
                <c:pt idx="18">
                  <c:v>177.92968458036449</c:v>
                </c:pt>
                <c:pt idx="19">
                  <c:v>177.9076224788825</c:v>
                </c:pt>
                <c:pt idx="20">
                  <c:v>177.8855529676236</c:v>
                </c:pt>
                <c:pt idx="21">
                  <c:v>177.8634778069204</c:v>
                </c:pt>
                <c:pt idx="22">
                  <c:v>177.84140293231602</c:v>
                </c:pt>
                <c:pt idx="23">
                  <c:v>177.81934493999461</c:v>
                </c:pt>
                <c:pt idx="24">
                  <c:v>177.7973463657909</c:v>
                </c:pt>
                <c:pt idx="25">
                  <c:v>177.77551002115445</c:v>
                </c:pt>
                <c:pt idx="26">
                  <c:v>177.75407250934535</c:v>
                </c:pt>
                <c:pt idx="27">
                  <c:v>177.73355395751256</c:v>
                </c:pt>
                <c:pt idx="28">
                  <c:v>177.71504753017609</c:v>
                </c:pt>
                <c:pt idx="29">
                  <c:v>177.70074946673088</c:v>
                </c:pt>
                <c:pt idx="30">
                  <c:v>177.69487469034524</c:v>
                </c:pt>
                <c:pt idx="31">
                  <c:v>177.70514198096399</c:v>
                </c:pt>
                <c:pt idx="32">
                  <c:v>177.74502017944894</c:v>
                </c:pt>
                <c:pt idx="33">
                  <c:v>177.8368612244785</c:v>
                </c:pt>
                <c:pt idx="34">
                  <c:v>178.01585537515408</c:v>
                </c:pt>
                <c:pt idx="35">
                  <c:v>178.33438536713206</c:v>
                </c:pt>
                <c:pt idx="36">
                  <c:v>178.86582725350556</c:v>
                </c:pt>
                <c:pt idx="37">
                  <c:v>179.7062264677968</c:v>
                </c:pt>
                <c:pt idx="38">
                  <c:v>180.9717622669109</c:v>
                </c:pt>
                <c:pt idx="39">
                  <c:v>182.78980330512496</c:v>
                </c:pt>
                <c:pt idx="40">
                  <c:v>185.28198725625958</c:v>
                </c:pt>
                <c:pt idx="41">
                  <c:v>188.53935300626523</c:v>
                </c:pt>
                <c:pt idx="42">
                  <c:v>192.59204587685269</c:v>
                </c:pt>
                <c:pt idx="43">
                  <c:v>197.37900167385357</c:v>
                </c:pt>
                <c:pt idx="44">
                  <c:v>202.72536549745294</c:v>
                </c:pt>
                <c:pt idx="45">
                  <c:v>208.33609209182364</c:v>
                </c:pt>
                <c:pt idx="46">
                  <c:v>213.81231857373399</c:v>
                </c:pt>
                <c:pt idx="47">
                  <c:v>218.69253545600299</c:v>
                </c:pt>
                <c:pt idx="48">
                  <c:v>222.51418064470323</c:v>
                </c:pt>
                <c:pt idx="49">
                  <c:v>224.88486380012745</c:v>
                </c:pt>
                <c:pt idx="50">
                  <c:v>225.54821210289083</c:v>
                </c:pt>
                <c:pt idx="51">
                  <c:v>224.42907726636429</c:v>
                </c:pt>
                <c:pt idx="52">
                  <c:v>221.6470779027002</c:v>
                </c:pt>
                <c:pt idx="53">
                  <c:v>217.49510213025937</c:v>
                </c:pt>
                <c:pt idx="54">
                  <c:v>212.38811555602041</c:v>
                </c:pt>
                <c:pt idx="55">
                  <c:v>206.79465446012986</c:v>
                </c:pt>
                <c:pt idx="56">
                  <c:v>201.16662327601887</c:v>
                </c:pt>
                <c:pt idx="57">
                  <c:v>195.88176162068481</c:v>
                </c:pt>
                <c:pt idx="58">
                  <c:v>191.20827058890245</c:v>
                </c:pt>
                <c:pt idx="59">
                  <c:v>187.29455346624943</c:v>
                </c:pt>
                <c:pt idx="60">
                  <c:v>184.18103710781591</c:v>
                </c:pt>
                <c:pt idx="61">
                  <c:v>181.82721512672902</c:v>
                </c:pt>
                <c:pt idx="62">
                  <c:v>180.14593770096403</c:v>
                </c:pt>
                <c:pt idx="63">
                  <c:v>179.03801755313279</c:v>
                </c:pt>
                <c:pt idx="64">
                  <c:v>178.42217009344418</c:v>
                </c:pt>
                <c:pt idx="65">
                  <c:v>178.25681373546971</c:v>
                </c:pt>
                <c:pt idx="66">
                  <c:v>178.55057383188853</c:v>
                </c:pt>
                <c:pt idx="67">
                  <c:v>179.35782937939473</c:v>
                </c:pt>
                <c:pt idx="68">
                  <c:v>180.75587511153509</c:v>
                </c:pt>
                <c:pt idx="69">
                  <c:v>182.80329405187243</c:v>
                </c:pt>
                <c:pt idx="70">
                  <c:v>185.48599081315635</c:v>
                </c:pt>
                <c:pt idx="71">
                  <c:v>188.66641269800715</c:v>
                </c:pt>
                <c:pt idx="72">
                  <c:v>192.05805334363276</c:v>
                </c:pt>
                <c:pt idx="73">
                  <c:v>195.24545382852813</c:v>
                </c:pt>
                <c:pt idx="74">
                  <c:v>197.75644978721002</c:v>
                </c:pt>
                <c:pt idx="75">
                  <c:v>199.17172116770556</c:v>
                </c:pt>
                <c:pt idx="76">
                  <c:v>199.23674238727591</c:v>
                </c:pt>
                <c:pt idx="77">
                  <c:v>197.93462793398331</c:v>
                </c:pt>
                <c:pt idx="78">
                  <c:v>195.49091953118679</c:v>
                </c:pt>
                <c:pt idx="79">
                  <c:v>192.3082738528251</c:v>
                </c:pt>
                <c:pt idx="80">
                  <c:v>188.85692221109647</c:v>
                </c:pt>
                <c:pt idx="81">
                  <c:v>185.56171068863048</c:v>
                </c:pt>
                <c:pt idx="82">
                  <c:v>182.72229827125003</c:v>
                </c:pt>
                <c:pt idx="83">
                  <c:v>180.48426315952921</c:v>
                </c:pt>
                <c:pt idx="84">
                  <c:v>178.85676293099067</c:v>
                </c:pt>
                <c:pt idx="85">
                  <c:v>177.75762320271068</c:v>
                </c:pt>
                <c:pt idx="86">
                  <c:v>177.06367931529482</c:v>
                </c:pt>
                <c:pt idx="87">
                  <c:v>176.65044324044283</c:v>
                </c:pt>
                <c:pt idx="88">
                  <c:v>176.41484390598382</c:v>
                </c:pt>
                <c:pt idx="89">
                  <c:v>176.28268530143339</c:v>
                </c:pt>
                <c:pt idx="90">
                  <c:v>176.20627634707677</c:v>
                </c:pt>
                <c:pt idx="91">
                  <c:v>176.15785019635163</c:v>
                </c:pt>
                <c:pt idx="92">
                  <c:v>176.12264008854586</c:v>
                </c:pt>
                <c:pt idx="93">
                  <c:v>176.0934394085761</c:v>
                </c:pt>
                <c:pt idx="94">
                  <c:v>176.06701729972991</c:v>
                </c:pt>
                <c:pt idx="95">
                  <c:v>176.04204993723849</c:v>
                </c:pt>
                <c:pt idx="96">
                  <c:v>176.01805192022107</c:v>
                </c:pt>
                <c:pt idx="97">
                  <c:v>175.99487618236395</c:v>
                </c:pt>
                <c:pt idx="98">
                  <c:v>175.97250080407045</c:v>
                </c:pt>
                <c:pt idx="99">
                  <c:v>175.95094707186561</c:v>
                </c:pt>
                <c:pt idx="100">
                  <c:v>175.93025366461086</c:v>
                </c:pt>
                <c:pt idx="101">
                  <c:v>175.91047522959607</c:v>
                </c:pt>
                <c:pt idx="102">
                  <c:v>175.89169398048048</c:v>
                </c:pt>
                <c:pt idx="103">
                  <c:v>175.87404093467674</c:v>
                </c:pt>
                <c:pt idx="104">
                  <c:v>175.85772480285394</c:v>
                </c:pt>
                <c:pt idx="105">
                  <c:v>175.84306388060185</c:v>
                </c:pt>
                <c:pt idx="106">
                  <c:v>175.83051088486829</c:v>
                </c:pt>
                <c:pt idx="107">
                  <c:v>175.82065430141387</c:v>
                </c:pt>
                <c:pt idx="108">
                  <c:v>175.81417566913331</c:v>
                </c:pt>
                <c:pt idx="109">
                  <c:v>175.81174477197129</c:v>
                </c:pt>
                <c:pt idx="110">
                  <c:v>175.81384793956465</c:v>
                </c:pt>
                <c:pt idx="111">
                  <c:v>175.82056919926686</c:v>
                </c:pt>
                <c:pt idx="112">
                  <c:v>175.83137433635986</c:v>
                </c:pt>
                <c:pt idx="113">
                  <c:v>175.84497186045479</c:v>
                </c:pt>
                <c:pt idx="114">
                  <c:v>175.85932740390174</c:v>
                </c:pt>
                <c:pt idx="115">
                  <c:v>175.87187880287343</c:v>
                </c:pt>
                <c:pt idx="116">
                  <c:v>175.87994031165442</c:v>
                </c:pt>
                <c:pt idx="117">
                  <c:v>175.88121428599507</c:v>
                </c:pt>
                <c:pt idx="118">
                  <c:v>175.8742760487832</c:v>
                </c:pt>
                <c:pt idx="119">
                  <c:v>175.85888888052753</c:v>
                </c:pt>
                <c:pt idx="120">
                  <c:v>175.83605069567352</c:v>
                </c:pt>
                <c:pt idx="121">
                  <c:v>175.80775757140566</c:v>
                </c:pt>
                <c:pt idx="122">
                  <c:v>175.77655889946291</c:v>
                </c:pt>
                <c:pt idx="123">
                  <c:v>175.74503862620571</c:v>
                </c:pt>
                <c:pt idx="124">
                  <c:v>175.71536532674469</c:v>
                </c:pt>
                <c:pt idx="125">
                  <c:v>175.6890128702116</c:v>
                </c:pt>
                <c:pt idx="126">
                  <c:v>175.66668556200611</c:v>
                </c:pt>
                <c:pt idx="127">
                  <c:v>175.64841657096261</c:v>
                </c:pt>
                <c:pt idx="128">
                  <c:v>175.63376876567986</c:v>
                </c:pt>
                <c:pt idx="129">
                  <c:v>175.62206015256538</c:v>
                </c:pt>
                <c:pt idx="130">
                  <c:v>175.61255481762129</c:v>
                </c:pt>
                <c:pt idx="131">
                  <c:v>175.60459012869126</c:v>
                </c:pt>
                <c:pt idx="132">
                  <c:v>175.59763826917191</c:v>
                </c:pt>
                <c:pt idx="133">
                  <c:v>175.59131718114563</c:v>
                </c:pt>
                <c:pt idx="134">
                  <c:v>175.58537159641992</c:v>
                </c:pt>
                <c:pt idx="135">
                  <c:v>175.5796422941508</c:v>
                </c:pt>
                <c:pt idx="136">
                  <c:v>175.57403557106488</c:v>
                </c:pt>
                <c:pt idx="137">
                  <c:v>175.56849871353873</c:v>
                </c:pt>
                <c:pt idx="138">
                  <c:v>175.56300282781956</c:v>
                </c:pt>
                <c:pt idx="139">
                  <c:v>175.55753202756841</c:v>
                </c:pt>
                <c:pt idx="140">
                  <c:v>175.55207719905599</c:v>
                </c:pt>
                <c:pt idx="141">
                  <c:v>175.54663266876284</c:v>
                </c:pt>
                <c:pt idx="142">
                  <c:v>175.54119453379022</c:v>
                </c:pt>
                <c:pt idx="143">
                  <c:v>175.5357598660645</c:v>
                </c:pt>
                <c:pt idx="144">
                  <c:v>175.53032634221881</c:v>
                </c:pt>
                <c:pt idx="145">
                  <c:v>175.52489206768823</c:v>
                </c:pt>
                <c:pt idx="146">
                  <c:v>175.5194554849927</c:v>
                </c:pt>
                <c:pt idx="147">
                  <c:v>175.51401531765563</c:v>
                </c:pt>
                <c:pt idx="148">
                  <c:v>175.50857052969312</c:v>
                </c:pt>
                <c:pt idx="149">
                  <c:v>175.50312029279988</c:v>
                </c:pt>
                <c:pt idx="150">
                  <c:v>175.49766395821283</c:v>
                </c:pt>
                <c:pt idx="151">
                  <c:v>175.49220103203837</c:v>
                </c:pt>
                <c:pt idx="152">
                  <c:v>175.48673115347336</c:v>
                </c:pt>
                <c:pt idx="153">
                  <c:v>175.48125407556549</c:v>
                </c:pt>
                <c:pt idx="154">
                  <c:v>175.47576964824324</c:v>
                </c:pt>
                <c:pt idx="155">
                  <c:v>175.47027780337987</c:v>
                </c:pt>
                <c:pt idx="156">
                  <c:v>175.46477854168009</c:v>
                </c:pt>
                <c:pt idx="157">
                  <c:v>175.45927192119743</c:v>
                </c:pt>
                <c:pt idx="158">
                  <c:v>175.45375804730634</c:v>
                </c:pt>
                <c:pt idx="159">
                  <c:v>175.44823706397059</c:v>
                </c:pt>
                <c:pt idx="160">
                  <c:v>175.44270914616337</c:v>
                </c:pt>
                <c:pt idx="161">
                  <c:v>175.43717449330896</c:v>
                </c:pt>
                <c:pt idx="162">
                  <c:v>175.43163332362866</c:v>
                </c:pt>
                <c:pt idx="163">
                  <c:v>175.42608586928594</c:v>
                </c:pt>
                <c:pt idx="164">
                  <c:v>175.42053237223516</c:v>
                </c:pt>
                <c:pt idx="165">
                  <c:v>175.41497308069026</c:v>
                </c:pt>
                <c:pt idx="166">
                  <c:v>175.40940824613728</c:v>
                </c:pt>
                <c:pt idx="167">
                  <c:v>175.40383812082328</c:v>
                </c:pt>
                <c:pt idx="168">
                  <c:v>175.39826295566138</c:v>
                </c:pt>
                <c:pt idx="169">
                  <c:v>175.39268299849928</c:v>
                </c:pt>
                <c:pt idx="170">
                  <c:v>175.38709849270271</c:v>
                </c:pt>
                <c:pt idx="171">
                  <c:v>175.38150967601345</c:v>
                </c:pt>
                <c:pt idx="172">
                  <c:v>175.37591677964315</c:v>
                </c:pt>
                <c:pt idx="173">
                  <c:v>175.37032002757149</c:v>
                </c:pt>
                <c:pt idx="174">
                  <c:v>175.36471963601923</c:v>
                </c:pt>
                <c:pt idx="175">
                  <c:v>175.35911581307104</c:v>
                </c:pt>
                <c:pt idx="176">
                  <c:v>175.35350875842528</c:v>
                </c:pt>
                <c:pt idx="177">
                  <c:v>175.34789866325207</c:v>
                </c:pt>
                <c:pt idx="178">
                  <c:v>175.34228571014171</c:v>
                </c:pt>
                <c:pt idx="179">
                  <c:v>175.33667007312928</c:v>
                </c:pt>
                <c:pt idx="180">
                  <c:v>175.33105191778142</c:v>
                </c:pt>
                <c:pt idx="181">
                  <c:v>175.32543140133521</c:v>
                </c:pt>
                <c:pt idx="182">
                  <c:v>175.31980867287834</c:v>
                </c:pt>
                <c:pt idx="183">
                  <c:v>175.31418387356277</c:v>
                </c:pt>
                <c:pt idx="184">
                  <c:v>175.30855713684406</c:v>
                </c:pt>
                <c:pt idx="185">
                  <c:v>175.30292858874054</c:v>
                </c:pt>
                <c:pt idx="186">
                  <c:v>175.29729834810681</c:v>
                </c:pt>
                <c:pt idx="187">
                  <c:v>175.2916665269168</c:v>
                </c:pt>
                <c:pt idx="188">
                  <c:v>175.28603323055296</c:v>
                </c:pt>
                <c:pt idx="189">
                  <c:v>175.2803985580978</c:v>
                </c:pt>
                <c:pt idx="190">
                  <c:v>175.27476260262551</c:v>
                </c:pt>
                <c:pt idx="191">
                  <c:v>175.26912545149136</c:v>
                </c:pt>
                <c:pt idx="192">
                  <c:v>175.26348718661626</c:v>
                </c:pt>
                <c:pt idx="193">
                  <c:v>175.25784788476631</c:v>
                </c:pt>
                <c:pt idx="194">
                  <c:v>175.25220761782484</c:v>
                </c:pt>
                <c:pt idx="195">
                  <c:v>175.24656645305711</c:v>
                </c:pt>
                <c:pt idx="196">
                  <c:v>175.24092445336558</c:v>
                </c:pt>
                <c:pt idx="197">
                  <c:v>175.23528167753673</c:v>
                </c:pt>
                <c:pt idx="198">
                  <c:v>175.22963818047793</c:v>
                </c:pt>
                <c:pt idx="199">
                  <c:v>175.22399401344484</c:v>
                </c:pt>
                <c:pt idx="200">
                  <c:v>175.21834922425833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178.32588731929312</c:v>
                </c:pt>
                <c:pt idx="1">
                  <c:v>178.30390444028646</c:v>
                </c:pt>
                <c:pt idx="2">
                  <c:v>178.28191951973051</c:v>
                </c:pt>
                <c:pt idx="3">
                  <c:v>178.25993238352555</c:v>
                </c:pt>
                <c:pt idx="4">
                  <c:v>178.23794284299319</c:v>
                </c:pt>
                <c:pt idx="5">
                  <c:v>178.21595069368604</c:v>
                </c:pt>
                <c:pt idx="6">
                  <c:v>178.19395571410374</c:v>
                </c:pt>
                <c:pt idx="7">
                  <c:v>178.17195766430899</c:v>
                </c:pt>
                <c:pt idx="8">
                  <c:v>178.14995628443521</c:v>
                </c:pt>
                <c:pt idx="9">
                  <c:v>178.12795129307912</c:v>
                </c:pt>
                <c:pt idx="10">
                  <c:v>178.10594238556925</c:v>
                </c:pt>
                <c:pt idx="11">
                  <c:v>178.0839292321017</c:v>
                </c:pt>
                <c:pt idx="12">
                  <c:v>178.06191147573429</c:v>
                </c:pt>
                <c:pt idx="13">
                  <c:v>178.03988873022865</c:v>
                </c:pt>
                <c:pt idx="14">
                  <c:v>178.01786057773023</c:v>
                </c:pt>
                <c:pt idx="15">
                  <c:v>177.99582656627547</c:v>
                </c:pt>
                <c:pt idx="16">
                  <c:v>177.97378620711447</c:v>
                </c:pt>
                <c:pt idx="17">
                  <c:v>177.95173897183702</c:v>
                </c:pt>
                <c:pt idx="18">
                  <c:v>177.92968428929012</c:v>
                </c:pt>
                <c:pt idx="19">
                  <c:v>177.90762154227349</c:v>
                </c:pt>
                <c:pt idx="20">
                  <c:v>177.88555006399952</c:v>
                </c:pt>
                <c:pt idx="21">
                  <c:v>177.86346913430455</c:v>
                </c:pt>
                <c:pt idx="22">
                  <c:v>177.84137797559652</c:v>
                </c:pt>
                <c:pt idx="23">
                  <c:v>177.81927574852503</c:v>
                </c:pt>
                <c:pt idx="24">
                  <c:v>177.79716154735928</c:v>
                </c:pt>
                <c:pt idx="25">
                  <c:v>177.77503439505873</c:v>
                </c:pt>
                <c:pt idx="26">
                  <c:v>177.75289323802332</c:v>
                </c:pt>
                <c:pt idx="27">
                  <c:v>177.73073694050785</c:v>
                </c:pt>
                <c:pt idx="28">
                  <c:v>177.70856427868839</c:v>
                </c:pt>
                <c:pt idx="29">
                  <c:v>177.68637393436762</c:v>
                </c:pt>
                <c:pt idx="30">
                  <c:v>177.66416448830864</c:v>
                </c:pt>
                <c:pt idx="31">
                  <c:v>177.64193441318787</c:v>
                </c:pt>
                <c:pt idx="32">
                  <c:v>177.61968206615981</c:v>
                </c:pt>
                <c:pt idx="33">
                  <c:v>177.59740568103084</c:v>
                </c:pt>
                <c:pt idx="34">
                  <c:v>177.57510336004094</c:v>
                </c:pt>
                <c:pt idx="35">
                  <c:v>177.55277306525861</c:v>
                </c:pt>
                <c:pt idx="36">
                  <c:v>177.53041260959853</c:v>
                </c:pt>
                <c:pt idx="37">
                  <c:v>177.50801964747995</c:v>
                </c:pt>
                <c:pt idx="38">
                  <c:v>177.48559166515048</c:v>
                </c:pt>
                <c:pt idx="39">
                  <c:v>177.46312597071062</c:v>
                </c:pt>
                <c:pt idx="40">
                  <c:v>177.44061968388687</c:v>
                </c:pt>
                <c:pt idx="41">
                  <c:v>177.41806972561375</c:v>
                </c:pt>
                <c:pt idx="42">
                  <c:v>177.39547280750273</c:v>
                </c:pt>
                <c:pt idx="43">
                  <c:v>177.37282542129483</c:v>
                </c:pt>
                <c:pt idx="44">
                  <c:v>177.35012382841637</c:v>
                </c:pt>
                <c:pt idx="45">
                  <c:v>177.32736404978328</c:v>
                </c:pt>
                <c:pt idx="46">
                  <c:v>177.30454185603003</c:v>
                </c:pt>
                <c:pt idx="47">
                  <c:v>177.28165275837335</c:v>
                </c:pt>
                <c:pt idx="48">
                  <c:v>177.25869200036161</c:v>
                </c:pt>
                <c:pt idx="49">
                  <c:v>177.23565455080546</c:v>
                </c:pt>
                <c:pt idx="50">
                  <c:v>177.212535098237</c:v>
                </c:pt>
                <c:pt idx="51">
                  <c:v>177.18932804730261</c:v>
                </c:pt>
                <c:pt idx="52">
                  <c:v>177.16602751755974</c:v>
                </c:pt>
                <c:pt idx="53">
                  <c:v>177.14262734521949</c:v>
                </c:pt>
                <c:pt idx="54">
                  <c:v>177.11912108845584</c:v>
                </c:pt>
                <c:pt idx="55">
                  <c:v>177.0955020369895</c:v>
                </c:pt>
                <c:pt idx="56">
                  <c:v>177.07176322674701</c:v>
                </c:pt>
                <c:pt idx="57">
                  <c:v>177.04789746049414</c:v>
                </c:pt>
                <c:pt idx="58">
                  <c:v>177.02389733544652</c:v>
                </c:pt>
                <c:pt idx="59">
                  <c:v>176.99975527896532</c:v>
                </c:pt>
                <c:pt idx="60">
                  <c:v>176.9754635935511</c:v>
                </c:pt>
                <c:pt idx="61">
                  <c:v>176.95101451244722</c:v>
                </c:pt>
                <c:pt idx="62">
                  <c:v>176.92640026725459</c:v>
                </c:pt>
                <c:pt idx="63">
                  <c:v>176.9016131690307</c:v>
                </c:pt>
                <c:pt idx="64">
                  <c:v>176.87664570439051</c:v>
                </c:pt>
                <c:pt idx="65">
                  <c:v>176.85149064813658</c:v>
                </c:pt>
                <c:pt idx="66">
                  <c:v>176.82614119390283</c:v>
                </c:pt>
                <c:pt idx="67">
                  <c:v>176.80059110419072</c:v>
                </c:pt>
                <c:pt idx="68">
                  <c:v>176.77483488098741</c:v>
                </c:pt>
                <c:pt idx="69">
                  <c:v>176.74886795786566</c:v>
                </c:pt>
                <c:pt idx="70">
                  <c:v>176.72268691405463</c:v>
                </c:pt>
                <c:pt idx="71">
                  <c:v>176.69628971041641</c:v>
                </c:pt>
                <c:pt idx="72">
                  <c:v>176.66967594655023</c:v>
                </c:pt>
                <c:pt idx="73">
                  <c:v>176.64284713735449</c:v>
                </c:pt>
                <c:pt idx="74">
                  <c:v>176.61580700629679</c:v>
                </c:pt>
                <c:pt idx="75">
                  <c:v>176.58856179137473</c:v>
                </c:pt>
                <c:pt idx="76">
                  <c:v>176.56112055830116</c:v>
                </c:pt>
                <c:pt idx="77">
                  <c:v>176.5334955138504</c:v>
                </c:pt>
                <c:pt idx="78">
                  <c:v>176.5057023105978</c:v>
                </c:pt>
                <c:pt idx="79">
                  <c:v>176.47776033255462</c:v>
                </c:pt>
                <c:pt idx="80">
                  <c:v>176.44969294953194</c:v>
                </c:pt>
                <c:pt idx="81">
                  <c:v>176.42152772659958</c:v>
                </c:pt>
                <c:pt idx="82">
                  <c:v>176.39329657387935</c:v>
                </c:pt>
                <c:pt idx="83">
                  <c:v>176.36503582130626</c:v>
                </c:pt>
                <c:pt idx="84">
                  <c:v>176.33678620307677</c:v>
                </c:pt>
                <c:pt idx="85">
                  <c:v>176.30859273746211</c:v>
                </c:pt>
                <c:pt idx="86">
                  <c:v>176.28050448962981</c:v>
                </c:pt>
                <c:pt idx="87">
                  <c:v>176.25257420819389</c:v>
                </c:pt>
                <c:pt idx="88">
                  <c:v>176.22485783041702</c:v>
                </c:pt>
                <c:pt idx="89">
                  <c:v>176.19741385623954</c:v>
                </c:pt>
                <c:pt idx="90">
                  <c:v>176.17030259742535</c:v>
                </c:pt>
                <c:pt idx="91">
                  <c:v>176.14358531478086</c:v>
                </c:pt>
                <c:pt idx="92">
                  <c:v>176.11732326320583</c:v>
                </c:pt>
                <c:pt idx="93">
                  <c:v>176.09157667077488</c:v>
                </c:pt>
                <c:pt idx="94">
                  <c:v>176.06640368358018</c:v>
                </c:pt>
                <c:pt idx="95">
                  <c:v>176.04185931216153</c:v>
                </c:pt>
                <c:pt idx="96">
                  <c:v>176.01799441755387</c:v>
                </c:pt>
                <c:pt idx="97">
                  <c:v>175.9948547749737</c:v>
                </c:pt>
                <c:pt idx="98">
                  <c:v>175.97248025080756</c:v>
                </c:pt>
                <c:pt idx="99">
                  <c:v>175.95090412393625</c:v>
                </c:pt>
                <c:pt idx="100">
                  <c:v>175.93015257581672</c:v>
                </c:pt>
                <c:pt idx="101">
                  <c:v>175.91024436563595</c:v>
                </c:pt>
                <c:pt idx="102">
                  <c:v>175.89119069786526</c:v>
                </c:pt>
                <c:pt idx="103">
                  <c:v>175.87299528037519</c:v>
                </c:pt>
                <c:pt idx="104">
                  <c:v>175.85565456260019</c:v>
                </c:pt>
                <c:pt idx="105">
                  <c:v>175.83915813567876</c:v>
                </c:pt>
                <c:pt idx="106">
                  <c:v>175.82348927050106</c:v>
                </c:pt>
                <c:pt idx="107">
                  <c:v>175.80862556546481</c:v>
                </c:pt>
                <c:pt idx="108">
                  <c:v>175.79453967357549</c:v>
                </c:pt>
                <c:pt idx="109">
                  <c:v>175.78120007825498</c:v>
                </c:pt>
                <c:pt idx="110">
                  <c:v>175.76857188862476</c:v>
                </c:pt>
                <c:pt idx="111">
                  <c:v>175.75661762778722</c:v>
                </c:pt>
                <c:pt idx="112">
                  <c:v>175.7452979913584</c:v>
                </c:pt>
                <c:pt idx="113">
                  <c:v>175.7345725578235</c:v>
                </c:pt>
                <c:pt idx="114">
                  <c:v>175.72440043682437</c:v>
                </c:pt>
                <c:pt idx="115">
                  <c:v>175.71474084593609</c:v>
                </c:pt>
                <c:pt idx="116">
                  <c:v>175.70555361060622</c:v>
                </c:pt>
                <c:pt idx="117">
                  <c:v>175.69679958554056</c:v>
                </c:pt>
                <c:pt idx="118">
                  <c:v>175.68844099883145</c:v>
                </c:pt>
                <c:pt idx="119">
                  <c:v>175.68044172249475</c:v>
                </c:pt>
                <c:pt idx="120">
                  <c:v>175.67276747482836</c:v>
                </c:pt>
                <c:pt idx="121">
                  <c:v>175.66538596117178</c:v>
                </c:pt>
                <c:pt idx="122">
                  <c:v>175.65826696030948</c:v>
                </c:pt>
                <c:pt idx="123">
                  <c:v>175.65138236400165</c:v>
                </c:pt>
                <c:pt idx="124">
                  <c:v>175.64470617703432</c:v>
                </c:pt>
                <c:pt idx="125">
                  <c:v>175.63821448483597</c:v>
                </c:pt>
                <c:pt idx="126">
                  <c:v>175.63188539519257</c:v>
                </c:pt>
                <c:pt idx="127">
                  <c:v>175.62569895996205</c:v>
                </c:pt>
                <c:pt idx="128">
                  <c:v>175.61963708200761</c:v>
                </c:pt>
                <c:pt idx="129">
                  <c:v>175.61368341186849</c:v>
                </c:pt>
                <c:pt idx="130">
                  <c:v>175.60782323800399</c:v>
                </c:pt>
                <c:pt idx="131">
                  <c:v>175.60204337380378</c:v>
                </c:pt>
                <c:pt idx="132">
                  <c:v>175.59633204396579</c:v>
                </c:pt>
                <c:pt idx="133">
                  <c:v>175.59067877231217</c:v>
                </c:pt>
                <c:pt idx="134">
                  <c:v>175.58507427264996</c:v>
                </c:pt>
                <c:pt idx="135">
                  <c:v>175.57951034387878</c:v>
                </c:pt>
                <c:pt idx="136">
                  <c:v>175.57397977020844</c:v>
                </c:pt>
                <c:pt idx="137">
                  <c:v>175.56847622706505</c:v>
                </c:pt>
                <c:pt idx="138">
                  <c:v>175.56299419302994</c:v>
                </c:pt>
                <c:pt idx="139">
                  <c:v>175.55752886796856</c:v>
                </c:pt>
                <c:pt idx="140">
                  <c:v>175.55207609735859</c:v>
                </c:pt>
                <c:pt idx="141">
                  <c:v>175.54663230271109</c:v>
                </c:pt>
                <c:pt idx="142">
                  <c:v>175.54119441789314</c:v>
                </c:pt>
                <c:pt idx="143">
                  <c:v>175.53575983109798</c:v>
                </c:pt>
                <c:pt idx="144">
                  <c:v>175.53032633216611</c:v>
                </c:pt>
                <c:pt idx="145">
                  <c:v>175.52489206493425</c:v>
                </c:pt>
                <c:pt idx="146">
                  <c:v>175.51945548427378</c:v>
                </c:pt>
                <c:pt idx="147">
                  <c:v>175.5140153174768</c:v>
                </c:pt>
                <c:pt idx="148">
                  <c:v>175.50857052965071</c:v>
                </c:pt>
                <c:pt idx="149">
                  <c:v>175.5031202927903</c:v>
                </c:pt>
                <c:pt idx="150">
                  <c:v>175.49766395821075</c:v>
                </c:pt>
                <c:pt idx="151">
                  <c:v>175.49220103203794</c:v>
                </c:pt>
                <c:pt idx="152">
                  <c:v>175.48673115347327</c:v>
                </c:pt>
                <c:pt idx="153">
                  <c:v>175.48125407556546</c:v>
                </c:pt>
                <c:pt idx="154">
                  <c:v>175.47576964824324</c:v>
                </c:pt>
                <c:pt idx="155">
                  <c:v>175.47027780337987</c:v>
                </c:pt>
                <c:pt idx="156">
                  <c:v>175.46477854168009</c:v>
                </c:pt>
                <c:pt idx="157">
                  <c:v>175.45927192119743</c:v>
                </c:pt>
                <c:pt idx="158">
                  <c:v>175.45375804730634</c:v>
                </c:pt>
                <c:pt idx="159">
                  <c:v>175.44823706397059</c:v>
                </c:pt>
                <c:pt idx="160">
                  <c:v>175.44270914616337</c:v>
                </c:pt>
                <c:pt idx="161">
                  <c:v>175.43717449330896</c:v>
                </c:pt>
                <c:pt idx="162">
                  <c:v>175.43163332362866</c:v>
                </c:pt>
                <c:pt idx="163">
                  <c:v>175.42608586928594</c:v>
                </c:pt>
                <c:pt idx="164">
                  <c:v>175.42053237223516</c:v>
                </c:pt>
                <c:pt idx="165">
                  <c:v>175.41497308069026</c:v>
                </c:pt>
                <c:pt idx="166">
                  <c:v>175.40940824613728</c:v>
                </c:pt>
                <c:pt idx="167">
                  <c:v>175.40383812082328</c:v>
                </c:pt>
                <c:pt idx="168">
                  <c:v>175.39826295566138</c:v>
                </c:pt>
                <c:pt idx="169">
                  <c:v>175.39268299849928</c:v>
                </c:pt>
                <c:pt idx="170">
                  <c:v>175.38709849270271</c:v>
                </c:pt>
                <c:pt idx="171">
                  <c:v>175.38150967601345</c:v>
                </c:pt>
                <c:pt idx="172">
                  <c:v>175.37591677964315</c:v>
                </c:pt>
                <c:pt idx="173">
                  <c:v>175.37032002757149</c:v>
                </c:pt>
                <c:pt idx="174">
                  <c:v>175.36471963601923</c:v>
                </c:pt>
                <c:pt idx="175">
                  <c:v>175.35911581307104</c:v>
                </c:pt>
                <c:pt idx="176">
                  <c:v>175.35350875842528</c:v>
                </c:pt>
                <c:pt idx="177">
                  <c:v>175.34789866325207</c:v>
                </c:pt>
                <c:pt idx="178">
                  <c:v>175.34228571014171</c:v>
                </c:pt>
                <c:pt idx="179">
                  <c:v>175.33667007312928</c:v>
                </c:pt>
                <c:pt idx="180">
                  <c:v>175.33105191778142</c:v>
                </c:pt>
                <c:pt idx="181">
                  <c:v>175.32543140133521</c:v>
                </c:pt>
                <c:pt idx="182">
                  <c:v>175.31980867287834</c:v>
                </c:pt>
                <c:pt idx="183">
                  <c:v>175.31418387356277</c:v>
                </c:pt>
                <c:pt idx="184">
                  <c:v>175.30855713684406</c:v>
                </c:pt>
                <c:pt idx="185">
                  <c:v>175.30292858874054</c:v>
                </c:pt>
                <c:pt idx="186">
                  <c:v>175.29729834810681</c:v>
                </c:pt>
                <c:pt idx="187">
                  <c:v>175.2916665269168</c:v>
                </c:pt>
                <c:pt idx="188">
                  <c:v>175.28603323055296</c:v>
                </c:pt>
                <c:pt idx="189">
                  <c:v>175.2803985580978</c:v>
                </c:pt>
                <c:pt idx="190">
                  <c:v>175.27476260262551</c:v>
                </c:pt>
                <c:pt idx="191">
                  <c:v>175.26912545149136</c:v>
                </c:pt>
                <c:pt idx="192">
                  <c:v>175.26348718661626</c:v>
                </c:pt>
                <c:pt idx="193">
                  <c:v>175.25784788476631</c:v>
                </c:pt>
                <c:pt idx="194">
                  <c:v>175.25220761782484</c:v>
                </c:pt>
                <c:pt idx="195">
                  <c:v>175.24656645305711</c:v>
                </c:pt>
                <c:pt idx="196">
                  <c:v>175.24092445336558</c:v>
                </c:pt>
                <c:pt idx="197">
                  <c:v>175.23528167753673</c:v>
                </c:pt>
                <c:pt idx="198">
                  <c:v>175.22963818047793</c:v>
                </c:pt>
                <c:pt idx="199">
                  <c:v>175.22399401344484</c:v>
                </c:pt>
                <c:pt idx="200">
                  <c:v>175.21834922425833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8816"/>
        <c:axId val="549559208"/>
      </c:scatterChart>
      <c:valAx>
        <c:axId val="549558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9559208"/>
        <c:crosses val="autoZero"/>
        <c:crossBetween val="midCat"/>
      </c:valAx>
      <c:valAx>
        <c:axId val="549559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171.75</c:v>
                </c:pt>
                <c:pt idx="1">
                  <c:v>171.69120000000001</c:v>
                </c:pt>
                <c:pt idx="2">
                  <c:v>171.60290000000001</c:v>
                </c:pt>
                <c:pt idx="3">
                  <c:v>171.88239999999999</c:v>
                </c:pt>
                <c:pt idx="4">
                  <c:v>171.36760000000001</c:v>
                </c:pt>
                <c:pt idx="5">
                  <c:v>171.79409999999999</c:v>
                </c:pt>
                <c:pt idx="6">
                  <c:v>171.8235</c:v>
                </c:pt>
                <c:pt idx="7">
                  <c:v>172.11760000000001</c:v>
                </c:pt>
                <c:pt idx="8">
                  <c:v>171.9118</c:v>
                </c:pt>
                <c:pt idx="9">
                  <c:v>171.5147</c:v>
                </c:pt>
                <c:pt idx="10">
                  <c:v>172.13239999999999</c:v>
                </c:pt>
                <c:pt idx="11">
                  <c:v>173.54409999999999</c:v>
                </c:pt>
                <c:pt idx="12">
                  <c:v>173.10290000000001</c:v>
                </c:pt>
                <c:pt idx="13">
                  <c:v>172.04409999999999</c:v>
                </c:pt>
                <c:pt idx="14">
                  <c:v>172.8235</c:v>
                </c:pt>
                <c:pt idx="15">
                  <c:v>173.14709999999999</c:v>
                </c:pt>
                <c:pt idx="16">
                  <c:v>173.0147</c:v>
                </c:pt>
                <c:pt idx="17">
                  <c:v>173.0147</c:v>
                </c:pt>
                <c:pt idx="18">
                  <c:v>173.60290000000001</c:v>
                </c:pt>
                <c:pt idx="19">
                  <c:v>174</c:v>
                </c:pt>
                <c:pt idx="20">
                  <c:v>172.6618</c:v>
                </c:pt>
                <c:pt idx="21">
                  <c:v>173.7647</c:v>
                </c:pt>
                <c:pt idx="22">
                  <c:v>173.20590000000001</c:v>
                </c:pt>
                <c:pt idx="23">
                  <c:v>172.4853</c:v>
                </c:pt>
                <c:pt idx="24">
                  <c:v>173.3235</c:v>
                </c:pt>
                <c:pt idx="25">
                  <c:v>172.9118</c:v>
                </c:pt>
                <c:pt idx="26">
                  <c:v>172.94120000000001</c:v>
                </c:pt>
                <c:pt idx="27">
                  <c:v>173.4118</c:v>
                </c:pt>
                <c:pt idx="28">
                  <c:v>173.75</c:v>
                </c:pt>
                <c:pt idx="29">
                  <c:v>174.0882</c:v>
                </c:pt>
                <c:pt idx="30">
                  <c:v>174.20590000000001</c:v>
                </c:pt>
                <c:pt idx="31">
                  <c:v>174.19120000000001</c:v>
                </c:pt>
                <c:pt idx="32">
                  <c:v>174.52940000000001</c:v>
                </c:pt>
                <c:pt idx="33">
                  <c:v>175.2647</c:v>
                </c:pt>
                <c:pt idx="34">
                  <c:v>176.7353</c:v>
                </c:pt>
                <c:pt idx="35">
                  <c:v>176.3235</c:v>
                </c:pt>
                <c:pt idx="36">
                  <c:v>177.22059999999999</c:v>
                </c:pt>
                <c:pt idx="37">
                  <c:v>177.30879999999999</c:v>
                </c:pt>
                <c:pt idx="38">
                  <c:v>178.2353</c:v>
                </c:pt>
                <c:pt idx="39">
                  <c:v>179.5147</c:v>
                </c:pt>
                <c:pt idx="40">
                  <c:v>181.04409999999999</c:v>
                </c:pt>
                <c:pt idx="41">
                  <c:v>182.4118</c:v>
                </c:pt>
                <c:pt idx="42">
                  <c:v>184.70590000000001</c:v>
                </c:pt>
                <c:pt idx="43">
                  <c:v>186.7353</c:v>
                </c:pt>
                <c:pt idx="44">
                  <c:v>190.77940000000001</c:v>
                </c:pt>
                <c:pt idx="45">
                  <c:v>193.22059999999999</c:v>
                </c:pt>
                <c:pt idx="46">
                  <c:v>198.2647</c:v>
                </c:pt>
                <c:pt idx="47">
                  <c:v>202.3235</c:v>
                </c:pt>
                <c:pt idx="48">
                  <c:v>206.61760000000001</c:v>
                </c:pt>
                <c:pt idx="49">
                  <c:v>211.36760000000001</c:v>
                </c:pt>
                <c:pt idx="50">
                  <c:v>213.88239999999999</c:v>
                </c:pt>
                <c:pt idx="51">
                  <c:v>217.1618</c:v>
                </c:pt>
                <c:pt idx="52">
                  <c:v>220.02940000000001</c:v>
                </c:pt>
                <c:pt idx="53">
                  <c:v>223.5882</c:v>
                </c:pt>
                <c:pt idx="54">
                  <c:v>225.11760000000001</c:v>
                </c:pt>
                <c:pt idx="55">
                  <c:v>224.27940000000001</c:v>
                </c:pt>
                <c:pt idx="56">
                  <c:v>222.47059999999999</c:v>
                </c:pt>
                <c:pt idx="57">
                  <c:v>217.85290000000001</c:v>
                </c:pt>
                <c:pt idx="58">
                  <c:v>208.88239999999999</c:v>
                </c:pt>
                <c:pt idx="59">
                  <c:v>195.77940000000001</c:v>
                </c:pt>
                <c:pt idx="60">
                  <c:v>184.5147</c:v>
                </c:pt>
                <c:pt idx="61">
                  <c:v>177.80879999999999</c:v>
                </c:pt>
                <c:pt idx="62">
                  <c:v>176.61760000000001</c:v>
                </c:pt>
                <c:pt idx="63">
                  <c:v>175.19120000000001</c:v>
                </c:pt>
                <c:pt idx="64">
                  <c:v>174.94120000000001</c:v>
                </c:pt>
                <c:pt idx="65">
                  <c:v>174.5735</c:v>
                </c:pt>
                <c:pt idx="66">
                  <c:v>175.1618</c:v>
                </c:pt>
                <c:pt idx="67">
                  <c:v>174.89709999999999</c:v>
                </c:pt>
                <c:pt idx="68">
                  <c:v>176.63239999999999</c:v>
                </c:pt>
                <c:pt idx="69">
                  <c:v>177.9853</c:v>
                </c:pt>
                <c:pt idx="70">
                  <c:v>179.05879999999999</c:v>
                </c:pt>
                <c:pt idx="71">
                  <c:v>180.38239999999999</c:v>
                </c:pt>
                <c:pt idx="72">
                  <c:v>183.14709999999999</c:v>
                </c:pt>
                <c:pt idx="73">
                  <c:v>184.88239999999999</c:v>
                </c:pt>
                <c:pt idx="74">
                  <c:v>189.11760000000001</c:v>
                </c:pt>
                <c:pt idx="75">
                  <c:v>191.54409999999999</c:v>
                </c:pt>
                <c:pt idx="76">
                  <c:v>194.05879999999999</c:v>
                </c:pt>
                <c:pt idx="77">
                  <c:v>196.13239999999999</c:v>
                </c:pt>
                <c:pt idx="78">
                  <c:v>197.25</c:v>
                </c:pt>
                <c:pt idx="79">
                  <c:v>196.9853</c:v>
                </c:pt>
                <c:pt idx="80">
                  <c:v>196.94120000000001</c:v>
                </c:pt>
                <c:pt idx="81">
                  <c:v>195.54409999999999</c:v>
                </c:pt>
                <c:pt idx="82">
                  <c:v>190.7647</c:v>
                </c:pt>
                <c:pt idx="83">
                  <c:v>186.75</c:v>
                </c:pt>
                <c:pt idx="84">
                  <c:v>181.29409999999999</c:v>
                </c:pt>
                <c:pt idx="85">
                  <c:v>178.22059999999999</c:v>
                </c:pt>
                <c:pt idx="86">
                  <c:v>176.35290000000001</c:v>
                </c:pt>
                <c:pt idx="87">
                  <c:v>175.38239999999999</c:v>
                </c:pt>
                <c:pt idx="88">
                  <c:v>175.72059999999999</c:v>
                </c:pt>
                <c:pt idx="89">
                  <c:v>175.22059999999999</c:v>
                </c:pt>
                <c:pt idx="90">
                  <c:v>174.44120000000001</c:v>
                </c:pt>
                <c:pt idx="91">
                  <c:v>174.30879999999999</c:v>
                </c:pt>
                <c:pt idx="92">
                  <c:v>174.5147</c:v>
                </c:pt>
                <c:pt idx="93">
                  <c:v>174.5735</c:v>
                </c:pt>
                <c:pt idx="94">
                  <c:v>174.5882</c:v>
                </c:pt>
                <c:pt idx="95">
                  <c:v>175.89709999999999</c:v>
                </c:pt>
                <c:pt idx="96">
                  <c:v>174.89709999999999</c:v>
                </c:pt>
                <c:pt idx="97">
                  <c:v>175.35290000000001</c:v>
                </c:pt>
                <c:pt idx="98">
                  <c:v>175.89709999999999</c:v>
                </c:pt>
                <c:pt idx="99">
                  <c:v>176.54409999999999</c:v>
                </c:pt>
                <c:pt idx="100">
                  <c:v>175.8382</c:v>
                </c:pt>
                <c:pt idx="101">
                  <c:v>175.13239999999999</c:v>
                </c:pt>
                <c:pt idx="102">
                  <c:v>176.77940000000001</c:v>
                </c:pt>
                <c:pt idx="103">
                  <c:v>176.3382</c:v>
                </c:pt>
                <c:pt idx="104">
                  <c:v>175.8382</c:v>
                </c:pt>
                <c:pt idx="105">
                  <c:v>175.64709999999999</c:v>
                </c:pt>
                <c:pt idx="106">
                  <c:v>175.8235</c:v>
                </c:pt>
                <c:pt idx="107">
                  <c:v>176.2647</c:v>
                </c:pt>
                <c:pt idx="108">
                  <c:v>176.30879999999999</c:v>
                </c:pt>
                <c:pt idx="109">
                  <c:v>175.5147</c:v>
                </c:pt>
                <c:pt idx="110">
                  <c:v>176.60290000000001</c:v>
                </c:pt>
                <c:pt idx="111">
                  <c:v>175.9118</c:v>
                </c:pt>
                <c:pt idx="112">
                  <c:v>174.9118</c:v>
                </c:pt>
                <c:pt idx="113">
                  <c:v>175.77940000000001</c:v>
                </c:pt>
                <c:pt idx="114">
                  <c:v>175.30879999999999</c:v>
                </c:pt>
                <c:pt idx="115">
                  <c:v>175.47059999999999</c:v>
                </c:pt>
                <c:pt idx="116">
                  <c:v>176.19120000000001</c:v>
                </c:pt>
                <c:pt idx="117">
                  <c:v>175.89709999999999</c:v>
                </c:pt>
                <c:pt idx="118">
                  <c:v>177.22059999999999</c:v>
                </c:pt>
                <c:pt idx="119">
                  <c:v>178.2353</c:v>
                </c:pt>
                <c:pt idx="120">
                  <c:v>177.8382</c:v>
                </c:pt>
                <c:pt idx="121">
                  <c:v>178.4853</c:v>
                </c:pt>
                <c:pt idx="122">
                  <c:v>178.6618</c:v>
                </c:pt>
                <c:pt idx="123">
                  <c:v>176.97059999999999</c:v>
                </c:pt>
                <c:pt idx="124">
                  <c:v>178.5147</c:v>
                </c:pt>
                <c:pt idx="125">
                  <c:v>176.13239999999999</c:v>
                </c:pt>
                <c:pt idx="126">
                  <c:v>176.55879999999999</c:v>
                </c:pt>
                <c:pt idx="127">
                  <c:v>176.6618</c:v>
                </c:pt>
                <c:pt idx="128">
                  <c:v>175.4265</c:v>
                </c:pt>
                <c:pt idx="129">
                  <c:v>175.7353</c:v>
                </c:pt>
                <c:pt idx="130">
                  <c:v>174.30879999999999</c:v>
                </c:pt>
                <c:pt idx="131">
                  <c:v>175.11760000000001</c:v>
                </c:pt>
                <c:pt idx="132">
                  <c:v>175.0147</c:v>
                </c:pt>
                <c:pt idx="133">
                  <c:v>175.30879999999999</c:v>
                </c:pt>
                <c:pt idx="134">
                  <c:v>175.63239999999999</c:v>
                </c:pt>
                <c:pt idx="135">
                  <c:v>175.02940000000001</c:v>
                </c:pt>
                <c:pt idx="136">
                  <c:v>174.7647</c:v>
                </c:pt>
                <c:pt idx="137">
                  <c:v>175.14709999999999</c:v>
                </c:pt>
                <c:pt idx="138">
                  <c:v>175.72059999999999</c:v>
                </c:pt>
                <c:pt idx="139">
                  <c:v>175.54409999999999</c:v>
                </c:pt>
                <c:pt idx="140">
                  <c:v>175.9265</c:v>
                </c:pt>
                <c:pt idx="141">
                  <c:v>176.38239999999999</c:v>
                </c:pt>
                <c:pt idx="142">
                  <c:v>176.75</c:v>
                </c:pt>
                <c:pt idx="143">
                  <c:v>176.64709999999999</c:v>
                </c:pt>
                <c:pt idx="144">
                  <c:v>176.3235</c:v>
                </c:pt>
                <c:pt idx="145">
                  <c:v>176.64709999999999</c:v>
                </c:pt>
                <c:pt idx="146">
                  <c:v>175.79409999999999</c:v>
                </c:pt>
                <c:pt idx="147">
                  <c:v>176.3382</c:v>
                </c:pt>
                <c:pt idx="148">
                  <c:v>176.2353</c:v>
                </c:pt>
                <c:pt idx="149">
                  <c:v>175.64709999999999</c:v>
                </c:pt>
                <c:pt idx="150">
                  <c:v>175.4118</c:v>
                </c:pt>
                <c:pt idx="151">
                  <c:v>176.55879999999999</c:v>
                </c:pt>
                <c:pt idx="152">
                  <c:v>177.36760000000001</c:v>
                </c:pt>
                <c:pt idx="153">
                  <c:v>177.25</c:v>
                </c:pt>
                <c:pt idx="154">
                  <c:v>177.60290000000001</c:v>
                </c:pt>
                <c:pt idx="155">
                  <c:v>176.86760000000001</c:v>
                </c:pt>
                <c:pt idx="156">
                  <c:v>177.79409999999999</c:v>
                </c:pt>
                <c:pt idx="157">
                  <c:v>177.3235</c:v>
                </c:pt>
                <c:pt idx="158">
                  <c:v>178.4118</c:v>
                </c:pt>
                <c:pt idx="159">
                  <c:v>176.5735</c:v>
                </c:pt>
                <c:pt idx="160">
                  <c:v>178.04409999999999</c:v>
                </c:pt>
                <c:pt idx="161">
                  <c:v>178.0147</c:v>
                </c:pt>
                <c:pt idx="162">
                  <c:v>177.61760000000001</c:v>
                </c:pt>
                <c:pt idx="163">
                  <c:v>177.6618</c:v>
                </c:pt>
                <c:pt idx="164">
                  <c:v>177.8382</c:v>
                </c:pt>
                <c:pt idx="165">
                  <c:v>177.4265</c:v>
                </c:pt>
                <c:pt idx="166">
                  <c:v>176.86760000000001</c:v>
                </c:pt>
                <c:pt idx="167">
                  <c:v>178.22059999999999</c:v>
                </c:pt>
                <c:pt idx="168">
                  <c:v>176.5882</c:v>
                </c:pt>
                <c:pt idx="169">
                  <c:v>176.72059999999999</c:v>
                </c:pt>
                <c:pt idx="170">
                  <c:v>175.85290000000001</c:v>
                </c:pt>
                <c:pt idx="171">
                  <c:v>176.94120000000001</c:v>
                </c:pt>
                <c:pt idx="172">
                  <c:v>176.9265</c:v>
                </c:pt>
                <c:pt idx="173">
                  <c:v>176.39709999999999</c:v>
                </c:pt>
                <c:pt idx="174">
                  <c:v>176.3235</c:v>
                </c:pt>
                <c:pt idx="175">
                  <c:v>175.8235</c:v>
                </c:pt>
                <c:pt idx="176">
                  <c:v>175.36760000000001</c:v>
                </c:pt>
                <c:pt idx="177">
                  <c:v>176.2647</c:v>
                </c:pt>
                <c:pt idx="178">
                  <c:v>176.6618</c:v>
                </c:pt>
                <c:pt idx="179">
                  <c:v>177.0735</c:v>
                </c:pt>
                <c:pt idx="180">
                  <c:v>177.54409999999999</c:v>
                </c:pt>
                <c:pt idx="181">
                  <c:v>177.02940000000001</c:v>
                </c:pt>
                <c:pt idx="182">
                  <c:v>177.3382</c:v>
                </c:pt>
                <c:pt idx="183">
                  <c:v>178.04409999999999</c:v>
                </c:pt>
                <c:pt idx="184">
                  <c:v>178.0735</c:v>
                </c:pt>
                <c:pt idx="185">
                  <c:v>177.52940000000001</c:v>
                </c:pt>
                <c:pt idx="186">
                  <c:v>178.30879999999999</c:v>
                </c:pt>
                <c:pt idx="187">
                  <c:v>178.69120000000001</c:v>
                </c:pt>
                <c:pt idx="188">
                  <c:v>177.29409999999999</c:v>
                </c:pt>
                <c:pt idx="189">
                  <c:v>177.1765</c:v>
                </c:pt>
                <c:pt idx="190">
                  <c:v>177.27940000000001</c:v>
                </c:pt>
                <c:pt idx="191">
                  <c:v>176.8382</c:v>
                </c:pt>
                <c:pt idx="192">
                  <c:v>176.72059999999999</c:v>
                </c:pt>
                <c:pt idx="193">
                  <c:v>176.69120000000001</c:v>
                </c:pt>
                <c:pt idx="194">
                  <c:v>177.11760000000001</c:v>
                </c:pt>
                <c:pt idx="195">
                  <c:v>177.4118</c:v>
                </c:pt>
                <c:pt idx="196">
                  <c:v>176.54409999999999</c:v>
                </c:pt>
                <c:pt idx="197">
                  <c:v>177.29409999999999</c:v>
                </c:pt>
                <c:pt idx="198">
                  <c:v>176.89709999999999</c:v>
                </c:pt>
                <c:pt idx="199">
                  <c:v>178</c:v>
                </c:pt>
                <c:pt idx="200">
                  <c:v>177.5882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172.56517014109957</c:v>
                </c:pt>
                <c:pt idx="1">
                  <c:v>172.59837906283275</c:v>
                </c:pt>
                <c:pt idx="2">
                  <c:v>172.63158867394546</c:v>
                </c:pt>
                <c:pt idx="3">
                  <c:v>172.66479902521871</c:v>
                </c:pt>
                <c:pt idx="4">
                  <c:v>172.69801017081272</c:v>
                </c:pt>
                <c:pt idx="5">
                  <c:v>172.7312221684455</c:v>
                </c:pt>
                <c:pt idx="6">
                  <c:v>172.7644350795747</c:v>
                </c:pt>
                <c:pt idx="7">
                  <c:v>172.79764896958142</c:v>
                </c:pt>
                <c:pt idx="8">
                  <c:v>172.83086390795447</c:v>
                </c:pt>
                <c:pt idx="9">
                  <c:v>172.86407996847362</c:v>
                </c:pt>
                <c:pt idx="10">
                  <c:v>172.89729722938958</c:v>
                </c:pt>
                <c:pt idx="11">
                  <c:v>172.93051577359935</c:v>
                </c:pt>
                <c:pt idx="12">
                  <c:v>172.96373568881339</c:v>
                </c:pt>
                <c:pt idx="13">
                  <c:v>172.99695706771411</c:v>
                </c:pt>
                <c:pt idx="14">
                  <c:v>173.03018000810854</c:v>
                </c:pt>
                <c:pt idx="15">
                  <c:v>173.06340461309506</c:v>
                </c:pt>
                <c:pt idx="16">
                  <c:v>173.09663099133238</c:v>
                </c:pt>
                <c:pt idx="17">
                  <c:v>173.12985925772216</c:v>
                </c:pt>
                <c:pt idx="18">
                  <c:v>173.16308953555853</c:v>
                </c:pt>
                <c:pt idx="19">
                  <c:v>173.19632196350875</c:v>
                </c:pt>
                <c:pt idx="20">
                  <c:v>173.2295567176819</c:v>
                </c:pt>
                <c:pt idx="21">
                  <c:v>173.26279407863854</c:v>
                </c:pt>
                <c:pt idx="22">
                  <c:v>173.29603462629007</c:v>
                </c:pt>
                <c:pt idx="23">
                  <c:v>173.32927978251877</c:v>
                </c:pt>
                <c:pt idx="24">
                  <c:v>173.36253325660218</c:v>
                </c:pt>
                <c:pt idx="25">
                  <c:v>173.39580472702235</c:v>
                </c:pt>
                <c:pt idx="26">
                  <c:v>173.429118802749</c:v>
                </c:pt>
                <c:pt idx="27">
                  <c:v>173.4625358451342</c:v>
                </c:pt>
                <c:pt idx="28">
                  <c:v>173.49619810156642</c:v>
                </c:pt>
                <c:pt idx="29">
                  <c:v>173.53042703752797</c:v>
                </c:pt>
                <c:pt idx="30">
                  <c:v>173.5659185356898</c:v>
                </c:pt>
                <c:pt idx="31">
                  <c:v>173.60411419347642</c:v>
                </c:pt>
                <c:pt idx="32">
                  <c:v>173.64786925965831</c:v>
                </c:pt>
                <c:pt idx="33">
                  <c:v>173.70258458734503</c:v>
                </c:pt>
                <c:pt idx="34">
                  <c:v>173.7780039680633</c:v>
                </c:pt>
                <c:pt idx="35">
                  <c:v>173.890866374919</c:v>
                </c:pt>
                <c:pt idx="36">
                  <c:v>174.06849634009532</c:v>
                </c:pt>
                <c:pt idx="37">
                  <c:v>174.35316039537923</c:v>
                </c:pt>
                <c:pt idx="38">
                  <c:v>174.80657730804182</c:v>
                </c:pt>
                <c:pt idx="39">
                  <c:v>175.51336651198395</c:v>
                </c:pt>
                <c:pt idx="40">
                  <c:v>176.58157512426874</c:v>
                </c:pt>
                <c:pt idx="41">
                  <c:v>178.13798581260491</c:v>
                </c:pt>
                <c:pt idx="42">
                  <c:v>180.31601824266122</c:v>
                </c:pt>
                <c:pt idx="43">
                  <c:v>183.23503089974128</c:v>
                </c:pt>
                <c:pt idx="44">
                  <c:v>186.971861013206</c:v>
                </c:pt>
                <c:pt idx="45">
                  <c:v>191.52828953060438</c:v>
                </c:pt>
                <c:pt idx="46">
                  <c:v>196.80108848838827</c:v>
                </c:pt>
                <c:pt idx="47">
                  <c:v>202.56330842730696</c:v>
                </c:pt>
                <c:pt idx="48">
                  <c:v>208.46533466769034</c:v>
                </c:pt>
                <c:pt idx="49">
                  <c:v>214.06125860368888</c:v>
                </c:pt>
                <c:pt idx="50">
                  <c:v>218.86046489894295</c:v>
                </c:pt>
                <c:pt idx="51">
                  <c:v>222.39733629382275</c:v>
                </c:pt>
                <c:pt idx="52">
                  <c:v>224.30578234879752</c:v>
                </c:pt>
                <c:pt idx="53">
                  <c:v>224.38218612515274</c:v>
                </c:pt>
                <c:pt idx="54">
                  <c:v>222.62180757987218</c:v>
                </c:pt>
                <c:pt idx="55">
                  <c:v>219.21964185735109</c:v>
                </c:pt>
                <c:pt idx="56">
                  <c:v>214.5355182839115</c:v>
                </c:pt>
                <c:pt idx="57">
                  <c:v>209.03208286525842</c:v>
                </c:pt>
                <c:pt idx="58">
                  <c:v>203.20044940621375</c:v>
                </c:pt>
                <c:pt idx="59">
                  <c:v>197.48998232318189</c:v>
                </c:pt>
                <c:pt idx="60">
                  <c:v>192.25577462343301</c:v>
                </c:pt>
                <c:pt idx="61">
                  <c:v>187.73133635527833</c:v>
                </c:pt>
                <c:pt idx="62">
                  <c:v>184.02708901404003</c:v>
                </c:pt>
                <c:pt idx="63">
                  <c:v>181.14965529587531</c:v>
                </c:pt>
                <c:pt idx="64">
                  <c:v>179.03396200007327</c:v>
                </c:pt>
                <c:pt idx="65">
                  <c:v>177.57995930069475</c:v>
                </c:pt>
                <c:pt idx="66">
                  <c:v>176.68738302911328</c:v>
                </c:pt>
                <c:pt idx="67">
                  <c:v>176.28401307302605</c:v>
                </c:pt>
                <c:pt idx="68">
                  <c:v>176.34406480663918</c:v>
                </c:pt>
                <c:pt idx="69">
                  <c:v>176.89331511001905</c:v>
                </c:pt>
                <c:pt idx="70">
                  <c:v>177.99719899108922</c:v>
                </c:pt>
                <c:pt idx="71">
                  <c:v>179.72934768393057</c:v>
                </c:pt>
                <c:pt idx="72">
                  <c:v>182.12275377895554</c:v>
                </c:pt>
                <c:pt idx="73">
                  <c:v>185.11404026412677</c:v>
                </c:pt>
                <c:pt idx="74">
                  <c:v>188.50013239056651</c:v>
                </c:pt>
                <c:pt idx="75">
                  <c:v>191.93026153321549</c:v>
                </c:pt>
                <c:pt idx="76">
                  <c:v>194.94929925926556</c:v>
                </c:pt>
                <c:pt idx="77">
                  <c:v>197.09027179704177</c:v>
                </c:pt>
                <c:pt idx="78">
                  <c:v>197.99115866704864</c:v>
                </c:pt>
                <c:pt idx="79">
                  <c:v>197.49547072598219</c:v>
                </c:pt>
                <c:pt idx="80">
                  <c:v>195.69777467380476</c:v>
                </c:pt>
                <c:pt idx="81">
                  <c:v>192.91570450257751</c:v>
                </c:pt>
                <c:pt idx="82">
                  <c:v>189.5996767743267</c:v>
                </c:pt>
                <c:pt idx="83">
                  <c:v>186.21545632937506</c:v>
                </c:pt>
                <c:pt idx="84">
                  <c:v>183.14135568097592</c:v>
                </c:pt>
                <c:pt idx="85">
                  <c:v>180.60983096514332</c:v>
                </c:pt>
                <c:pt idx="86">
                  <c:v>178.70110467812168</c:v>
                </c:pt>
                <c:pt idx="87">
                  <c:v>177.37632734696879</c:v>
                </c:pt>
                <c:pt idx="88">
                  <c:v>176.52806072586392</c:v>
                </c:pt>
                <c:pt idx="89">
                  <c:v>176.02764353779429</c:v>
                </c:pt>
                <c:pt idx="90">
                  <c:v>175.75769164991681</c:v>
                </c:pt>
                <c:pt idx="91">
                  <c:v>175.62747913367284</c:v>
                </c:pt>
                <c:pt idx="92">
                  <c:v>175.57516350408403</c:v>
                </c:pt>
                <c:pt idx="93">
                  <c:v>175.56281863692499</c:v>
                </c:pt>
                <c:pt idx="94">
                  <c:v>175.56927758149001</c:v>
                </c:pt>
                <c:pt idx="95">
                  <c:v>175.5837130234199</c:v>
                </c:pt>
                <c:pt idx="96">
                  <c:v>175.60102787321568</c:v>
                </c:pt>
                <c:pt idx="97">
                  <c:v>175.61901255259099</c:v>
                </c:pt>
                <c:pt idx="98">
                  <c:v>175.6367927884184</c:v>
                </c:pt>
                <c:pt idx="99">
                  <c:v>175.6540682349366</c:v>
                </c:pt>
                <c:pt idx="100">
                  <c:v>175.67077728614817</c:v>
                </c:pt>
                <c:pt idx="101">
                  <c:v>175.68697202738056</c:v>
                </c:pt>
                <c:pt idx="102">
                  <c:v>175.70279618923615</c:v>
                </c:pt>
                <c:pt idx="103">
                  <c:v>175.7185245232115</c:v>
                </c:pt>
                <c:pt idx="104">
                  <c:v>175.7346562324694</c:v>
                </c:pt>
                <c:pt idx="105">
                  <c:v>175.75206844885869</c:v>
                </c:pt>
                <c:pt idx="106">
                  <c:v>175.77223217956058</c:v>
                </c:pt>
                <c:pt idx="107">
                  <c:v>175.79747160427391</c:v>
                </c:pt>
                <c:pt idx="108">
                  <c:v>175.8312070938936</c:v>
                </c:pt>
                <c:pt idx="109">
                  <c:v>175.87806875234941</c:v>
                </c:pt>
                <c:pt idx="110">
                  <c:v>175.94371962782262</c:v>
                </c:pt>
                <c:pt idx="111">
                  <c:v>176.03421900864151</c:v>
                </c:pt>
                <c:pt idx="112">
                  <c:v>176.15482412269299</c:v>
                </c:pt>
                <c:pt idx="113">
                  <c:v>176.30829432668222</c:v>
                </c:pt>
                <c:pt idx="114">
                  <c:v>176.49300408459271</c:v>
                </c:pt>
                <c:pt idx="115">
                  <c:v>176.70141064093011</c:v>
                </c:pt>
                <c:pt idx="116">
                  <c:v>176.91953731353414</c:v>
                </c:pt>
                <c:pt idx="117">
                  <c:v>177.12801016557017</c:v>
                </c:pt>
                <c:pt idx="118">
                  <c:v>177.30479007695388</c:v>
                </c:pt>
                <c:pt idx="119">
                  <c:v>177.42916929735375</c:v>
                </c:pt>
                <c:pt idx="120">
                  <c:v>177.48606523050572</c:v>
                </c:pt>
                <c:pt idx="121">
                  <c:v>177.4693909149517</c:v>
                </c:pt>
                <c:pt idx="122">
                  <c:v>177.38346537221688</c:v>
                </c:pt>
                <c:pt idx="123">
                  <c:v>177.24201444450608</c:v>
                </c:pt>
                <c:pt idx="124">
                  <c:v>177.06508148790275</c:v>
                </c:pt>
                <c:pt idx="125">
                  <c:v>176.874806838756</c:v>
                </c:pt>
                <c:pt idx="126">
                  <c:v>176.69129774432287</c:v>
                </c:pt>
                <c:pt idx="127">
                  <c:v>176.5296270445719</c:v>
                </c:pt>
                <c:pt idx="128">
                  <c:v>176.39849529855846</c:v>
                </c:pt>
                <c:pt idx="129">
                  <c:v>176.30050668182116</c:v>
                </c:pt>
                <c:pt idx="130">
                  <c:v>176.23357140275098</c:v>
                </c:pt>
                <c:pt idx="131">
                  <c:v>176.19277573693822</c:v>
                </c:pt>
                <c:pt idx="132">
                  <c:v>176.17214106735025</c:v>
                </c:pt>
                <c:pt idx="133">
                  <c:v>176.16592073294939</c:v>
                </c:pt>
                <c:pt idx="134">
                  <c:v>176.16933298332103</c:v>
                </c:pt>
                <c:pt idx="135">
                  <c:v>176.17881136733948</c:v>
                </c:pt>
                <c:pt idx="136">
                  <c:v>176.19193955480063</c:v>
                </c:pt>
                <c:pt idx="137">
                  <c:v>176.20724154377831</c:v>
                </c:pt>
                <c:pt idx="138">
                  <c:v>176.22395679390343</c:v>
                </c:pt>
                <c:pt idx="139">
                  <c:v>176.2418768797065</c:v>
                </c:pt>
                <c:pt idx="140">
                  <c:v>176.26127516280036</c:v>
                </c:pt>
                <c:pt idx="141">
                  <c:v>176.28292790386732</c:v>
                </c:pt>
                <c:pt idx="142">
                  <c:v>176.30819898390126</c:v>
                </c:pt>
                <c:pt idx="143">
                  <c:v>176.33913430726375</c:v>
                </c:pt>
                <c:pt idx="144">
                  <c:v>176.37848480507273</c:v>
                </c:pt>
                <c:pt idx="145">
                  <c:v>176.42955711349344</c:v>
                </c:pt>
                <c:pt idx="146">
                  <c:v>176.49579583544875</c:v>
                </c:pt>
                <c:pt idx="147">
                  <c:v>176.58005022639333</c:v>
                </c:pt>
                <c:pt idx="148">
                  <c:v>176.68357975871623</c:v>
                </c:pt>
                <c:pt idx="149">
                  <c:v>176.80499099421851</c:v>
                </c:pt>
                <c:pt idx="150">
                  <c:v>176.93942513623381</c:v>
                </c:pt>
                <c:pt idx="151">
                  <c:v>177.07836397968057</c:v>
                </c:pt>
                <c:pt idx="152">
                  <c:v>177.21033386421345</c:v>
                </c:pt>
                <c:pt idx="153">
                  <c:v>177.32255226226451</c:v>
                </c:pt>
                <c:pt idx="154">
                  <c:v>177.40324063495871</c:v>
                </c:pt>
                <c:pt idx="155">
                  <c:v>177.44404124288587</c:v>
                </c:pt>
                <c:pt idx="156">
                  <c:v>177.44185646851267</c:v>
                </c:pt>
                <c:pt idx="157">
                  <c:v>177.39955237929104</c:v>
                </c:pt>
                <c:pt idx="158">
                  <c:v>177.32530598824874</c:v>
                </c:pt>
                <c:pt idx="159">
                  <c:v>177.23080093677879</c:v>
                </c:pt>
                <c:pt idx="160">
                  <c:v>177.1288202841294</c:v>
                </c:pt>
                <c:pt idx="161">
                  <c:v>177.03091776831187</c:v>
                </c:pt>
                <c:pt idx="162">
                  <c:v>176.94573827679895</c:v>
                </c:pt>
                <c:pt idx="163">
                  <c:v>176.87827645486982</c:v>
                </c:pt>
                <c:pt idx="164">
                  <c:v>176.8300402139991</c:v>
                </c:pt>
                <c:pt idx="165">
                  <c:v>176.79984599125919</c:v>
                </c:pt>
                <c:pt idx="166">
                  <c:v>176.78487855831665</c:v>
                </c:pt>
                <c:pt idx="167">
                  <c:v>176.78169201218464</c:v>
                </c:pt>
                <c:pt idx="168">
                  <c:v>176.78695348190411</c:v>
                </c:pt>
                <c:pt idx="169">
                  <c:v>176.79786904074686</c:v>
                </c:pt>
                <c:pt idx="170">
                  <c:v>176.81233356234935</c:v>
                </c:pt>
                <c:pt idx="171">
                  <c:v>176.82889501260541</c:v>
                </c:pt>
                <c:pt idx="172">
                  <c:v>176.84662663131027</c:v>
                </c:pt>
                <c:pt idx="173">
                  <c:v>176.86497727607028</c:v>
                </c:pt>
                <c:pt idx="174">
                  <c:v>176.88364004494375</c:v>
                </c:pt>
                <c:pt idx="175">
                  <c:v>176.90245429496994</c:v>
                </c:pt>
                <c:pt idx="176">
                  <c:v>176.92134069419103</c:v>
                </c:pt>
                <c:pt idx="177">
                  <c:v>176.94026210939964</c:v>
                </c:pt>
                <c:pt idx="178">
                  <c:v>176.95920193721281</c:v>
                </c:pt>
                <c:pt idx="179">
                  <c:v>176.97815297115238</c:v>
                </c:pt>
                <c:pt idx="180">
                  <c:v>176.99711206804113</c:v>
                </c:pt>
                <c:pt idx="181">
                  <c:v>177.01607775546455</c:v>
                </c:pt>
                <c:pt idx="182">
                  <c:v>177.03504922337953</c:v>
                </c:pt>
                <c:pt idx="183">
                  <c:v>177.05402592330321</c:v>
                </c:pt>
                <c:pt idx="184">
                  <c:v>177.07300741720104</c:v>
                </c:pt>
                <c:pt idx="185">
                  <c:v>177.09199332276151</c:v>
                </c:pt>
                <c:pt idx="186">
                  <c:v>177.11098329373297</c:v>
                </c:pt>
                <c:pt idx="187">
                  <c:v>177.12997701234502</c:v>
                </c:pt>
                <c:pt idx="188">
                  <c:v>177.14897418572437</c:v>
                </c:pt>
                <c:pt idx="189">
                  <c:v>177.16797454362199</c:v>
                </c:pt>
                <c:pt idx="190">
                  <c:v>177.1869778366075</c:v>
                </c:pt>
                <c:pt idx="191">
                  <c:v>177.20598383447719</c:v>
                </c:pt>
                <c:pt idx="192">
                  <c:v>177.2249923247991</c:v>
                </c:pt>
                <c:pt idx="193">
                  <c:v>177.24400311156899</c:v>
                </c:pt>
                <c:pt idx="194">
                  <c:v>177.26301601396625</c:v>
                </c:pt>
                <c:pt idx="195">
                  <c:v>177.28203086520114</c:v>
                </c:pt>
                <c:pt idx="196">
                  <c:v>177.30104751144742</c:v>
                </c:pt>
                <c:pt idx="197">
                  <c:v>177.32006581085355</c:v>
                </c:pt>
                <c:pt idx="198">
                  <c:v>177.33908563262747</c:v>
                </c:pt>
                <c:pt idx="199">
                  <c:v>177.35810685618969</c:v>
                </c:pt>
                <c:pt idx="200">
                  <c:v>177.37712937038947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172.56517014109957</c:v>
                </c:pt>
                <c:pt idx="1">
                  <c:v>172.59837906283275</c:v>
                </c:pt>
                <c:pt idx="2">
                  <c:v>172.63158867394546</c:v>
                </c:pt>
                <c:pt idx="3">
                  <c:v>172.66479902521871</c:v>
                </c:pt>
                <c:pt idx="4">
                  <c:v>172.69801017081272</c:v>
                </c:pt>
                <c:pt idx="5">
                  <c:v>172.7312221684455</c:v>
                </c:pt>
                <c:pt idx="6">
                  <c:v>172.7644350795747</c:v>
                </c:pt>
                <c:pt idx="7">
                  <c:v>172.79764896958142</c:v>
                </c:pt>
                <c:pt idx="8">
                  <c:v>172.83086390795447</c:v>
                </c:pt>
                <c:pt idx="9">
                  <c:v>172.86407996847359</c:v>
                </c:pt>
                <c:pt idx="10">
                  <c:v>172.89729722938947</c:v>
                </c:pt>
                <c:pt idx="11">
                  <c:v>172.93051577359884</c:v>
                </c:pt>
                <c:pt idx="12">
                  <c:v>172.96373568881097</c:v>
                </c:pt>
                <c:pt idx="13">
                  <c:v>172.99695706770336</c:v>
                </c:pt>
                <c:pt idx="14">
                  <c:v>173.03018000806242</c:v>
                </c:pt>
                <c:pt idx="15">
                  <c:v>173.06340461290421</c:v>
                </c:pt>
                <c:pt idx="16">
                  <c:v>173.09663099057155</c:v>
                </c:pt>
                <c:pt idx="17">
                  <c:v>173.12985925480018</c:v>
                </c:pt>
                <c:pt idx="18">
                  <c:v>173.16308952474799</c:v>
                </c:pt>
                <c:pt idx="19">
                  <c:v>173.19632192497932</c:v>
                </c:pt>
                <c:pt idx="20">
                  <c:v>173.22955658539541</c:v>
                </c:pt>
                <c:pt idx="21">
                  <c:v>173.26279364110059</c:v>
                </c:pt>
                <c:pt idx="22">
                  <c:v>173.29603323219234</c:v>
                </c:pt>
                <c:pt idx="23">
                  <c:v>173.32927550346218</c:v>
                </c:pt>
                <c:pt idx="24">
                  <c:v>173.36252060399161</c:v>
                </c:pt>
                <c:pt idx="25">
                  <c:v>173.39576868662618</c:v>
                </c:pt>
                <c:pt idx="26">
                  <c:v>173.42901990730721</c:v>
                </c:pt>
                <c:pt idx="27">
                  <c:v>173.46227442423947</c:v>
                </c:pt>
                <c:pt idx="28">
                  <c:v>173.49553239686881</c:v>
                </c:pt>
                <c:pt idx="29">
                  <c:v>173.52879398464148</c:v>
                </c:pt>
                <c:pt idx="30">
                  <c:v>173.56205934551244</c:v>
                </c:pt>
                <c:pt idx="31">
                  <c:v>173.59532863416592</c:v>
                </c:pt>
                <c:pt idx="32">
                  <c:v>173.62860199990783</c:v>
                </c:pt>
                <c:pt idx="33">
                  <c:v>173.6618795841828</c:v>
                </c:pt>
                <c:pt idx="34">
                  <c:v>173.69516151766479</c:v>
                </c:pt>
                <c:pt idx="35">
                  <c:v>173.72844791686268</c:v>
                </c:pt>
                <c:pt idx="36">
                  <c:v>173.76173888017601</c:v>
                </c:pt>
                <c:pt idx="37">
                  <c:v>173.79503448332829</c:v>
                </c:pt>
                <c:pt idx="38">
                  <c:v>173.82833477409696</c:v>
                </c:pt>
                <c:pt idx="39">
                  <c:v>173.86163976624977</c:v>
                </c:pt>
                <c:pt idx="40">
                  <c:v>173.89494943258845</c:v>
                </c:pt>
                <c:pt idx="41">
                  <c:v>173.92826369698784</c:v>
                </c:pt>
                <c:pt idx="42">
                  <c:v>173.96158242530959</c:v>
                </c:pt>
                <c:pt idx="43">
                  <c:v>173.99490541505472</c:v>
                </c:pt>
                <c:pt idx="44">
                  <c:v>174.02823238360762</c:v>
                </c:pt>
                <c:pt idx="45">
                  <c:v>174.06156295490968</c:v>
                </c:pt>
                <c:pt idx="46">
                  <c:v>174.09489664438516</c:v>
                </c:pt>
                <c:pt idx="47">
                  <c:v>174.12823284192854</c:v>
                </c:pt>
                <c:pt idx="48">
                  <c:v>174.16157079274461</c:v>
                </c:pt>
                <c:pt idx="49">
                  <c:v>174.19490957581948</c:v>
                </c:pt>
                <c:pt idx="50">
                  <c:v>174.22824807978347</c:v>
                </c:pt>
                <c:pt idx="51">
                  <c:v>174.26158497591368</c:v>
                </c:pt>
                <c:pt idx="52">
                  <c:v>174.29491868801071</c:v>
                </c:pt>
                <c:pt idx="53">
                  <c:v>174.32824735887368</c:v>
                </c:pt>
                <c:pt idx="54">
                  <c:v>174.36156881309034</c:v>
                </c:pt>
                <c:pt idx="55">
                  <c:v>174.39488051585681</c:v>
                </c:pt>
                <c:pt idx="56">
                  <c:v>174.42817952754501</c:v>
                </c:pt>
                <c:pt idx="57">
                  <c:v>174.46146245374729</c:v>
                </c:pt>
                <c:pt idx="58">
                  <c:v>174.49472539055051</c:v>
                </c:pt>
                <c:pt idx="59">
                  <c:v>174.52796386482555</c:v>
                </c:pt>
                <c:pt idx="60">
                  <c:v>174.56117276936996</c:v>
                </c:pt>
                <c:pt idx="61">
                  <c:v>174.59434629281117</c:v>
                </c:pt>
                <c:pt idx="62">
                  <c:v>174.62747784427171</c:v>
                </c:pt>
                <c:pt idx="63">
                  <c:v>174.66055997291889</c:v>
                </c:pt>
                <c:pt idx="64">
                  <c:v>174.69358428267518</c:v>
                </c:pt>
                <c:pt idx="65">
                  <c:v>174.7265413425572</c:v>
                </c:pt>
                <c:pt idx="66">
                  <c:v>174.75942059334497</c:v>
                </c:pt>
                <c:pt idx="67">
                  <c:v>174.79221025156272</c:v>
                </c:pt>
                <c:pt idx="68">
                  <c:v>174.82489721208694</c:v>
                </c:pt>
                <c:pt idx="69">
                  <c:v>174.85746695108068</c:v>
                </c:pt>
                <c:pt idx="70">
                  <c:v>174.88990343139747</c:v>
                </c:pt>
                <c:pt idx="71">
                  <c:v>174.92218901309107</c:v>
                </c:pt>
                <c:pt idx="72">
                  <c:v>174.95430437221205</c:v>
                </c:pt>
                <c:pt idx="73">
                  <c:v>174.98622843165251</c:v>
                </c:pt>
                <c:pt idx="74">
                  <c:v>175.0179383084039</c:v>
                </c:pt>
                <c:pt idx="75">
                  <c:v>175.04940928219216</c:v>
                </c:pt>
                <c:pt idx="76">
                  <c:v>175.08061479102096</c:v>
                </c:pt>
                <c:pt idx="77">
                  <c:v>175.11152645963989</c:v>
                </c:pt>
                <c:pt idx="78">
                  <c:v>175.14211416731425</c:v>
                </c:pt>
                <c:pt idx="79">
                  <c:v>175.17234616143674</c:v>
                </c:pt>
                <c:pt idx="80">
                  <c:v>175.20218922342627</c:v>
                </c:pt>
                <c:pt idx="81">
                  <c:v>175.2316088929241</c:v>
                </c:pt>
                <c:pt idx="82">
                  <c:v>175.26056975544736</c:v>
                </c:pt>
                <c:pt idx="83">
                  <c:v>175.28903579733162</c:v>
                </c:pt>
                <c:pt idx="84">
                  <c:v>175.31697082992338</c:v>
                </c:pt>
                <c:pt idx="85">
                  <c:v>175.34433898255463</c:v>
                </c:pt>
                <c:pt idx="86">
                  <c:v>175.37110526084669</c:v>
                </c:pt>
                <c:pt idx="87">
                  <c:v>175.39723616341666</c:v>
                </c:pt>
                <c:pt idx="88">
                  <c:v>175.42270034621214</c:v>
                </c:pt>
                <c:pt idx="89">
                  <c:v>175.44746931966785</c:v>
                </c:pt>
                <c:pt idx="90">
                  <c:v>175.47151815990526</c:v>
                </c:pt>
                <c:pt idx="91">
                  <c:v>175.49482621159274</c:v>
                </c:pt>
                <c:pt idx="92">
                  <c:v>175.51737775718499</c:v>
                </c:pt>
                <c:pt idx="93">
                  <c:v>175.53916262541702</c:v>
                </c:pt>
                <c:pt idx="94">
                  <c:v>175.56017671145793</c:v>
                </c:pt>
                <c:pt idx="95">
                  <c:v>175.58042238228109</c:v>
                </c:pt>
                <c:pt idx="96">
                  <c:v>175.59990874371476</c:v>
                </c:pt>
                <c:pt idx="97">
                  <c:v>175.61865175029305</c:v>
                </c:pt>
                <c:pt idx="98">
                  <c:v>175.63667414525111</c:v>
                </c:pt>
                <c:pt idx="99">
                  <c:v>175.65400522546133</c:v>
                </c:pt>
                <c:pt idx="100">
                  <c:v>175.67068043429626</c:v>
                </c:pt>
                <c:pt idx="101">
                  <c:v>175.68674079373767</c:v>
                </c:pt>
                <c:pt idx="102">
                  <c:v>175.70223219489606</c:v>
                </c:pt>
                <c:pt idx="103">
                  <c:v>175.7172045728515</c:v>
                </c:pt>
                <c:pt idx="104">
                  <c:v>175.7317109968609</c:v>
                </c:pt>
                <c:pt idx="105">
                  <c:v>175.74580671014138</c:v>
                </c:pt>
                <c:pt idx="106">
                  <c:v>175.75954815445374</c:v>
                </c:pt>
                <c:pt idx="107">
                  <c:v>175.7729920136085</c:v>
                </c:pt>
                <c:pt idx="108">
                  <c:v>175.78619430700704</c:v>
                </c:pt>
                <c:pt idx="109">
                  <c:v>175.79920955977747</c:v>
                </c:pt>
                <c:pt idx="110">
                  <c:v>175.81209007042847</c:v>
                </c:pt>
                <c:pt idx="111">
                  <c:v>175.82488529073072</c:v>
                </c:pt>
                <c:pt idx="112">
                  <c:v>175.83764132623031</c:v>
                </c:pt>
                <c:pt idx="113">
                  <c:v>175.85040055983433</c:v>
                </c:pt>
                <c:pt idx="114">
                  <c:v>175.86320139562454</c:v>
                </c:pt>
                <c:pt idx="115">
                  <c:v>175.87607811567995</c:v>
                </c:pt>
                <c:pt idx="116">
                  <c:v>175.88906083934822</c:v>
                </c:pt>
                <c:pt idx="117">
                  <c:v>175.90217557211997</c:v>
                </c:pt>
                <c:pt idx="118">
                  <c:v>175.9154443299731</c:v>
                </c:pt>
                <c:pt idx="119">
                  <c:v>175.92888532464892</c:v>
                </c:pt>
                <c:pt idx="120">
                  <c:v>175.94251319564597</c:v>
                </c:pt>
                <c:pt idx="121">
                  <c:v>175.95633927560343</c:v>
                </c:pt>
                <c:pt idx="122">
                  <c:v>175.97037187702659</c:v>
                </c:pt>
                <c:pt idx="123">
                  <c:v>175.98461658983118</c:v>
                </c:pt>
                <c:pt idx="124">
                  <c:v>175.9990765808181</c:v>
                </c:pt>
                <c:pt idx="125">
                  <c:v>176.01375288783191</c:v>
                </c:pt>
                <c:pt idx="126">
                  <c:v>176.028644702923</c:v>
                </c:pt>
                <c:pt idx="127">
                  <c:v>176.04374964027221</c:v>
                </c:pt>
                <c:pt idx="128">
                  <c:v>176.05906398591142</c:v>
                </c:pt>
                <c:pt idx="129">
                  <c:v>176.0745829273705</c:v>
                </c:pt>
                <c:pt idx="130">
                  <c:v>176.09030076229311</c:v>
                </c:pt>
                <c:pt idx="131">
                  <c:v>176.10621108580412</c:v>
                </c:pt>
                <c:pt idx="132">
                  <c:v>176.12230695698827</c:v>
                </c:pt>
                <c:pt idx="133">
                  <c:v>176.13858104527404</c:v>
                </c:pt>
                <c:pt idx="134">
                  <c:v>176.1550257578279</c:v>
                </c:pt>
                <c:pt idx="135">
                  <c:v>176.17163334926954</c:v>
                </c:pt>
                <c:pt idx="136">
                  <c:v>176.18839601514088</c:v>
                </c:pt>
                <c:pt idx="137">
                  <c:v>176.205305970615</c:v>
                </c:pt>
                <c:pt idx="138">
                  <c:v>176.22235551593207</c:v>
                </c:pt>
                <c:pt idx="139">
                  <c:v>176.23953709001168</c:v>
                </c:pt>
                <c:pt idx="140">
                  <c:v>176.25684331362433</c:v>
                </c:pt>
                <c:pt idx="141">
                  <c:v>176.27426702342038</c:v>
                </c:pt>
                <c:pt idx="142">
                  <c:v>176.29180129801748</c:v>
                </c:pt>
                <c:pt idx="143">
                  <c:v>176.30943947724481</c:v>
                </c:pt>
                <c:pt idx="144">
                  <c:v>176.32717517553925</c:v>
                </c:pt>
                <c:pt idx="145">
                  <c:v>176.34500229038505</c:v>
                </c:pt>
                <c:pt idx="146">
                  <c:v>176.3629150065907</c:v>
                </c:pt>
                <c:pt idx="147">
                  <c:v>176.38090779710447</c:v>
                </c:pt>
                <c:pt idx="148">
                  <c:v>176.39897542098268</c:v>
                </c:pt>
                <c:pt idx="149">
                  <c:v>176.41711291904687</c:v>
                </c:pt>
                <c:pt idx="150">
                  <c:v>176.43531560769338</c:v>
                </c:pt>
                <c:pt idx="151">
                  <c:v>176.45357907125421</c:v>
                </c:pt>
                <c:pt idx="152">
                  <c:v>176.47189915325092</c:v>
                </c:pt>
                <c:pt idx="153">
                  <c:v>176.4902719468306</c:v>
                </c:pt>
                <c:pt idx="154">
                  <c:v>176.50869378462934</c:v>
                </c:pt>
                <c:pt idx="155">
                  <c:v>176.52716122826789</c:v>
                </c:pt>
                <c:pt idx="156">
                  <c:v>176.5456710576498</c:v>
                </c:pt>
                <c:pt idx="157">
                  <c:v>176.56422026020329</c:v>
                </c:pt>
                <c:pt idx="158">
                  <c:v>176.58280602018013</c:v>
                </c:pt>
                <c:pt idx="159">
                  <c:v>176.60142570810558</c:v>
                </c:pt>
                <c:pt idx="160">
                  <c:v>176.62007687045138</c:v>
                </c:pt>
                <c:pt idx="161">
                  <c:v>176.63875721958988</c:v>
                </c:pt>
                <c:pt idx="162">
                  <c:v>176.65746462407245</c:v>
                </c:pt>
                <c:pt idx="163">
                  <c:v>176.67619709926453</c:v>
                </c:pt>
                <c:pt idx="164">
                  <c:v>176.69495279835942</c:v>
                </c:pt>
                <c:pt idx="165">
                  <c:v>176.71373000378537</c:v>
                </c:pt>
                <c:pt idx="166">
                  <c:v>176.73252711901375</c:v>
                </c:pt>
                <c:pt idx="167">
                  <c:v>176.75134266077032</c:v>
                </c:pt>
                <c:pt idx="168">
                  <c:v>176.77017525164828</c:v>
                </c:pt>
                <c:pt idx="169">
                  <c:v>176.78902361311643</c:v>
                </c:pt>
                <c:pt idx="170">
                  <c:v>176.80788655891504</c:v>
                </c:pt>
                <c:pt idx="171">
                  <c:v>176.82676298882845</c:v>
                </c:pt>
                <c:pt idx="172">
                  <c:v>176.84565188282181</c:v>
                </c:pt>
                <c:pt idx="173">
                  <c:v>176.86455229552956</c:v>
                </c:pt>
                <c:pt idx="174">
                  <c:v>176.88346335108028</c:v>
                </c:pt>
                <c:pt idx="175">
                  <c:v>176.90238423824405</c:v>
                </c:pt>
                <c:pt idx="176">
                  <c:v>176.92131420588692</c:v>
                </c:pt>
                <c:pt idx="177">
                  <c:v>176.94025255871688</c:v>
                </c:pt>
                <c:pt idx="178">
                  <c:v>176.95919865330745</c:v>
                </c:pt>
                <c:pt idx="179">
                  <c:v>176.97815189438276</c:v>
                </c:pt>
                <c:pt idx="180">
                  <c:v>176.9971117313506</c:v>
                </c:pt>
                <c:pt idx="181">
                  <c:v>177.0160776550689</c:v>
                </c:pt>
                <c:pt idx="182">
                  <c:v>177.03504919483157</c:v>
                </c:pt>
                <c:pt idx="183">
                  <c:v>177.05402591556197</c:v>
                </c:pt>
                <c:pt idx="184">
                  <c:v>177.07300741519924</c:v>
                </c:pt>
                <c:pt idx="185">
                  <c:v>177.09199332226788</c:v>
                </c:pt>
                <c:pt idx="186">
                  <c:v>177.1109832936169</c:v>
                </c:pt>
                <c:pt idx="187">
                  <c:v>177.12997701231899</c:v>
                </c:pt>
                <c:pt idx="188">
                  <c:v>177.1489741857188</c:v>
                </c:pt>
                <c:pt idx="189">
                  <c:v>177.16797454362086</c:v>
                </c:pt>
                <c:pt idx="190">
                  <c:v>177.18697783660727</c:v>
                </c:pt>
                <c:pt idx="191">
                  <c:v>177.20598383447717</c:v>
                </c:pt>
                <c:pt idx="192">
                  <c:v>177.2249923247991</c:v>
                </c:pt>
                <c:pt idx="193">
                  <c:v>177.24400311156899</c:v>
                </c:pt>
                <c:pt idx="194">
                  <c:v>177.26301601396625</c:v>
                </c:pt>
                <c:pt idx="195">
                  <c:v>177.28203086520114</c:v>
                </c:pt>
                <c:pt idx="196">
                  <c:v>177.30104751144742</c:v>
                </c:pt>
                <c:pt idx="197">
                  <c:v>177.32006581085355</c:v>
                </c:pt>
                <c:pt idx="198">
                  <c:v>177.33908563262747</c:v>
                </c:pt>
                <c:pt idx="199">
                  <c:v>177.35810685618969</c:v>
                </c:pt>
                <c:pt idx="200">
                  <c:v>177.37712937038947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559992"/>
        <c:axId val="661493032"/>
      </c:scatterChart>
      <c:valAx>
        <c:axId val="549559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493032"/>
        <c:crosses val="autoZero"/>
        <c:crossBetween val="midCat"/>
      </c:valAx>
      <c:valAx>
        <c:axId val="661493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9559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168.5882</c:v>
                </c:pt>
                <c:pt idx="1">
                  <c:v>169.36760000000001</c:v>
                </c:pt>
                <c:pt idx="2">
                  <c:v>170.20590000000001</c:v>
                </c:pt>
                <c:pt idx="3">
                  <c:v>170.0882</c:v>
                </c:pt>
                <c:pt idx="4">
                  <c:v>169.89709999999999</c:v>
                </c:pt>
                <c:pt idx="5">
                  <c:v>169.69120000000001</c:v>
                </c:pt>
                <c:pt idx="6">
                  <c:v>170.77940000000001</c:v>
                </c:pt>
                <c:pt idx="7">
                  <c:v>170.4853</c:v>
                </c:pt>
                <c:pt idx="8">
                  <c:v>170.27940000000001</c:v>
                </c:pt>
                <c:pt idx="9">
                  <c:v>170.4118</c:v>
                </c:pt>
                <c:pt idx="10">
                  <c:v>170.97059999999999</c:v>
                </c:pt>
                <c:pt idx="11">
                  <c:v>170.64709999999999</c:v>
                </c:pt>
                <c:pt idx="12">
                  <c:v>170.4265</c:v>
                </c:pt>
                <c:pt idx="13">
                  <c:v>170.0147</c:v>
                </c:pt>
                <c:pt idx="14">
                  <c:v>168.9265</c:v>
                </c:pt>
                <c:pt idx="15">
                  <c:v>171.0882</c:v>
                </c:pt>
                <c:pt idx="16">
                  <c:v>168.72059999999999</c:v>
                </c:pt>
                <c:pt idx="17">
                  <c:v>169.9265</c:v>
                </c:pt>
                <c:pt idx="18">
                  <c:v>169.0735</c:v>
                </c:pt>
                <c:pt idx="19">
                  <c:v>170.02940000000001</c:v>
                </c:pt>
                <c:pt idx="20">
                  <c:v>169.9118</c:v>
                </c:pt>
                <c:pt idx="21">
                  <c:v>169.72059999999999</c:v>
                </c:pt>
                <c:pt idx="22">
                  <c:v>170.38239999999999</c:v>
                </c:pt>
                <c:pt idx="23">
                  <c:v>171.11760000000001</c:v>
                </c:pt>
                <c:pt idx="24">
                  <c:v>171.13239999999999</c:v>
                </c:pt>
                <c:pt idx="25">
                  <c:v>170.6618</c:v>
                </c:pt>
                <c:pt idx="26">
                  <c:v>171.97059999999999</c:v>
                </c:pt>
                <c:pt idx="27">
                  <c:v>171.97059999999999</c:v>
                </c:pt>
                <c:pt idx="28">
                  <c:v>170.95590000000001</c:v>
                </c:pt>
                <c:pt idx="29">
                  <c:v>172.45590000000001</c:v>
                </c:pt>
                <c:pt idx="30">
                  <c:v>173.1765</c:v>
                </c:pt>
                <c:pt idx="31">
                  <c:v>172.9265</c:v>
                </c:pt>
                <c:pt idx="32">
                  <c:v>173.80879999999999</c:v>
                </c:pt>
                <c:pt idx="33">
                  <c:v>174.04409999999999</c:v>
                </c:pt>
                <c:pt idx="34">
                  <c:v>174.3235</c:v>
                </c:pt>
                <c:pt idx="35">
                  <c:v>175.22059999999999</c:v>
                </c:pt>
                <c:pt idx="36">
                  <c:v>176.1618</c:v>
                </c:pt>
                <c:pt idx="37">
                  <c:v>179.39709999999999</c:v>
                </c:pt>
                <c:pt idx="38">
                  <c:v>180.8382</c:v>
                </c:pt>
                <c:pt idx="39">
                  <c:v>183.29409999999999</c:v>
                </c:pt>
                <c:pt idx="40">
                  <c:v>186.4265</c:v>
                </c:pt>
                <c:pt idx="41">
                  <c:v>190.8382</c:v>
                </c:pt>
                <c:pt idx="42">
                  <c:v>194.88239999999999</c:v>
                </c:pt>
                <c:pt idx="43">
                  <c:v>199.3382</c:v>
                </c:pt>
                <c:pt idx="44">
                  <c:v>203.8235</c:v>
                </c:pt>
                <c:pt idx="45">
                  <c:v>208.86760000000001</c:v>
                </c:pt>
                <c:pt idx="46">
                  <c:v>213.5882</c:v>
                </c:pt>
                <c:pt idx="47">
                  <c:v>218.6765</c:v>
                </c:pt>
                <c:pt idx="48">
                  <c:v>222.3235</c:v>
                </c:pt>
                <c:pt idx="49">
                  <c:v>225.0735</c:v>
                </c:pt>
                <c:pt idx="50">
                  <c:v>228.2353</c:v>
                </c:pt>
                <c:pt idx="51">
                  <c:v>228.1765</c:v>
                </c:pt>
                <c:pt idx="52">
                  <c:v>227.8382</c:v>
                </c:pt>
                <c:pt idx="53">
                  <c:v>224.55879999999999</c:v>
                </c:pt>
                <c:pt idx="54">
                  <c:v>217.13239999999999</c:v>
                </c:pt>
                <c:pt idx="55">
                  <c:v>204.0735</c:v>
                </c:pt>
                <c:pt idx="56">
                  <c:v>185.79409999999999</c:v>
                </c:pt>
                <c:pt idx="57">
                  <c:v>177</c:v>
                </c:pt>
                <c:pt idx="58">
                  <c:v>173.89709999999999</c:v>
                </c:pt>
                <c:pt idx="59">
                  <c:v>172.05879999999999</c:v>
                </c:pt>
                <c:pt idx="60">
                  <c:v>170.97059999999999</c:v>
                </c:pt>
                <c:pt idx="61">
                  <c:v>172.1765</c:v>
                </c:pt>
                <c:pt idx="62">
                  <c:v>172.97059999999999</c:v>
                </c:pt>
                <c:pt idx="63">
                  <c:v>173.14709999999999</c:v>
                </c:pt>
                <c:pt idx="64">
                  <c:v>174.3382</c:v>
                </c:pt>
                <c:pt idx="65">
                  <c:v>174.9265</c:v>
                </c:pt>
                <c:pt idx="66">
                  <c:v>175.60290000000001</c:v>
                </c:pt>
                <c:pt idx="67">
                  <c:v>177.77940000000001</c:v>
                </c:pt>
                <c:pt idx="68">
                  <c:v>180.5735</c:v>
                </c:pt>
                <c:pt idx="69">
                  <c:v>183.60290000000001</c:v>
                </c:pt>
                <c:pt idx="70">
                  <c:v>185.5</c:v>
                </c:pt>
                <c:pt idx="71">
                  <c:v>189.5</c:v>
                </c:pt>
                <c:pt idx="72">
                  <c:v>192.8235</c:v>
                </c:pt>
                <c:pt idx="73">
                  <c:v>195.1618</c:v>
                </c:pt>
                <c:pt idx="74">
                  <c:v>196.1618</c:v>
                </c:pt>
                <c:pt idx="75">
                  <c:v>197.70590000000001</c:v>
                </c:pt>
                <c:pt idx="76">
                  <c:v>196.79409999999999</c:v>
                </c:pt>
                <c:pt idx="77">
                  <c:v>195.5735</c:v>
                </c:pt>
                <c:pt idx="78">
                  <c:v>191.1765</c:v>
                </c:pt>
                <c:pt idx="79">
                  <c:v>184.52940000000001</c:v>
                </c:pt>
                <c:pt idx="80">
                  <c:v>178.8235</c:v>
                </c:pt>
                <c:pt idx="81">
                  <c:v>175.45590000000001</c:v>
                </c:pt>
                <c:pt idx="82">
                  <c:v>173.5735</c:v>
                </c:pt>
                <c:pt idx="83">
                  <c:v>173.0735</c:v>
                </c:pt>
                <c:pt idx="84">
                  <c:v>172.1765</c:v>
                </c:pt>
                <c:pt idx="85">
                  <c:v>172.6765</c:v>
                </c:pt>
                <c:pt idx="86">
                  <c:v>171.2353</c:v>
                </c:pt>
                <c:pt idx="87">
                  <c:v>171.72059999999999</c:v>
                </c:pt>
                <c:pt idx="88">
                  <c:v>172.0735</c:v>
                </c:pt>
                <c:pt idx="89">
                  <c:v>173.20590000000001</c:v>
                </c:pt>
                <c:pt idx="90">
                  <c:v>173.39709999999999</c:v>
                </c:pt>
                <c:pt idx="91">
                  <c:v>172.5882</c:v>
                </c:pt>
                <c:pt idx="92">
                  <c:v>173.3382</c:v>
                </c:pt>
                <c:pt idx="93">
                  <c:v>173.22059999999999</c:v>
                </c:pt>
                <c:pt idx="94">
                  <c:v>173.6765</c:v>
                </c:pt>
                <c:pt idx="95">
                  <c:v>173.52940000000001</c:v>
                </c:pt>
                <c:pt idx="96">
                  <c:v>173.72059999999999</c:v>
                </c:pt>
                <c:pt idx="97">
                  <c:v>173.39709999999999</c:v>
                </c:pt>
                <c:pt idx="98">
                  <c:v>174.10290000000001</c:v>
                </c:pt>
                <c:pt idx="99">
                  <c:v>173.79409999999999</c:v>
                </c:pt>
                <c:pt idx="100">
                  <c:v>173.5147</c:v>
                </c:pt>
                <c:pt idx="101">
                  <c:v>172.4265</c:v>
                </c:pt>
                <c:pt idx="102">
                  <c:v>172.9853</c:v>
                </c:pt>
                <c:pt idx="103">
                  <c:v>172.14709999999999</c:v>
                </c:pt>
                <c:pt idx="104">
                  <c:v>172.79409999999999</c:v>
                </c:pt>
                <c:pt idx="105">
                  <c:v>172.4853</c:v>
                </c:pt>
                <c:pt idx="106">
                  <c:v>172.64709999999999</c:v>
                </c:pt>
                <c:pt idx="107">
                  <c:v>173.30879999999999</c:v>
                </c:pt>
                <c:pt idx="108">
                  <c:v>173.29409999999999</c:v>
                </c:pt>
                <c:pt idx="109">
                  <c:v>173.55879999999999</c:v>
                </c:pt>
                <c:pt idx="110">
                  <c:v>173.4118</c:v>
                </c:pt>
                <c:pt idx="111">
                  <c:v>174.27940000000001</c:v>
                </c:pt>
                <c:pt idx="112">
                  <c:v>174.94120000000001</c:v>
                </c:pt>
                <c:pt idx="113">
                  <c:v>174.8235</c:v>
                </c:pt>
                <c:pt idx="114">
                  <c:v>175.13239999999999</c:v>
                </c:pt>
                <c:pt idx="115">
                  <c:v>175.22059999999999</c:v>
                </c:pt>
                <c:pt idx="116">
                  <c:v>174.86760000000001</c:v>
                </c:pt>
                <c:pt idx="117">
                  <c:v>175.88239999999999</c:v>
                </c:pt>
                <c:pt idx="118">
                  <c:v>174.7647</c:v>
                </c:pt>
                <c:pt idx="119">
                  <c:v>173.8235</c:v>
                </c:pt>
                <c:pt idx="120">
                  <c:v>174</c:v>
                </c:pt>
                <c:pt idx="121">
                  <c:v>174.25</c:v>
                </c:pt>
                <c:pt idx="122">
                  <c:v>173.35290000000001</c:v>
                </c:pt>
                <c:pt idx="123">
                  <c:v>173.36760000000001</c:v>
                </c:pt>
                <c:pt idx="124">
                  <c:v>172.64709999999999</c:v>
                </c:pt>
                <c:pt idx="125">
                  <c:v>172.38239999999999</c:v>
                </c:pt>
                <c:pt idx="126">
                  <c:v>172.47059999999999</c:v>
                </c:pt>
                <c:pt idx="127">
                  <c:v>171.85290000000001</c:v>
                </c:pt>
                <c:pt idx="128">
                  <c:v>171.88239999999999</c:v>
                </c:pt>
                <c:pt idx="129">
                  <c:v>173.0882</c:v>
                </c:pt>
                <c:pt idx="130">
                  <c:v>172.4265</c:v>
                </c:pt>
                <c:pt idx="131">
                  <c:v>173.22059999999999</c:v>
                </c:pt>
                <c:pt idx="132">
                  <c:v>172.5882</c:v>
                </c:pt>
                <c:pt idx="133">
                  <c:v>172.9853</c:v>
                </c:pt>
                <c:pt idx="134">
                  <c:v>173.69120000000001</c:v>
                </c:pt>
                <c:pt idx="135">
                  <c:v>173.5882</c:v>
                </c:pt>
                <c:pt idx="136">
                  <c:v>172.61760000000001</c:v>
                </c:pt>
                <c:pt idx="137">
                  <c:v>173.79409999999999</c:v>
                </c:pt>
                <c:pt idx="138">
                  <c:v>172.39709999999999</c:v>
                </c:pt>
                <c:pt idx="139">
                  <c:v>173.11760000000001</c:v>
                </c:pt>
                <c:pt idx="140">
                  <c:v>172.70590000000001</c:v>
                </c:pt>
                <c:pt idx="141">
                  <c:v>173.1765</c:v>
                </c:pt>
                <c:pt idx="142">
                  <c:v>172.52940000000001</c:v>
                </c:pt>
                <c:pt idx="143">
                  <c:v>173.02940000000001</c:v>
                </c:pt>
                <c:pt idx="144">
                  <c:v>173.1765</c:v>
                </c:pt>
                <c:pt idx="145">
                  <c:v>173.5</c:v>
                </c:pt>
                <c:pt idx="146">
                  <c:v>173.0735</c:v>
                </c:pt>
                <c:pt idx="147">
                  <c:v>173.63239999999999</c:v>
                </c:pt>
                <c:pt idx="148">
                  <c:v>173.2647</c:v>
                </c:pt>
                <c:pt idx="149">
                  <c:v>173.4265</c:v>
                </c:pt>
                <c:pt idx="150">
                  <c:v>173.6765</c:v>
                </c:pt>
                <c:pt idx="151">
                  <c:v>173.5147</c:v>
                </c:pt>
                <c:pt idx="152">
                  <c:v>174.0735</c:v>
                </c:pt>
                <c:pt idx="153">
                  <c:v>172.63239999999999</c:v>
                </c:pt>
                <c:pt idx="154">
                  <c:v>174.47059999999999</c:v>
                </c:pt>
                <c:pt idx="155">
                  <c:v>173.2353</c:v>
                </c:pt>
                <c:pt idx="156">
                  <c:v>173.97059999999999</c:v>
                </c:pt>
                <c:pt idx="157">
                  <c:v>173.9118</c:v>
                </c:pt>
                <c:pt idx="158">
                  <c:v>172.9265</c:v>
                </c:pt>
                <c:pt idx="159">
                  <c:v>172.88239999999999</c:v>
                </c:pt>
                <c:pt idx="160">
                  <c:v>172.27940000000001</c:v>
                </c:pt>
                <c:pt idx="161">
                  <c:v>173.4853</c:v>
                </c:pt>
                <c:pt idx="162">
                  <c:v>172.45590000000001</c:v>
                </c:pt>
                <c:pt idx="163">
                  <c:v>172.0147</c:v>
                </c:pt>
                <c:pt idx="164">
                  <c:v>171.38239999999999</c:v>
                </c:pt>
                <c:pt idx="165">
                  <c:v>172.6765</c:v>
                </c:pt>
                <c:pt idx="166">
                  <c:v>171.44120000000001</c:v>
                </c:pt>
                <c:pt idx="167">
                  <c:v>171.27940000000001</c:v>
                </c:pt>
                <c:pt idx="168">
                  <c:v>172.25</c:v>
                </c:pt>
                <c:pt idx="169">
                  <c:v>171.8382</c:v>
                </c:pt>
                <c:pt idx="170">
                  <c:v>170.25</c:v>
                </c:pt>
                <c:pt idx="171">
                  <c:v>171.04409999999999</c:v>
                </c:pt>
                <c:pt idx="172">
                  <c:v>171.75</c:v>
                </c:pt>
                <c:pt idx="173">
                  <c:v>172.22059999999999</c:v>
                </c:pt>
                <c:pt idx="174">
                  <c:v>171.97059999999999</c:v>
                </c:pt>
                <c:pt idx="175">
                  <c:v>172.69120000000001</c:v>
                </c:pt>
                <c:pt idx="176">
                  <c:v>172.4118</c:v>
                </c:pt>
                <c:pt idx="177">
                  <c:v>172.39709999999999</c:v>
                </c:pt>
                <c:pt idx="178">
                  <c:v>172.55879999999999</c:v>
                </c:pt>
                <c:pt idx="179">
                  <c:v>173.29409999999999</c:v>
                </c:pt>
                <c:pt idx="180">
                  <c:v>172.9265</c:v>
                </c:pt>
                <c:pt idx="181">
                  <c:v>172.35290000000001</c:v>
                </c:pt>
                <c:pt idx="182">
                  <c:v>171.9853</c:v>
                </c:pt>
                <c:pt idx="183">
                  <c:v>172.45590000000001</c:v>
                </c:pt>
                <c:pt idx="184">
                  <c:v>171.25</c:v>
                </c:pt>
                <c:pt idx="185">
                  <c:v>172.10290000000001</c:v>
                </c:pt>
                <c:pt idx="186">
                  <c:v>172</c:v>
                </c:pt>
                <c:pt idx="187">
                  <c:v>171.86760000000001</c:v>
                </c:pt>
                <c:pt idx="188">
                  <c:v>171.77940000000001</c:v>
                </c:pt>
                <c:pt idx="189">
                  <c:v>171.25</c:v>
                </c:pt>
                <c:pt idx="190">
                  <c:v>171.94120000000001</c:v>
                </c:pt>
                <c:pt idx="191">
                  <c:v>171.63239999999999</c:v>
                </c:pt>
                <c:pt idx="192">
                  <c:v>171.5882</c:v>
                </c:pt>
                <c:pt idx="193">
                  <c:v>172.5147</c:v>
                </c:pt>
                <c:pt idx="194">
                  <c:v>172.19120000000001</c:v>
                </c:pt>
                <c:pt idx="195">
                  <c:v>172.25</c:v>
                </c:pt>
                <c:pt idx="196">
                  <c:v>172.86760000000001</c:v>
                </c:pt>
                <c:pt idx="197">
                  <c:v>173.2647</c:v>
                </c:pt>
                <c:pt idx="198">
                  <c:v>173.02940000000001</c:v>
                </c:pt>
                <c:pt idx="199">
                  <c:v>173.80879999999999</c:v>
                </c:pt>
                <c:pt idx="200">
                  <c:v>173.35290000000001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170.04909489221671</c:v>
                </c:pt>
                <c:pt idx="1">
                  <c:v>170.08335419159198</c:v>
                </c:pt>
                <c:pt idx="2">
                  <c:v>170.11761754200879</c:v>
                </c:pt>
                <c:pt idx="3">
                  <c:v>170.15188526316248</c:v>
                </c:pt>
                <c:pt idx="4">
                  <c:v>170.18615769870152</c:v>
                </c:pt>
                <c:pt idx="5">
                  <c:v>170.22043521786944</c:v>
                </c:pt>
                <c:pt idx="6">
                  <c:v>170.25471821723883</c:v>
                </c:pt>
                <c:pt idx="7">
                  <c:v>170.28900712254156</c:v>
                </c:pt>
                <c:pt idx="8">
                  <c:v>170.32330239059635</c:v>
                </c:pt>
                <c:pt idx="9">
                  <c:v>170.35760451133572</c:v>
                </c:pt>
                <c:pt idx="10">
                  <c:v>170.39191400993582</c:v>
                </c:pt>
                <c:pt idx="11">
                  <c:v>170.42623144905468</c:v>
                </c:pt>
                <c:pt idx="12">
                  <c:v>170.46055743120431</c:v>
                </c:pt>
                <c:pt idx="13">
                  <c:v>170.49489260134777</c:v>
                </c:pt>
                <c:pt idx="14">
                  <c:v>170.52923765005107</c:v>
                </c:pt>
                <c:pt idx="15">
                  <c:v>170.5635933183145</c:v>
                </c:pt>
                <c:pt idx="16">
                  <c:v>170.59796040773986</c:v>
                </c:pt>
                <c:pt idx="17">
                  <c:v>170.63233980739039</c:v>
                </c:pt>
                <c:pt idx="18">
                  <c:v>170.66673257096852</c:v>
                </c:pt>
                <c:pt idx="19">
                  <c:v>170.70114013927645</c:v>
                </c:pt>
                <c:pt idx="20">
                  <c:v>170.735564963477</c:v>
                </c:pt>
                <c:pt idx="21">
                  <c:v>170.77001218344222</c:v>
                </c:pt>
                <c:pt idx="22">
                  <c:v>170.80449395333582</c:v>
                </c:pt>
                <c:pt idx="23">
                  <c:v>170.83904008967539</c:v>
                </c:pt>
                <c:pt idx="24">
                  <c:v>170.87372307163915</c:v>
                </c:pt>
                <c:pt idx="25">
                  <c:v>170.90871395014207</c:v>
                </c:pt>
                <c:pt idx="26">
                  <c:v>170.94440125843161</c:v>
                </c:pt>
                <c:pt idx="27">
                  <c:v>170.98163109310198</c:v>
                </c:pt>
                <c:pt idx="28">
                  <c:v>171.02216618571751</c:v>
                </c:pt>
                <c:pt idx="29">
                  <c:v>171.06951473102345</c:v>
                </c:pt>
                <c:pt idx="30">
                  <c:v>171.13033746215137</c:v>
                </c:pt>
                <c:pt idx="31">
                  <c:v>171.21668071188637</c:v>
                </c:pt>
                <c:pt idx="32">
                  <c:v>171.34926042765034</c:v>
                </c:pt>
                <c:pt idx="33">
                  <c:v>171.56187417877578</c:v>
                </c:pt>
                <c:pt idx="34">
                  <c:v>171.90667669905622</c:v>
                </c:pt>
                <c:pt idx="35">
                  <c:v>172.45947983003907</c:v>
                </c:pt>
                <c:pt idx="36">
                  <c:v>173.32347141647435</c:v>
                </c:pt>
                <c:pt idx="37">
                  <c:v>174.62896701256025</c:v>
                </c:pt>
                <c:pt idx="38">
                  <c:v>176.52634940154954</c:v>
                </c:pt>
                <c:pt idx="39">
                  <c:v>179.16965862752332</c:v>
                </c:pt>
                <c:pt idx="40">
                  <c:v>182.68977027865566</c:v>
                </c:pt>
                <c:pt idx="41">
                  <c:v>187.15886199898554</c:v>
                </c:pt>
                <c:pt idx="42">
                  <c:v>192.55151962746316</c:v>
                </c:pt>
                <c:pt idx="43">
                  <c:v>198.71136193040437</c:v>
                </c:pt>
                <c:pt idx="44">
                  <c:v>205.33401611840114</c:v>
                </c:pt>
                <c:pt idx="45">
                  <c:v>211.97625845702015</c:v>
                </c:pt>
                <c:pt idx="46">
                  <c:v>218.0964763159827</c:v>
                </c:pt>
                <c:pt idx="47">
                  <c:v>223.12393184270456</c:v>
                </c:pt>
                <c:pt idx="48">
                  <c:v>226.54563827380849</c:v>
                </c:pt>
                <c:pt idx="49">
                  <c:v>227.99289325269132</c:v>
                </c:pt>
                <c:pt idx="50">
                  <c:v>227.3073468375662</c:v>
                </c:pt>
                <c:pt idx="51">
                  <c:v>224.57023746733557</c:v>
                </c:pt>
                <c:pt idx="52">
                  <c:v>220.08733322490076</c:v>
                </c:pt>
                <c:pt idx="53">
                  <c:v>214.33344011991758</c:v>
                </c:pt>
                <c:pt idx="54">
                  <c:v>207.87040971522532</c:v>
                </c:pt>
                <c:pt idx="55">
                  <c:v>201.25821705141399</c:v>
                </c:pt>
                <c:pt idx="56">
                  <c:v>194.9784202322125</c:v>
                </c:pt>
                <c:pt idx="57">
                  <c:v>189.38384954279655</c:v>
                </c:pt>
                <c:pt idx="58">
                  <c:v>184.68009154342116</c:v>
                </c:pt>
                <c:pt idx="59">
                  <c:v>180.93620658658509</c:v>
                </c:pt>
                <c:pt idx="60">
                  <c:v>178.1165162259405</c:v>
                </c:pt>
                <c:pt idx="61">
                  <c:v>176.12319741694668</c:v>
                </c:pt>
                <c:pt idx="62">
                  <c:v>174.84027682174582</c:v>
                </c:pt>
                <c:pt idx="63">
                  <c:v>174.17184815669799</c:v>
                </c:pt>
                <c:pt idx="64">
                  <c:v>174.06920553680277</c:v>
                </c:pt>
                <c:pt idx="65">
                  <c:v>174.54219532549192</c:v>
                </c:pt>
                <c:pt idx="66">
                  <c:v>175.65006664003164</c:v>
                </c:pt>
                <c:pt idx="67">
                  <c:v>177.46854509300593</c:v>
                </c:pt>
                <c:pt idx="68">
                  <c:v>180.03513834552757</c:v>
                </c:pt>
                <c:pt idx="69">
                  <c:v>183.28431038630691</c:v>
                </c:pt>
                <c:pt idx="70">
                  <c:v>186.99487948223251</c:v>
                </c:pt>
                <c:pt idx="71">
                  <c:v>190.77703110823896</c:v>
                </c:pt>
                <c:pt idx="72">
                  <c:v>194.11891605626346</c:v>
                </c:pt>
                <c:pt idx="73">
                  <c:v>196.4916050159004</c:v>
                </c:pt>
                <c:pt idx="74">
                  <c:v>197.48383571601303</c:v>
                </c:pt>
                <c:pt idx="75">
                  <c:v>196.9187841525825</c:v>
                </c:pt>
                <c:pt idx="76">
                  <c:v>194.90665718976356</c:v>
                </c:pt>
                <c:pt idx="77">
                  <c:v>191.81122033341759</c:v>
                </c:pt>
                <c:pt idx="78">
                  <c:v>188.14397272630259</c:v>
                </c:pt>
                <c:pt idx="79">
                  <c:v>184.42808390578693</c:v>
                </c:pt>
                <c:pt idx="80">
                  <c:v>181.08142448342497</c:v>
                </c:pt>
                <c:pt idx="81">
                  <c:v>178.35281024270819</c:v>
                </c:pt>
                <c:pt idx="82">
                  <c:v>176.31880485105538</c:v>
                </c:pt>
                <c:pt idx="83">
                  <c:v>174.92492854659676</c:v>
                </c:pt>
                <c:pt idx="84">
                  <c:v>174.04463473906071</c:v>
                </c:pt>
                <c:pt idx="85">
                  <c:v>173.53261856645284</c:v>
                </c:pt>
                <c:pt idx="86">
                  <c:v>173.25987125212663</c:v>
                </c:pt>
                <c:pt idx="87">
                  <c:v>173.12899578713689</c:v>
                </c:pt>
                <c:pt idx="88">
                  <c:v>173.0750846373636</c:v>
                </c:pt>
                <c:pt idx="89">
                  <c:v>173.05922402367355</c:v>
                </c:pt>
                <c:pt idx="90">
                  <c:v>173.06019046401786</c:v>
                </c:pt>
                <c:pt idx="91">
                  <c:v>173.06737766055912</c:v>
                </c:pt>
                <c:pt idx="92">
                  <c:v>173.07590657787833</c:v>
                </c:pt>
                <c:pt idx="93">
                  <c:v>173.08370992727225</c:v>
                </c:pt>
                <c:pt idx="94">
                  <c:v>173.08999275098509</c:v>
                </c:pt>
                <c:pt idx="95">
                  <c:v>173.09450615617442</c:v>
                </c:pt>
                <c:pt idx="96">
                  <c:v>173.09724875856656</c:v>
                </c:pt>
                <c:pt idx="97">
                  <c:v>173.09838156675389</c:v>
                </c:pt>
                <c:pt idx="98">
                  <c:v>173.09826047478168</c:v>
                </c:pt>
                <c:pt idx="99">
                  <c:v>173.09755849215236</c:v>
                </c:pt>
                <c:pt idx="100">
                  <c:v>173.09748063328274</c:v>
                </c:pt>
                <c:pt idx="101">
                  <c:v>173.10007571568696</c:v>
                </c:pt>
                <c:pt idx="102">
                  <c:v>173.10862116884189</c:v>
                </c:pt>
                <c:pt idx="103">
                  <c:v>173.12799789021625</c:v>
                </c:pt>
                <c:pt idx="104">
                  <c:v>173.16489004672468</c:v>
                </c:pt>
                <c:pt idx="105">
                  <c:v>173.22756730627472</c:v>
                </c:pt>
                <c:pt idx="106">
                  <c:v>173.32498518298797</c:v>
                </c:pt>
                <c:pt idx="107">
                  <c:v>173.46503377150509</c:v>
                </c:pt>
                <c:pt idx="108">
                  <c:v>173.65201370804601</c:v>
                </c:pt>
                <c:pt idx="109">
                  <c:v>173.88379214186799</c:v>
                </c:pt>
                <c:pt idx="110">
                  <c:v>174.14946937115198</c:v>
                </c:pt>
                <c:pt idx="111">
                  <c:v>174.42857518111458</c:v>
                </c:pt>
                <c:pt idx="112">
                  <c:v>174.69262922239173</c:v>
                </c:pt>
                <c:pt idx="113">
                  <c:v>174.90928397140092</c:v>
                </c:pt>
                <c:pt idx="114">
                  <c:v>175.04837337876981</c:v>
                </c:pt>
                <c:pt idx="115">
                  <c:v>175.08835811366018</c:v>
                </c:pt>
                <c:pt idx="116">
                  <c:v>175.02128237837502</c:v>
                </c:pt>
                <c:pt idx="117">
                  <c:v>174.85467577132277</c:v>
                </c:pt>
                <c:pt idx="118">
                  <c:v>174.60977863468312</c:v>
                </c:pt>
                <c:pt idx="119">
                  <c:v>174.31667135719235</c:v>
                </c:pt>
                <c:pt idx="120">
                  <c:v>174.0078499053532</c:v>
                </c:pt>
                <c:pt idx="121">
                  <c:v>173.71213373311878</c:v>
                </c:pt>
                <c:pt idx="122">
                  <c:v>173.45043833418876</c:v>
                </c:pt>
                <c:pt idx="123">
                  <c:v>173.23412227115404</c:v>
                </c:pt>
                <c:pt idx="124">
                  <c:v>173.06571864876713</c:v>
                </c:pt>
                <c:pt idx="125">
                  <c:v>172.94123142355153</c:v>
                </c:pt>
                <c:pt idx="126">
                  <c:v>172.85297699442248</c:v>
                </c:pt>
                <c:pt idx="127">
                  <c:v>172.79212967103933</c:v>
                </c:pt>
                <c:pt idx="128">
                  <c:v>172.75050483891184</c:v>
                </c:pt>
                <c:pt idx="129">
                  <c:v>172.72149134811724</c:v>
                </c:pt>
                <c:pt idx="130">
                  <c:v>172.70030038155411</c:v>
                </c:pt>
                <c:pt idx="131">
                  <c:v>172.68380037063471</c:v>
                </c:pt>
                <c:pt idx="132">
                  <c:v>172.67019215745694</c:v>
                </c:pt>
                <c:pt idx="133">
                  <c:v>172.65870498638694</c:v>
                </c:pt>
                <c:pt idx="134">
                  <c:v>172.64941074581242</c:v>
                </c:pt>
                <c:pt idx="135">
                  <c:v>172.64318472184354</c:v>
                </c:pt>
                <c:pt idx="136">
                  <c:v>172.64178732119129</c:v>
                </c:pt>
                <c:pt idx="137">
                  <c:v>172.64799400835156</c:v>
                </c:pt>
                <c:pt idx="138">
                  <c:v>172.66565484232225</c:v>
                </c:pt>
                <c:pt idx="139">
                  <c:v>172.69952872678891</c:v>
                </c:pt>
                <c:pt idx="140">
                  <c:v>172.75473479930312</c:v>
                </c:pt>
                <c:pt idx="141">
                  <c:v>172.83572544217043</c:v>
                </c:pt>
                <c:pt idx="142">
                  <c:v>172.9448309352104</c:v>
                </c:pt>
                <c:pt idx="143">
                  <c:v>173.08063712309331</c:v>
                </c:pt>
                <c:pt idx="144">
                  <c:v>173.23666661191908</c:v>
                </c:pt>
                <c:pt idx="145">
                  <c:v>173.4009349318099</c:v>
                </c:pt>
                <c:pt idx="146">
                  <c:v>173.556846661772</c:v>
                </c:pt>
                <c:pt idx="147">
                  <c:v>173.68555269892246</c:v>
                </c:pt>
                <c:pt idx="148">
                  <c:v>173.76939228891808</c:v>
                </c:pt>
                <c:pt idx="149">
                  <c:v>173.79557928010462</c:v>
                </c:pt>
                <c:pt idx="150">
                  <c:v>173.75907632278762</c:v>
                </c:pt>
                <c:pt idx="151">
                  <c:v>173.66376623631163</c:v>
                </c:pt>
                <c:pt idx="152">
                  <c:v>173.52154468693431</c:v>
                </c:pt>
                <c:pt idx="153">
                  <c:v>173.34962589827146</c:v>
                </c:pt>
                <c:pt idx="154">
                  <c:v>173.16690197189061</c:v>
                </c:pt>
                <c:pt idx="155">
                  <c:v>172.99041329421527</c:v>
                </c:pt>
                <c:pt idx="156">
                  <c:v>172.83281698331032</c:v>
                </c:pt>
                <c:pt idx="157">
                  <c:v>172.70129704378633</c:v>
                </c:pt>
                <c:pt idx="158">
                  <c:v>172.59785444827011</c:v>
                </c:pt>
                <c:pt idx="159">
                  <c:v>172.52054405580938</c:v>
                </c:pt>
                <c:pt idx="160">
                  <c:v>172.46508724127662</c:v>
                </c:pt>
                <c:pt idx="161">
                  <c:v>172.42636739528561</c:v>
                </c:pt>
                <c:pt idx="162">
                  <c:v>172.3995161737104</c:v>
                </c:pt>
                <c:pt idx="163">
                  <c:v>172.38051289831557</c:v>
                </c:pt>
                <c:pt idx="164">
                  <c:v>172.36637297068</c:v>
                </c:pt>
                <c:pt idx="165">
                  <c:v>172.3550692809508</c:v>
                </c:pt>
                <c:pt idx="166">
                  <c:v>172.3453287910821</c:v>
                </c:pt>
                <c:pt idx="167">
                  <c:v>172.33640714142152</c:v>
                </c:pt>
                <c:pt idx="168">
                  <c:v>172.32789703980993</c:v>
                </c:pt>
                <c:pt idx="169">
                  <c:v>172.31958902359395</c:v>
                </c:pt>
                <c:pt idx="170">
                  <c:v>172.31138135328683</c:v>
                </c:pt>
                <c:pt idx="171">
                  <c:v>172.30322701149404</c:v>
                </c:pt>
                <c:pt idx="172">
                  <c:v>172.29510502780104</c:v>
                </c:pt>
                <c:pt idx="173">
                  <c:v>172.28700609924806</c:v>
                </c:pt>
                <c:pt idx="174">
                  <c:v>172.27892587080532</c:v>
                </c:pt>
                <c:pt idx="175">
                  <c:v>172.27086199705437</c:v>
                </c:pt>
                <c:pt idx="176">
                  <c:v>172.26281293517943</c:v>
                </c:pt>
                <c:pt idx="177">
                  <c:v>172.25477747684621</c:v>
                </c:pt>
                <c:pt idx="178">
                  <c:v>172.24675457511933</c:v>
                </c:pt>
                <c:pt idx="179">
                  <c:v>172.23874328197823</c:v>
                </c:pt>
                <c:pt idx="180">
                  <c:v>172.23074272492423</c:v>
                </c:pt>
                <c:pt idx="181">
                  <c:v>172.22275209672225</c:v>
                </c:pt>
                <c:pt idx="182">
                  <c:v>172.21477064943471</c:v>
                </c:pt>
                <c:pt idx="183">
                  <c:v>172.2067976899078</c:v>
                </c:pt>
                <c:pt idx="184">
                  <c:v>172.19883257584516</c:v>
                </c:pt>
                <c:pt idx="185">
                  <c:v>172.19087471221366</c:v>
                </c:pt>
                <c:pt idx="186">
                  <c:v>172.18292354790339</c:v>
                </c:pt>
                <c:pt idx="187">
                  <c:v>172.17497857261137</c:v>
                </c:pt>
                <c:pt idx="188">
                  <c:v>172.16703931393383</c:v>
                </c:pt>
                <c:pt idx="189">
                  <c:v>172.15910533465328</c:v>
                </c:pt>
                <c:pt idx="190">
                  <c:v>172.15117623020834</c:v>
                </c:pt>
                <c:pt idx="191">
                  <c:v>172.14325162633637</c:v>
                </c:pt>
                <c:pt idx="192">
                  <c:v>172.13533117687689</c:v>
                </c:pt>
                <c:pt idx="193">
                  <c:v>172.12741456172671</c:v>
                </c:pt>
                <c:pt idx="194">
                  <c:v>172.11950148493702</c:v>
                </c:pt>
                <c:pt idx="195">
                  <c:v>172.11159167294278</c:v>
                </c:pt>
                <c:pt idx="196">
                  <c:v>172.10368487291689</c:v>
                </c:pt>
                <c:pt idx="197">
                  <c:v>172.09578085124016</c:v>
                </c:pt>
                <c:pt idx="198">
                  <c:v>172.08787939207969</c:v>
                </c:pt>
                <c:pt idx="199">
                  <c:v>172.07998029606873</c:v>
                </c:pt>
                <c:pt idx="200">
                  <c:v>172.07208337908082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170.04909489221671</c:v>
                </c:pt>
                <c:pt idx="1">
                  <c:v>170.08335419159198</c:v>
                </c:pt>
                <c:pt idx="2">
                  <c:v>170.11761754200879</c:v>
                </c:pt>
                <c:pt idx="3">
                  <c:v>170.15188526316248</c:v>
                </c:pt>
                <c:pt idx="4">
                  <c:v>170.18615769870152</c:v>
                </c:pt>
                <c:pt idx="5">
                  <c:v>170.22043521786944</c:v>
                </c:pt>
                <c:pt idx="6">
                  <c:v>170.2547182172388</c:v>
                </c:pt>
                <c:pt idx="7">
                  <c:v>170.28900712254148</c:v>
                </c:pt>
                <c:pt idx="8">
                  <c:v>170.3233023905959</c:v>
                </c:pt>
                <c:pt idx="9">
                  <c:v>170.35760451133359</c:v>
                </c:pt>
                <c:pt idx="10">
                  <c:v>170.39191400992613</c:v>
                </c:pt>
                <c:pt idx="11">
                  <c:v>170.42623144901202</c:v>
                </c:pt>
                <c:pt idx="12">
                  <c:v>170.46055743102369</c:v>
                </c:pt>
                <c:pt idx="13">
                  <c:v>170.49489260061156</c:v>
                </c:pt>
                <c:pt idx="14">
                  <c:v>170.52923764716326</c:v>
                </c:pt>
                <c:pt idx="15">
                  <c:v>170.56359330741253</c:v>
                </c:pt>
                <c:pt idx="16">
                  <c:v>170.59796036813086</c:v>
                </c:pt>
                <c:pt idx="17">
                  <c:v>170.63233966889374</c:v>
                </c:pt>
                <c:pt idx="18">
                  <c:v>170.66673210490964</c:v>
                </c:pt>
                <c:pt idx="19">
                  <c:v>170.70113862989746</c:v>
                </c:pt>
                <c:pt idx="20">
                  <c:v>170.73556025899433</c:v>
                </c:pt>
                <c:pt idx="21">
                  <c:v>170.76999807167201</c:v>
                </c:pt>
                <c:pt idx="22">
                  <c:v>170.80445321463571</c:v>
                </c:pt>
                <c:pt idx="23">
                  <c:v>170.83892690467223</c:v>
                </c:pt>
                <c:pt idx="24">
                  <c:v>170.87342043141081</c:v>
                </c:pt>
                <c:pt idx="25">
                  <c:v>170.90793515995023</c:v>
                </c:pt>
                <c:pt idx="26">
                  <c:v>170.94247253329991</c:v>
                </c:pt>
                <c:pt idx="27">
                  <c:v>170.9770340745722</c:v>
                </c:pt>
                <c:pt idx="28">
                  <c:v>171.01162138885252</c:v>
                </c:pt>
                <c:pt idx="29">
                  <c:v>171.04623616466361</c:v>
                </c:pt>
                <c:pt idx="30">
                  <c:v>171.08088017492403</c:v>
                </c:pt>
                <c:pt idx="31">
                  <c:v>171.11555527728905</c:v>
                </c:pt>
                <c:pt idx="32">
                  <c:v>171.15026341374113</c:v>
                </c:pt>
                <c:pt idx="33">
                  <c:v>171.1850066092808</c:v>
                </c:pt>
                <c:pt idx="34">
                  <c:v>171.21978696954557</c:v>
                </c:pt>
                <c:pt idx="35">
                  <c:v>171.2546066771589</c:v>
                </c:pt>
                <c:pt idx="36">
                  <c:v>171.28946798658657</c:v>
                </c:pt>
                <c:pt idx="37">
                  <c:v>171.32437321724436</c:v>
                </c:pt>
                <c:pt idx="38">
                  <c:v>171.35932474456848</c:v>
                </c:pt>
                <c:pt idx="39">
                  <c:v>171.39432498872301</c:v>
                </c:pt>
                <c:pt idx="40">
                  <c:v>171.42937640057519</c:v>
                </c:pt>
                <c:pt idx="41">
                  <c:v>171.46448144452668</c:v>
                </c:pt>
                <c:pt idx="42">
                  <c:v>171.49964257773655</c:v>
                </c:pt>
                <c:pt idx="43">
                  <c:v>171.53486222522011</c:v>
                </c:pt>
                <c:pt idx="44">
                  <c:v>171.57014275024832</c:v>
                </c:pt>
                <c:pt idx="45">
                  <c:v>171.60548641941097</c:v>
                </c:pt>
                <c:pt idx="46">
                  <c:v>171.64089536164167</c:v>
                </c:pt>
                <c:pt idx="47">
                  <c:v>171.67637152043372</c:v>
                </c:pt>
                <c:pt idx="48">
                  <c:v>171.71191659840557</c:v>
                </c:pt>
                <c:pt idx="49">
                  <c:v>171.74753199330334</c:v>
                </c:pt>
                <c:pt idx="50">
                  <c:v>171.78321872445886</c:v>
                </c:pt>
                <c:pt idx="51">
                  <c:v>171.81897734865342</c:v>
                </c:pt>
                <c:pt idx="52">
                  <c:v>171.85480786427999</c:v>
                </c:pt>
                <c:pt idx="53">
                  <c:v>171.89070960264624</c:v>
                </c:pt>
                <c:pt idx="54">
                  <c:v>171.92668110522854</c:v>
                </c:pt>
                <c:pt idx="55">
                  <c:v>171.96271998567582</c:v>
                </c:pt>
                <c:pt idx="56">
                  <c:v>171.9988227753816</c:v>
                </c:pt>
                <c:pt idx="57">
                  <c:v>172.034984751499</c:v>
                </c:pt>
                <c:pt idx="58">
                  <c:v>172.07119974638223</c:v>
                </c:pt>
                <c:pt idx="59">
                  <c:v>172.10745993760699</c:v>
                </c:pt>
                <c:pt idx="60">
                  <c:v>172.14375561796771</c:v>
                </c:pt>
                <c:pt idx="61">
                  <c:v>172.1800749451904</c:v>
                </c:pt>
                <c:pt idx="62">
                  <c:v>172.21640367154669</c:v>
                </c:pt>
                <c:pt idx="63">
                  <c:v>172.25272485413521</c:v>
                </c:pt>
                <c:pt idx="64">
                  <c:v>172.28901854732013</c:v>
                </c:pt>
                <c:pt idx="65">
                  <c:v>172.3252614797097</c:v>
                </c:pt>
                <c:pt idx="66">
                  <c:v>172.36142671912978</c:v>
                </c:pt>
                <c:pt idx="67">
                  <c:v>172.39748333031281</c:v>
                </c:pt>
                <c:pt idx="68">
                  <c:v>172.4333960314838</c:v>
                </c:pt>
                <c:pt idx="69">
                  <c:v>172.46912485767791</c:v>
                </c:pt>
                <c:pt idx="70">
                  <c:v>172.50462484044368</c:v>
                </c:pt>
                <c:pt idx="71">
                  <c:v>172.53984571553835</c:v>
                </c:pt>
                <c:pt idx="72">
                  <c:v>172.57473167224074</c:v>
                </c:pt>
                <c:pt idx="73">
                  <c:v>172.6092211599055</c:v>
                </c:pt>
                <c:pt idx="74">
                  <c:v>172.64324676923857</c:v>
                </c:pt>
                <c:pt idx="75">
                  <c:v>172.67673520733561</c:v>
                </c:pt>
                <c:pt idx="76">
                  <c:v>172.70960738660619</c:v>
                </c:pt>
                <c:pt idx="77">
                  <c:v>172.741778648094</c:v>
                </c:pt>
                <c:pt idx="78">
                  <c:v>172.77315913916507</c:v>
                </c:pt>
                <c:pt idx="79">
                  <c:v>172.80365436383434</c:v>
                </c:pt>
                <c:pt idx="80">
                  <c:v>172.833165920917</c:v>
                </c:pt>
                <c:pt idx="81">
                  <c:v>172.86159244055105</c:v>
                </c:pt>
                <c:pt idx="82">
                  <c:v>172.88883072334008</c:v>
                </c:pt>
                <c:pt idx="83">
                  <c:v>172.91477707842853</c:v>
                </c:pt>
                <c:pt idx="84">
                  <c:v>172.93932884740161</c:v>
                </c:pt>
                <c:pt idx="85">
                  <c:v>172.96238609033324</c:v>
                </c:pt>
                <c:pt idx="86">
                  <c:v>172.98385339910089</c:v>
                </c:pt>
                <c:pt idx="87">
                  <c:v>173.00364179194554</c:v>
                </c:pt>
                <c:pt idx="88">
                  <c:v>173.02167063301923</c:v>
                </c:pt>
                <c:pt idx="89">
                  <c:v>173.03786951226112</c:v>
                </c:pt>
                <c:pt idx="90">
                  <c:v>173.0521800153179</c:v>
                </c:pt>
                <c:pt idx="91">
                  <c:v>173.06455731120005</c:v>
                </c:pt>
                <c:pt idx="92">
                  <c:v>173.07497148757375</c:v>
                </c:pt>
                <c:pt idx="93">
                  <c:v>173.08340857033056</c:v>
                </c:pt>
                <c:pt idx="94">
                  <c:v>173.08987117526345</c:v>
                </c:pt>
                <c:pt idx="95">
                  <c:v>173.09437875480148</c:v>
                </c:pt>
                <c:pt idx="96">
                  <c:v>173.09696742087766</c:v>
                </c:pt>
                <c:pt idx="97">
                  <c:v>173.09768934487295</c:v>
                </c:pt>
                <c:pt idx="98">
                  <c:v>173.09661175571313</c:v>
                </c:pt>
                <c:pt idx="99">
                  <c:v>173.09381557606628</c:v>
                </c:pt>
                <c:pt idx="100">
                  <c:v>173.08939375278655</c:v>
                </c:pt>
                <c:pt idx="101">
                  <c:v>173.08344935012224</c:v>
                </c:pt>
                <c:pt idx="102">
                  <c:v>173.07609348199693</c:v>
                </c:pt>
                <c:pt idx="103">
                  <c:v>173.06744316256811</c:v>
                </c:pt>
                <c:pt idx="104">
                  <c:v>173.05761915240319</c:v>
                </c:pt>
                <c:pt idx="105">
                  <c:v>173.04674387153207</c:v>
                </c:pt>
                <c:pt idx="106">
                  <c:v>173.03493944117565</c:v>
                </c:pt>
                <c:pt idx="107">
                  <c:v>173.02232590414178</c:v>
                </c:pt>
                <c:pt idx="108">
                  <c:v>173.00901966080662</c:v>
                </c:pt>
                <c:pt idx="109">
                  <c:v>172.99513214429518</c:v>
                </c:pt>
                <c:pt idx="110">
                  <c:v>172.9807687458258</c:v>
                </c:pt>
                <c:pt idx="111">
                  <c:v>172.9660279898801</c:v>
                </c:pt>
                <c:pt idx="112">
                  <c:v>172.95100094937104</c:v>
                </c:pt>
                <c:pt idx="113">
                  <c:v>172.9357708835422</c:v>
                </c:pt>
                <c:pt idx="114">
                  <c:v>172.9204130760061</c:v>
                </c:pt>
                <c:pt idx="115">
                  <c:v>172.90499484699049</c:v>
                </c:pt>
                <c:pt idx="116">
                  <c:v>172.88957571231177</c:v>
                </c:pt>
                <c:pt idx="117">
                  <c:v>172.87420766152474</c:v>
                </c:pt>
                <c:pt idx="118">
                  <c:v>172.85893552880722</c:v>
                </c:pt>
                <c:pt idx="119">
                  <c:v>172.84379743210209</c:v>
                </c:pt>
                <c:pt idx="120">
                  <c:v>172.82882525856729</c:v>
                </c:pt>
                <c:pt idx="121">
                  <c:v>172.8140451772291</c:v>
                </c:pt>
                <c:pt idx="122">
                  <c:v>172.79947816268302</c:v>
                </c:pt>
                <c:pt idx="123">
                  <c:v>172.78514051658041</c:v>
                </c:pt>
                <c:pt idx="124">
                  <c:v>172.77104437636842</c:v>
                </c:pt>
                <c:pt idx="125">
                  <c:v>172.75719820322854</c:v>
                </c:pt>
                <c:pt idx="126">
                  <c:v>172.74360724335241</c:v>
                </c:pt>
                <c:pt idx="127">
                  <c:v>172.73027395857918</c:v>
                </c:pt>
                <c:pt idx="128">
                  <c:v>172.71719842399747</c:v>
                </c:pt>
                <c:pt idx="129">
                  <c:v>172.70437869140804</c:v>
                </c:pt>
                <c:pt idx="130">
                  <c:v>172.69181111857048</c:v>
                </c:pt>
                <c:pt idx="131">
                  <c:v>172.67949066494893</c:v>
                </c:pt>
                <c:pt idx="132">
                  <c:v>172.6674111552619</c:v>
                </c:pt>
                <c:pt idx="133">
                  <c:v>172.65556551255813</c:v>
                </c:pt>
                <c:pt idx="134">
                  <c:v>172.64394596281562</c:v>
                </c:pt>
                <c:pt idx="135">
                  <c:v>172.63254421322108</c:v>
                </c:pt>
                <c:pt idx="136">
                  <c:v>172.62135160635563</c:v>
                </c:pt>
                <c:pt idx="137">
                  <c:v>172.61035925251136</c:v>
                </c:pt>
                <c:pt idx="138">
                  <c:v>172.59955814231088</c:v>
                </c:pt>
                <c:pt idx="139">
                  <c:v>172.5889392417082</c:v>
                </c:pt>
                <c:pt idx="140">
                  <c:v>172.57849357133463</c:v>
                </c:pt>
                <c:pt idx="141">
                  <c:v>172.5682122720186</c:v>
                </c:pt>
                <c:pt idx="142">
                  <c:v>172.5580866581661</c:v>
                </c:pt>
                <c:pt idx="143">
                  <c:v>172.54810826054509</c:v>
                </c:pt>
                <c:pt idx="144">
                  <c:v>172.53826885987178</c:v>
                </c:pt>
                <c:pt idx="145">
                  <c:v>172.52856051245962</c:v>
                </c:pt>
                <c:pt idx="146">
                  <c:v>172.51897556905885</c:v>
                </c:pt>
                <c:pt idx="147">
                  <c:v>172.50950668789031</c:v>
                </c:pt>
                <c:pt idx="148">
                  <c:v>172.50014684276289</c:v>
                </c:pt>
                <c:pt idx="149">
                  <c:v>172.49088932705848</c:v>
                </c:pt>
                <c:pt idx="150">
                  <c:v>172.48172775427008</c:v>
                </c:pt>
                <c:pt idx="151">
                  <c:v>172.47265605569504</c:v>
                </c:pt>
                <c:pt idx="152">
                  <c:v>172.46366847580302</c:v>
                </c:pt>
                <c:pt idx="153">
                  <c:v>172.45475956573171</c:v>
                </c:pt>
                <c:pt idx="154">
                  <c:v>172.44592417529825</c:v>
                </c:pt>
                <c:pt idx="155">
                  <c:v>172.43715744386043</c:v>
                </c:pt>
                <c:pt idx="156">
                  <c:v>172.42845479031251</c:v>
                </c:pt>
                <c:pt idx="157">
                  <c:v>172.41981190245787</c:v>
                </c:pt>
                <c:pt idx="158">
                  <c:v>172.41122472596203</c:v>
                </c:pt>
                <c:pt idx="159">
                  <c:v>172.4026894530586</c:v>
                </c:pt>
                <c:pt idx="160">
                  <c:v>172.39420251114998</c:v>
                </c:pt>
                <c:pt idx="161">
                  <c:v>172.38576055142221</c:v>
                </c:pt>
                <c:pt idx="162">
                  <c:v>172.37736043756976</c:v>
                </c:pt>
                <c:pt idx="163">
                  <c:v>172.36899923470909</c:v>
                </c:pt>
                <c:pt idx="164">
                  <c:v>172.36067419854345</c:v>
                </c:pt>
                <c:pt idx="165">
                  <c:v>172.35238276482801</c:v>
                </c:pt>
                <c:pt idx="166">
                  <c:v>172.34412253917276</c:v>
                </c:pt>
                <c:pt idx="167">
                  <c:v>172.33589128721098</c:v>
                </c:pt>
                <c:pt idx="168">
                  <c:v>172.3276869251527</c:v>
                </c:pt>
                <c:pt idx="169">
                  <c:v>172.31950751073572</c:v>
                </c:pt>
                <c:pt idx="170">
                  <c:v>172.31135123458159</c:v>
                </c:pt>
                <c:pt idx="171">
                  <c:v>172.30321641195746</c:v>
                </c:pt>
                <c:pt idx="172">
                  <c:v>172.29510147494295</c:v>
                </c:pt>
                <c:pt idx="173">
                  <c:v>172.28700496499687</c:v>
                </c:pt>
                <c:pt idx="174">
                  <c:v>172.27892552591499</c:v>
                </c:pt>
                <c:pt idx="175">
                  <c:v>172.27086189717099</c:v>
                </c:pt>
                <c:pt idx="176">
                  <c:v>172.26281290762788</c:v>
                </c:pt>
                <c:pt idx="177">
                  <c:v>172.25477746960789</c:v>
                </c:pt>
                <c:pt idx="178">
                  <c:v>172.2467545733081</c:v>
                </c:pt>
                <c:pt idx="179">
                  <c:v>172.23874328154656</c:v>
                </c:pt>
                <c:pt idx="180">
                  <c:v>172.23074272482623</c:v>
                </c:pt>
                <c:pt idx="181">
                  <c:v>172.22275209670107</c:v>
                </c:pt>
                <c:pt idx="182">
                  <c:v>172.21477064943036</c:v>
                </c:pt>
                <c:pt idx="183">
                  <c:v>172.20679768990695</c:v>
                </c:pt>
                <c:pt idx="184">
                  <c:v>172.19883257584499</c:v>
                </c:pt>
                <c:pt idx="185">
                  <c:v>172.19087471221363</c:v>
                </c:pt>
                <c:pt idx="186">
                  <c:v>172.18292354790339</c:v>
                </c:pt>
                <c:pt idx="187">
                  <c:v>172.17497857261137</c:v>
                </c:pt>
                <c:pt idx="188">
                  <c:v>172.16703931393383</c:v>
                </c:pt>
                <c:pt idx="189">
                  <c:v>172.15910533465328</c:v>
                </c:pt>
                <c:pt idx="190">
                  <c:v>172.15117623020834</c:v>
                </c:pt>
                <c:pt idx="191">
                  <c:v>172.14325162633637</c:v>
                </c:pt>
                <c:pt idx="192">
                  <c:v>172.13533117687689</c:v>
                </c:pt>
                <c:pt idx="193">
                  <c:v>172.12741456172671</c:v>
                </c:pt>
                <c:pt idx="194">
                  <c:v>172.11950148493702</c:v>
                </c:pt>
                <c:pt idx="195">
                  <c:v>172.11159167294278</c:v>
                </c:pt>
                <c:pt idx="196">
                  <c:v>172.10368487291689</c:v>
                </c:pt>
                <c:pt idx="197">
                  <c:v>172.09578085124016</c:v>
                </c:pt>
                <c:pt idx="198">
                  <c:v>172.08787939207969</c:v>
                </c:pt>
                <c:pt idx="199">
                  <c:v>172.07998029606873</c:v>
                </c:pt>
                <c:pt idx="200">
                  <c:v>172.07208337908082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493816"/>
        <c:axId val="661494208"/>
      </c:scatterChart>
      <c:valAx>
        <c:axId val="661493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494208"/>
        <c:crosses val="autoZero"/>
        <c:crossBetween val="midCat"/>
      </c:valAx>
      <c:valAx>
        <c:axId val="661494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493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164.0735</c:v>
                </c:pt>
                <c:pt idx="1">
                  <c:v>163.79409999999999</c:v>
                </c:pt>
                <c:pt idx="2">
                  <c:v>164.2353</c:v>
                </c:pt>
                <c:pt idx="3">
                  <c:v>164.30879999999999</c:v>
                </c:pt>
                <c:pt idx="4">
                  <c:v>164.80879999999999</c:v>
                </c:pt>
                <c:pt idx="5">
                  <c:v>164.61760000000001</c:v>
                </c:pt>
                <c:pt idx="6">
                  <c:v>165.11760000000001</c:v>
                </c:pt>
                <c:pt idx="7">
                  <c:v>163.2647</c:v>
                </c:pt>
                <c:pt idx="8">
                  <c:v>164.13239999999999</c:v>
                </c:pt>
                <c:pt idx="9">
                  <c:v>163.45590000000001</c:v>
                </c:pt>
                <c:pt idx="10">
                  <c:v>164.79409999999999</c:v>
                </c:pt>
                <c:pt idx="11">
                  <c:v>163.75</c:v>
                </c:pt>
                <c:pt idx="12">
                  <c:v>164.19120000000001</c:v>
                </c:pt>
                <c:pt idx="13">
                  <c:v>163.85290000000001</c:v>
                </c:pt>
                <c:pt idx="14">
                  <c:v>164.60290000000001</c:v>
                </c:pt>
                <c:pt idx="15">
                  <c:v>163.79409999999999</c:v>
                </c:pt>
                <c:pt idx="16">
                  <c:v>164.20590000000001</c:v>
                </c:pt>
                <c:pt idx="17">
                  <c:v>164.27940000000001</c:v>
                </c:pt>
                <c:pt idx="18">
                  <c:v>164.39709999999999</c:v>
                </c:pt>
                <c:pt idx="19">
                  <c:v>165.22059999999999</c:v>
                </c:pt>
                <c:pt idx="20">
                  <c:v>165.04409999999999</c:v>
                </c:pt>
                <c:pt idx="21">
                  <c:v>165.4118</c:v>
                </c:pt>
                <c:pt idx="22">
                  <c:v>166.3382</c:v>
                </c:pt>
                <c:pt idx="23">
                  <c:v>165.69120000000001</c:v>
                </c:pt>
                <c:pt idx="24">
                  <c:v>165.04409999999999</c:v>
                </c:pt>
                <c:pt idx="25">
                  <c:v>166.11760000000001</c:v>
                </c:pt>
                <c:pt idx="26">
                  <c:v>166.63239999999999</c:v>
                </c:pt>
                <c:pt idx="27">
                  <c:v>165.89709999999999</c:v>
                </c:pt>
                <c:pt idx="28">
                  <c:v>166.35290000000001</c:v>
                </c:pt>
                <c:pt idx="29">
                  <c:v>168.39709999999999</c:v>
                </c:pt>
                <c:pt idx="30">
                  <c:v>168.63239999999999</c:v>
                </c:pt>
                <c:pt idx="31">
                  <c:v>167.38239999999999</c:v>
                </c:pt>
                <c:pt idx="32">
                  <c:v>166.6618</c:v>
                </c:pt>
                <c:pt idx="33">
                  <c:v>167.20590000000001</c:v>
                </c:pt>
                <c:pt idx="34">
                  <c:v>168.52940000000001</c:v>
                </c:pt>
                <c:pt idx="35">
                  <c:v>169.7353</c:v>
                </c:pt>
                <c:pt idx="36">
                  <c:v>168.7353</c:v>
                </c:pt>
                <c:pt idx="37">
                  <c:v>172.2353</c:v>
                </c:pt>
                <c:pt idx="38">
                  <c:v>173.5</c:v>
                </c:pt>
                <c:pt idx="39">
                  <c:v>175.8235</c:v>
                </c:pt>
                <c:pt idx="40">
                  <c:v>178.72059999999999</c:v>
                </c:pt>
                <c:pt idx="41">
                  <c:v>181.55879999999999</c:v>
                </c:pt>
                <c:pt idx="42">
                  <c:v>186.9265</c:v>
                </c:pt>
                <c:pt idx="43">
                  <c:v>192.4118</c:v>
                </c:pt>
                <c:pt idx="44">
                  <c:v>197.5735</c:v>
                </c:pt>
                <c:pt idx="45">
                  <c:v>202.61760000000001</c:v>
                </c:pt>
                <c:pt idx="46">
                  <c:v>208.54409999999999</c:v>
                </c:pt>
                <c:pt idx="47">
                  <c:v>213.5882</c:v>
                </c:pt>
                <c:pt idx="48">
                  <c:v>218.45590000000001</c:v>
                </c:pt>
                <c:pt idx="49">
                  <c:v>221.89709999999999</c:v>
                </c:pt>
                <c:pt idx="50">
                  <c:v>224.25</c:v>
                </c:pt>
                <c:pt idx="51">
                  <c:v>226.35290000000001</c:v>
                </c:pt>
                <c:pt idx="52">
                  <c:v>227.0735</c:v>
                </c:pt>
                <c:pt idx="53">
                  <c:v>226.5882</c:v>
                </c:pt>
                <c:pt idx="54">
                  <c:v>222.8382</c:v>
                </c:pt>
                <c:pt idx="55">
                  <c:v>215.70590000000001</c:v>
                </c:pt>
                <c:pt idx="56">
                  <c:v>201.2647</c:v>
                </c:pt>
                <c:pt idx="57">
                  <c:v>182</c:v>
                </c:pt>
                <c:pt idx="58">
                  <c:v>171.70590000000001</c:v>
                </c:pt>
                <c:pt idx="59">
                  <c:v>167.9265</c:v>
                </c:pt>
                <c:pt idx="60">
                  <c:v>166.95590000000001</c:v>
                </c:pt>
                <c:pt idx="61">
                  <c:v>166.47059999999999</c:v>
                </c:pt>
                <c:pt idx="62">
                  <c:v>166.5147</c:v>
                </c:pt>
                <c:pt idx="63">
                  <c:v>168.10290000000001</c:v>
                </c:pt>
                <c:pt idx="64">
                  <c:v>167.95590000000001</c:v>
                </c:pt>
                <c:pt idx="65">
                  <c:v>168.7353</c:v>
                </c:pt>
                <c:pt idx="66">
                  <c:v>169.30879999999999</c:v>
                </c:pt>
                <c:pt idx="67">
                  <c:v>170.3235</c:v>
                </c:pt>
                <c:pt idx="68">
                  <c:v>174.60290000000001</c:v>
                </c:pt>
                <c:pt idx="69">
                  <c:v>175.97059999999999</c:v>
                </c:pt>
                <c:pt idx="70">
                  <c:v>177.86760000000001</c:v>
                </c:pt>
                <c:pt idx="71">
                  <c:v>181.77940000000001</c:v>
                </c:pt>
                <c:pt idx="72">
                  <c:v>184.60290000000001</c:v>
                </c:pt>
                <c:pt idx="73">
                  <c:v>187.20590000000001</c:v>
                </c:pt>
                <c:pt idx="74">
                  <c:v>189.77940000000001</c:v>
                </c:pt>
                <c:pt idx="75">
                  <c:v>191.70590000000001</c:v>
                </c:pt>
                <c:pt idx="76">
                  <c:v>192.4265</c:v>
                </c:pt>
                <c:pt idx="77">
                  <c:v>191.64709999999999</c:v>
                </c:pt>
                <c:pt idx="78">
                  <c:v>189.97059999999999</c:v>
                </c:pt>
                <c:pt idx="79">
                  <c:v>186.4853</c:v>
                </c:pt>
                <c:pt idx="80">
                  <c:v>179.19120000000001</c:v>
                </c:pt>
                <c:pt idx="81">
                  <c:v>171.60290000000001</c:v>
                </c:pt>
                <c:pt idx="82">
                  <c:v>169.54409999999999</c:v>
                </c:pt>
                <c:pt idx="83">
                  <c:v>168.0147</c:v>
                </c:pt>
                <c:pt idx="84">
                  <c:v>167.0882</c:v>
                </c:pt>
                <c:pt idx="85">
                  <c:v>165.64709999999999</c:v>
                </c:pt>
                <c:pt idx="86">
                  <c:v>166.97059999999999</c:v>
                </c:pt>
                <c:pt idx="87">
                  <c:v>166.9118</c:v>
                </c:pt>
                <c:pt idx="88">
                  <c:v>167.5147</c:v>
                </c:pt>
                <c:pt idx="89">
                  <c:v>166.36760000000001</c:v>
                </c:pt>
                <c:pt idx="90">
                  <c:v>167.22059999999999</c:v>
                </c:pt>
                <c:pt idx="91">
                  <c:v>166.64709999999999</c:v>
                </c:pt>
                <c:pt idx="92">
                  <c:v>167.29409999999999</c:v>
                </c:pt>
                <c:pt idx="93">
                  <c:v>167.2647</c:v>
                </c:pt>
                <c:pt idx="94">
                  <c:v>166.8235</c:v>
                </c:pt>
                <c:pt idx="95">
                  <c:v>166.8382</c:v>
                </c:pt>
                <c:pt idx="96">
                  <c:v>167</c:v>
                </c:pt>
                <c:pt idx="97">
                  <c:v>167.4853</c:v>
                </c:pt>
                <c:pt idx="98">
                  <c:v>166.29409999999999</c:v>
                </c:pt>
                <c:pt idx="99">
                  <c:v>167.19120000000001</c:v>
                </c:pt>
                <c:pt idx="100">
                  <c:v>167.04409999999999</c:v>
                </c:pt>
                <c:pt idx="101">
                  <c:v>167.7647</c:v>
                </c:pt>
                <c:pt idx="102">
                  <c:v>166.97059999999999</c:v>
                </c:pt>
                <c:pt idx="103">
                  <c:v>166.75</c:v>
                </c:pt>
                <c:pt idx="104">
                  <c:v>167.04409999999999</c:v>
                </c:pt>
                <c:pt idx="105">
                  <c:v>167.4265</c:v>
                </c:pt>
                <c:pt idx="106">
                  <c:v>167.04409999999999</c:v>
                </c:pt>
                <c:pt idx="107">
                  <c:v>166.94120000000001</c:v>
                </c:pt>
                <c:pt idx="108">
                  <c:v>167.85290000000001</c:v>
                </c:pt>
                <c:pt idx="109">
                  <c:v>168.27940000000001</c:v>
                </c:pt>
                <c:pt idx="110">
                  <c:v>168.79409999999999</c:v>
                </c:pt>
                <c:pt idx="111">
                  <c:v>167.80879999999999</c:v>
                </c:pt>
                <c:pt idx="112">
                  <c:v>168.72059999999999</c:v>
                </c:pt>
                <c:pt idx="113">
                  <c:v>170.30879999999999</c:v>
                </c:pt>
                <c:pt idx="114">
                  <c:v>168.61760000000001</c:v>
                </c:pt>
                <c:pt idx="115">
                  <c:v>168.9265</c:v>
                </c:pt>
                <c:pt idx="116">
                  <c:v>170.02940000000001</c:v>
                </c:pt>
                <c:pt idx="117">
                  <c:v>168.85290000000001</c:v>
                </c:pt>
                <c:pt idx="118">
                  <c:v>169.10290000000001</c:v>
                </c:pt>
                <c:pt idx="119">
                  <c:v>168.69120000000001</c:v>
                </c:pt>
                <c:pt idx="120">
                  <c:v>168.29409999999999</c:v>
                </c:pt>
                <c:pt idx="121">
                  <c:v>167.64709999999999</c:v>
                </c:pt>
                <c:pt idx="122">
                  <c:v>167.4118</c:v>
                </c:pt>
                <c:pt idx="123">
                  <c:v>166.97059999999999</c:v>
                </c:pt>
                <c:pt idx="124">
                  <c:v>166.63239999999999</c:v>
                </c:pt>
                <c:pt idx="125">
                  <c:v>166.9265</c:v>
                </c:pt>
                <c:pt idx="126">
                  <c:v>166.64709999999999</c:v>
                </c:pt>
                <c:pt idx="127">
                  <c:v>166.60290000000001</c:v>
                </c:pt>
                <c:pt idx="128">
                  <c:v>166.02940000000001</c:v>
                </c:pt>
                <c:pt idx="129">
                  <c:v>165.60290000000001</c:v>
                </c:pt>
                <c:pt idx="130">
                  <c:v>165.5735</c:v>
                </c:pt>
                <c:pt idx="131">
                  <c:v>166.02940000000001</c:v>
                </c:pt>
                <c:pt idx="132">
                  <c:v>166.22059999999999</c:v>
                </c:pt>
                <c:pt idx="133">
                  <c:v>166.79409999999999</c:v>
                </c:pt>
                <c:pt idx="134">
                  <c:v>165.9265</c:v>
                </c:pt>
                <c:pt idx="135">
                  <c:v>166.9853</c:v>
                </c:pt>
                <c:pt idx="136">
                  <c:v>166.02940000000001</c:v>
                </c:pt>
                <c:pt idx="137">
                  <c:v>166.4118</c:v>
                </c:pt>
                <c:pt idx="138">
                  <c:v>165.30879999999999</c:v>
                </c:pt>
                <c:pt idx="139">
                  <c:v>166.1765</c:v>
                </c:pt>
                <c:pt idx="140">
                  <c:v>165.94120000000001</c:v>
                </c:pt>
                <c:pt idx="141">
                  <c:v>166.5735</c:v>
                </c:pt>
                <c:pt idx="142">
                  <c:v>165.70590000000001</c:v>
                </c:pt>
                <c:pt idx="143">
                  <c:v>165.8382</c:v>
                </c:pt>
                <c:pt idx="144">
                  <c:v>167.2647</c:v>
                </c:pt>
                <c:pt idx="145">
                  <c:v>166.79409999999999</c:v>
                </c:pt>
                <c:pt idx="146">
                  <c:v>166.47059999999999</c:v>
                </c:pt>
                <c:pt idx="147">
                  <c:v>166.55879999999999</c:v>
                </c:pt>
                <c:pt idx="148">
                  <c:v>167.02940000000001</c:v>
                </c:pt>
                <c:pt idx="149">
                  <c:v>167.5147</c:v>
                </c:pt>
                <c:pt idx="150">
                  <c:v>168.39709999999999</c:v>
                </c:pt>
                <c:pt idx="151">
                  <c:v>167.2647</c:v>
                </c:pt>
                <c:pt idx="152">
                  <c:v>168.0735</c:v>
                </c:pt>
                <c:pt idx="153">
                  <c:v>167.54409999999999</c:v>
                </c:pt>
                <c:pt idx="154">
                  <c:v>167.94120000000001</c:v>
                </c:pt>
                <c:pt idx="155">
                  <c:v>168.0882</c:v>
                </c:pt>
                <c:pt idx="156">
                  <c:v>166.69120000000001</c:v>
                </c:pt>
                <c:pt idx="157">
                  <c:v>166.20590000000001</c:v>
                </c:pt>
                <c:pt idx="158">
                  <c:v>166.29409999999999</c:v>
                </c:pt>
                <c:pt idx="159">
                  <c:v>165.54409999999999</c:v>
                </c:pt>
                <c:pt idx="160">
                  <c:v>165.6765</c:v>
                </c:pt>
                <c:pt idx="161">
                  <c:v>165.75</c:v>
                </c:pt>
                <c:pt idx="162">
                  <c:v>165.4118</c:v>
                </c:pt>
                <c:pt idx="163">
                  <c:v>164.64709999999999</c:v>
                </c:pt>
                <c:pt idx="164">
                  <c:v>164.7647</c:v>
                </c:pt>
                <c:pt idx="165">
                  <c:v>164.13239999999999</c:v>
                </c:pt>
                <c:pt idx="166">
                  <c:v>164.64709999999999</c:v>
                </c:pt>
                <c:pt idx="167">
                  <c:v>163.94120000000001</c:v>
                </c:pt>
                <c:pt idx="168">
                  <c:v>164.9118</c:v>
                </c:pt>
                <c:pt idx="169">
                  <c:v>164.2647</c:v>
                </c:pt>
                <c:pt idx="170">
                  <c:v>164.1765</c:v>
                </c:pt>
                <c:pt idx="171">
                  <c:v>164.60290000000001</c:v>
                </c:pt>
                <c:pt idx="172">
                  <c:v>164.7647</c:v>
                </c:pt>
                <c:pt idx="173">
                  <c:v>165.61760000000001</c:v>
                </c:pt>
                <c:pt idx="174">
                  <c:v>164.6618</c:v>
                </c:pt>
                <c:pt idx="175">
                  <c:v>164.72059999999999</c:v>
                </c:pt>
                <c:pt idx="176">
                  <c:v>165.89709999999999</c:v>
                </c:pt>
                <c:pt idx="177">
                  <c:v>164.30879999999999</c:v>
                </c:pt>
                <c:pt idx="178">
                  <c:v>164.45590000000001</c:v>
                </c:pt>
                <c:pt idx="179">
                  <c:v>163.8235</c:v>
                </c:pt>
                <c:pt idx="180">
                  <c:v>164.27940000000001</c:v>
                </c:pt>
                <c:pt idx="181">
                  <c:v>164.0735</c:v>
                </c:pt>
                <c:pt idx="182">
                  <c:v>163.94120000000001</c:v>
                </c:pt>
                <c:pt idx="183">
                  <c:v>163.4853</c:v>
                </c:pt>
                <c:pt idx="184">
                  <c:v>163.54409999999999</c:v>
                </c:pt>
                <c:pt idx="185">
                  <c:v>163.94120000000001</c:v>
                </c:pt>
                <c:pt idx="186">
                  <c:v>163.97059999999999</c:v>
                </c:pt>
                <c:pt idx="187">
                  <c:v>163.47059999999999</c:v>
                </c:pt>
                <c:pt idx="188">
                  <c:v>163.97059999999999</c:v>
                </c:pt>
                <c:pt idx="189">
                  <c:v>164.6618</c:v>
                </c:pt>
                <c:pt idx="190">
                  <c:v>163.60290000000001</c:v>
                </c:pt>
                <c:pt idx="191">
                  <c:v>163.5147</c:v>
                </c:pt>
                <c:pt idx="192">
                  <c:v>165.2647</c:v>
                </c:pt>
                <c:pt idx="193">
                  <c:v>164.11760000000001</c:v>
                </c:pt>
                <c:pt idx="194">
                  <c:v>164.70590000000001</c:v>
                </c:pt>
                <c:pt idx="195">
                  <c:v>164.39709999999999</c:v>
                </c:pt>
                <c:pt idx="196">
                  <c:v>164.79409999999999</c:v>
                </c:pt>
                <c:pt idx="197">
                  <c:v>164.64709999999999</c:v>
                </c:pt>
                <c:pt idx="198">
                  <c:v>166.22059999999999</c:v>
                </c:pt>
                <c:pt idx="199">
                  <c:v>165.27940000000001</c:v>
                </c:pt>
                <c:pt idx="200">
                  <c:v>164.9118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164.67510355735172</c:v>
                </c:pt>
                <c:pt idx="1">
                  <c:v>164.70291768366039</c:v>
                </c:pt>
                <c:pt idx="2">
                  <c:v>164.73073686468899</c:v>
                </c:pt>
                <c:pt idx="3">
                  <c:v>164.75856150273793</c:v>
                </c:pt>
                <c:pt idx="4">
                  <c:v>164.78639203065404</c:v>
                </c:pt>
                <c:pt idx="5">
                  <c:v>164.81422891397466</c:v>
                </c:pt>
                <c:pt idx="6">
                  <c:v>164.84207265320029</c:v>
                </c:pt>
                <c:pt idx="7">
                  <c:v>164.86992378619988</c:v>
                </c:pt>
                <c:pt idx="8">
                  <c:v>164.89778289075403</c:v>
                </c:pt>
                <c:pt idx="9">
                  <c:v>164.92565058723935</c:v>
                </c:pt>
                <c:pt idx="10">
                  <c:v>164.95352754145833</c:v>
                </c:pt>
                <c:pt idx="11">
                  <c:v>164.98141446761946</c:v>
                </c:pt>
                <c:pt idx="12">
                  <c:v>165.00931213147825</c:v>
                </c:pt>
                <c:pt idx="13">
                  <c:v>165.03722135367573</c:v>
                </c:pt>
                <c:pt idx="14">
                  <c:v>165.06514301340178</c:v>
                </c:pt>
                <c:pt idx="15">
                  <c:v>165.09307805283578</c:v>
                </c:pt>
                <c:pt idx="16">
                  <c:v>165.1210274838831</c:v>
                </c:pt>
                <c:pt idx="17">
                  <c:v>165.14899240209655</c:v>
                </c:pt>
                <c:pt idx="18">
                  <c:v>165.17697402279481</c:v>
                </c:pt>
                <c:pt idx="19">
                  <c:v>165.20497378337149</c:v>
                </c:pt>
                <c:pt idx="20">
                  <c:v>165.23299363475121</c:v>
                </c:pt>
                <c:pt idx="21">
                  <c:v>165.26103684940441</c:v>
                </c:pt>
                <c:pt idx="22">
                  <c:v>165.28911017558778</c:v>
                </c:pt>
                <c:pt idx="23">
                  <c:v>165.31722933555727</c:v>
                </c:pt>
                <c:pt idx="24">
                  <c:v>165.34543243021957</c:v>
                </c:pt>
                <c:pt idx="25">
                  <c:v>165.37381111003086</c:v>
                </c:pt>
                <c:pt idx="26">
                  <c:v>165.40257961385456</c:v>
                </c:pt>
                <c:pt idx="27">
                  <c:v>165.4322201824545</c:v>
                </c:pt>
                <c:pt idx="28">
                  <c:v>165.46377376367229</c:v>
                </c:pt>
                <c:pt idx="29">
                  <c:v>165.49939029588108</c:v>
                </c:pt>
                <c:pt idx="30">
                  <c:v>165.54331187432709</c:v>
                </c:pt>
                <c:pt idx="31">
                  <c:v>165.60352356102013</c:v>
                </c:pt>
                <c:pt idx="32">
                  <c:v>165.69434230806152</c:v>
                </c:pt>
                <c:pt idx="33">
                  <c:v>165.84017390454565</c:v>
                </c:pt>
                <c:pt idx="34">
                  <c:v>166.08048064039787</c:v>
                </c:pt>
                <c:pt idx="35">
                  <c:v>166.47559656458023</c:v>
                </c:pt>
                <c:pt idx="36">
                  <c:v>167.11236926691777</c:v>
                </c:pt>
                <c:pt idx="37">
                  <c:v>168.10776006008564</c:v>
                </c:pt>
                <c:pt idx="38">
                  <c:v>169.60771415500454</c:v>
                </c:pt>
                <c:pt idx="39">
                  <c:v>171.77820386203516</c:v>
                </c:pt>
                <c:pt idx="40">
                  <c:v>174.78583617078141</c:v>
                </c:pt>
                <c:pt idx="41">
                  <c:v>178.76720733074387</c:v>
                </c:pt>
                <c:pt idx="42">
                  <c:v>183.7893465220765</c:v>
                </c:pt>
                <c:pt idx="43">
                  <c:v>189.80759943910445</c:v>
                </c:pt>
                <c:pt idx="44">
                  <c:v>196.63098622931892</c:v>
                </c:pt>
                <c:pt idx="45">
                  <c:v>203.9068341414436</c:v>
                </c:pt>
                <c:pt idx="46">
                  <c:v>211.13488879659164</c:v>
                </c:pt>
                <c:pt idx="47">
                  <c:v>217.71558156822945</c:v>
                </c:pt>
                <c:pt idx="48">
                  <c:v>223.02854484394149</c:v>
                </c:pt>
                <c:pt idx="49">
                  <c:v>226.52816908364994</c:v>
                </c:pt>
                <c:pt idx="50">
                  <c:v>227.83615000177304</c:v>
                </c:pt>
                <c:pt idx="51">
                  <c:v>226.80937004509002</c:v>
                </c:pt>
                <c:pt idx="52">
                  <c:v>223.56627318830286</c:v>
                </c:pt>
                <c:pt idx="53">
                  <c:v>218.46501315192478</c:v>
                </c:pt>
                <c:pt idx="54">
                  <c:v>212.03895193675467</c:v>
                </c:pt>
                <c:pt idx="55">
                  <c:v>204.90557898255435</c:v>
                </c:pt>
                <c:pt idx="56">
                  <c:v>197.67034106479343</c:v>
                </c:pt>
                <c:pt idx="57">
                  <c:v>190.84589333310458</c:v>
                </c:pt>
                <c:pt idx="58">
                  <c:v>184.80089134605311</c:v>
                </c:pt>
                <c:pt idx="59">
                  <c:v>179.74334464526913</c:v>
                </c:pt>
                <c:pt idx="60">
                  <c:v>175.73493823593185</c:v>
                </c:pt>
                <c:pt idx="61">
                  <c:v>172.72703006912494</c:v>
                </c:pt>
                <c:pt idx="62">
                  <c:v>170.60714273350888</c:v>
                </c:pt>
                <c:pt idx="63">
                  <c:v>169.24597373189917</c:v>
                </c:pt>
                <c:pt idx="64">
                  <c:v>168.53750364894827</c:v>
                </c:pt>
                <c:pt idx="65">
                  <c:v>168.42685620095091</c:v>
                </c:pt>
                <c:pt idx="66">
                  <c:v>168.92126054058093</c:v>
                </c:pt>
                <c:pt idx="67">
                  <c:v>170.07949870096525</c:v>
                </c:pt>
                <c:pt idx="68">
                  <c:v>171.97679582673558</c:v>
                </c:pt>
                <c:pt idx="69">
                  <c:v>174.64764279665749</c:v>
                </c:pt>
                <c:pt idx="70">
                  <c:v>178.01894696121667</c:v>
                </c:pt>
                <c:pt idx="71">
                  <c:v>181.85673041800891</c:v>
                </c:pt>
                <c:pt idx="72">
                  <c:v>185.75436889674324</c:v>
                </c:pt>
                <c:pt idx="73">
                  <c:v>189.18228837979041</c:v>
                </c:pt>
                <c:pt idx="74">
                  <c:v>191.59702900918001</c:v>
                </c:pt>
                <c:pt idx="75">
                  <c:v>192.57969872234946</c:v>
                </c:pt>
                <c:pt idx="76">
                  <c:v>191.95467800432911</c:v>
                </c:pt>
                <c:pt idx="77">
                  <c:v>189.84167281510608</c:v>
                </c:pt>
                <c:pt idx="78">
                  <c:v>186.6195039145405</c:v>
                </c:pt>
                <c:pt idx="79">
                  <c:v>182.81641543375443</c:v>
                </c:pt>
                <c:pt idx="80">
                  <c:v>178.97035251853035</c:v>
                </c:pt>
                <c:pt idx="81">
                  <c:v>175.50956838282059</c:v>
                </c:pt>
                <c:pt idx="82">
                  <c:v>172.68807394145446</c:v>
                </c:pt>
                <c:pt idx="83">
                  <c:v>170.58304805180813</c:v>
                </c:pt>
                <c:pt idx="84">
                  <c:v>169.13746499449005</c:v>
                </c:pt>
                <c:pt idx="85">
                  <c:v>168.22066338804811</c:v>
                </c:pt>
                <c:pt idx="86">
                  <c:v>167.68296156010462</c:v>
                </c:pt>
                <c:pt idx="87">
                  <c:v>167.39153168332734</c:v>
                </c:pt>
                <c:pt idx="88">
                  <c:v>167.2460629782924</c:v>
                </c:pt>
                <c:pt idx="89">
                  <c:v>167.17964903052703</c:v>
                </c:pt>
                <c:pt idx="90">
                  <c:v>167.15212406535349</c:v>
                </c:pt>
                <c:pt idx="91">
                  <c:v>167.14154122677053</c:v>
                </c:pt>
                <c:pt idx="92">
                  <c:v>167.13690538282623</c:v>
                </c:pt>
                <c:pt idx="93">
                  <c:v>167.13314156197998</c:v>
                </c:pt>
                <c:pt idx="94">
                  <c:v>167.12808982546238</c:v>
                </c:pt>
                <c:pt idx="95">
                  <c:v>167.12091587765443</c:v>
                </c:pt>
                <c:pt idx="96">
                  <c:v>167.11136096566148</c:v>
                </c:pt>
                <c:pt idx="97">
                  <c:v>167.09943606599069</c:v>
                </c:pt>
                <c:pt idx="98">
                  <c:v>167.08534178726686</c:v>
                </c:pt>
                <c:pt idx="99">
                  <c:v>167.06951878988846</c:v>
                </c:pt>
                <c:pt idx="100">
                  <c:v>167.05280548199175</c:v>
                </c:pt>
                <c:pt idx="101">
                  <c:v>167.03671286688984</c:v>
                </c:pt>
                <c:pt idx="102">
                  <c:v>167.02382673885472</c:v>
                </c:pt>
                <c:pt idx="103">
                  <c:v>167.01831228226362</c:v>
                </c:pt>
                <c:pt idx="104">
                  <c:v>167.02642142700361</c:v>
                </c:pt>
                <c:pt idx="105">
                  <c:v>167.05679660368443</c:v>
                </c:pt>
                <c:pt idx="106">
                  <c:v>167.12025889629786</c:v>
                </c:pt>
                <c:pt idx="107">
                  <c:v>167.22872801372046</c:v>
                </c:pt>
                <c:pt idx="108">
                  <c:v>167.39302620190318</c:v>
                </c:pt>
                <c:pt idx="109">
                  <c:v>167.61962371508827</c:v>
                </c:pt>
                <c:pt idx="110">
                  <c:v>167.90686430556659</c:v>
                </c:pt>
                <c:pt idx="111">
                  <c:v>168.24171941928185</c:v>
                </c:pt>
                <c:pt idx="112">
                  <c:v>168.59841169279409</c:v>
                </c:pt>
                <c:pt idx="113">
                  <c:v>168.94007120796766</c:v>
                </c:pt>
                <c:pt idx="114">
                  <c:v>169.22383837696995</c:v>
                </c:pt>
                <c:pt idx="115">
                  <c:v>169.40866951035807</c:v>
                </c:pt>
                <c:pt idx="116">
                  <c:v>169.4639626037829</c:v>
                </c:pt>
                <c:pt idx="117">
                  <c:v>169.37652494509251</c:v>
                </c:pt>
                <c:pt idx="118">
                  <c:v>169.15370375084575</c:v>
                </c:pt>
                <c:pt idx="119">
                  <c:v>168.82166268333762</c:v>
                </c:pt>
                <c:pt idx="120">
                  <c:v>168.41936698472247</c:v>
                </c:pt>
                <c:pt idx="121">
                  <c:v>167.99018736606342</c:v>
                </c:pt>
                <c:pt idx="122">
                  <c:v>167.57361253309475</c:v>
                </c:pt>
                <c:pt idx="123">
                  <c:v>167.1992083602477</c:v>
                </c:pt>
                <c:pt idx="124">
                  <c:v>166.88393227555042</c:v>
                </c:pt>
                <c:pt idx="125">
                  <c:v>166.63270581634902</c:v>
                </c:pt>
                <c:pt idx="126">
                  <c:v>166.44124678157203</c:v>
                </c:pt>
                <c:pt idx="127">
                  <c:v>166.2998154340992</c:v>
                </c:pt>
                <c:pt idx="128">
                  <c:v>166.19670456770356</c:v>
                </c:pt>
                <c:pt idx="129">
                  <c:v>166.12077798838496</c:v>
                </c:pt>
                <c:pt idx="130">
                  <c:v>166.06287410587788</c:v>
                </c:pt>
                <c:pt idx="131">
                  <c:v>166.0162596535281</c:v>
                </c:pt>
                <c:pt idx="132">
                  <c:v>165.97648443742153</c:v>
                </c:pt>
                <c:pt idx="133">
                  <c:v>165.94098863125441</c:v>
                </c:pt>
                <c:pt idx="134">
                  <c:v>165.90872599526165</c:v>
                </c:pt>
                <c:pt idx="135">
                  <c:v>165.87995652300674</c:v>
                </c:pt>
                <c:pt idx="136">
                  <c:v>165.85626456048703</c:v>
                </c:pt>
                <c:pt idx="137">
                  <c:v>165.84077587802511</c:v>
                </c:pt>
                <c:pt idx="138">
                  <c:v>165.83846628915174</c:v>
                </c:pt>
                <c:pt idx="139">
                  <c:v>165.85636693041144</c:v>
                </c:pt>
                <c:pt idx="140">
                  <c:v>165.90339129540391</c:v>
                </c:pt>
                <c:pt idx="141">
                  <c:v>165.98947967745761</c:v>
                </c:pt>
                <c:pt idx="142">
                  <c:v>166.12383874161748</c:v>
                </c:pt>
                <c:pt idx="143">
                  <c:v>166.31229375018677</c:v>
                </c:pt>
                <c:pt idx="144">
                  <c:v>166.55415479120697</c:v>
                </c:pt>
                <c:pt idx="145">
                  <c:v>166.83941865924038</c:v>
                </c:pt>
                <c:pt idx="146">
                  <c:v>167.14739296848515</c:v>
                </c:pt>
                <c:pt idx="147">
                  <c:v>167.44773424488329</c:v>
                </c:pt>
                <c:pt idx="148">
                  <c:v>167.70433630631194</c:v>
                </c:pt>
                <c:pt idx="149">
                  <c:v>167.88159265792041</c:v>
                </c:pt>
                <c:pt idx="150">
                  <c:v>167.95160586058432</c:v>
                </c:pt>
                <c:pt idx="151">
                  <c:v>167.90034634915705</c:v>
                </c:pt>
                <c:pt idx="152">
                  <c:v>167.73088711331565</c:v>
                </c:pt>
                <c:pt idx="153">
                  <c:v>167.46268574368773</c:v>
                </c:pt>
                <c:pt idx="154">
                  <c:v>167.12714442773955</c:v>
                </c:pt>
                <c:pt idx="155">
                  <c:v>166.76084382056183</c:v>
                </c:pt>
                <c:pt idx="156">
                  <c:v>166.39845644564687</c:v>
                </c:pt>
                <c:pt idx="157">
                  <c:v>166.06720371222204</c:v>
                </c:pt>
                <c:pt idx="158">
                  <c:v>165.78397014162164</c:v>
                </c:pt>
                <c:pt idx="159">
                  <c:v>165.55520461510716</c:v>
                </c:pt>
                <c:pt idx="160">
                  <c:v>165.3789252806844</c:v>
                </c:pt>
                <c:pt idx="161">
                  <c:v>165.24775175742863</c:v>
                </c:pt>
                <c:pt idx="162">
                  <c:v>165.15193945864536</c:v>
                </c:pt>
                <c:pt idx="163">
                  <c:v>165.08173471954845</c:v>
                </c:pt>
                <c:pt idx="164">
                  <c:v>165.02879373786979</c:v>
                </c:pt>
                <c:pt idx="165">
                  <c:v>164.98674551198059</c:v>
                </c:pt>
                <c:pt idx="166">
                  <c:v>164.95115571251338</c:v>
                </c:pt>
                <c:pt idx="167">
                  <c:v>164.91917711095994</c:v>
                </c:pt>
                <c:pt idx="168">
                  <c:v>164.88911031186959</c:v>
                </c:pt>
                <c:pt idx="169">
                  <c:v>164.8600074433173</c:v>
                </c:pt>
                <c:pt idx="170">
                  <c:v>164.83137238391046</c:v>
                </c:pt>
                <c:pt idx="171">
                  <c:v>164.80296051103213</c:v>
                </c:pt>
                <c:pt idx="172">
                  <c:v>164.77465764715987</c:v>
                </c:pt>
                <c:pt idx="173">
                  <c:v>164.74641292744585</c:v>
                </c:pt>
                <c:pt idx="174">
                  <c:v>164.718204351867</c:v>
                </c:pt>
                <c:pt idx="175">
                  <c:v>164.69002233374314</c:v>
                </c:pt>
                <c:pt idx="176">
                  <c:v>164.66186235575509</c:v>
                </c:pt>
                <c:pt idx="177">
                  <c:v>164.63372189463726</c:v>
                </c:pt>
                <c:pt idx="178">
                  <c:v>164.60559920867624</c:v>
                </c:pt>
                <c:pt idx="179">
                  <c:v>164.57749288506633</c:v>
                </c:pt>
                <c:pt idx="180">
                  <c:v>164.54940167792793</c:v>
                </c:pt>
                <c:pt idx="181">
                  <c:v>164.52132445092539</c:v>
                </c:pt>
                <c:pt idx="182">
                  <c:v>164.49326015547126</c:v>
                </c:pt>
                <c:pt idx="183">
                  <c:v>164.465207820502</c:v>
                </c:pt>
                <c:pt idx="184">
                  <c:v>164.43716654596611</c:v>
                </c:pt>
                <c:pt idx="185">
                  <c:v>164.4091354975964</c:v>
                </c:pt>
                <c:pt idx="186">
                  <c:v>164.3811139022493</c:v>
                </c:pt>
                <c:pt idx="187">
                  <c:v>164.35310104360366</c:v>
                </c:pt>
                <c:pt idx="188">
                  <c:v>164.32509625815379</c:v>
                </c:pt>
                <c:pt idx="189">
                  <c:v>164.29709893146892</c:v>
                </c:pt>
                <c:pt idx="190">
                  <c:v>164.26910849470119</c:v>
                </c:pt>
                <c:pt idx="191">
                  <c:v>164.2411244213273</c:v>
                </c:pt>
                <c:pt idx="192">
                  <c:v>164.21314622410966</c:v>
                </c:pt>
                <c:pt idx="193">
                  <c:v>164.18517345226377</c:v>
                </c:pt>
                <c:pt idx="194">
                  <c:v>164.15720568881935</c:v>
                </c:pt>
                <c:pt idx="195">
                  <c:v>164.12924254816286</c:v>
                </c:pt>
                <c:pt idx="196">
                  <c:v>164.10128367375046</c:v>
                </c:pt>
                <c:pt idx="197">
                  <c:v>164.07332873598</c:v>
                </c:pt>
                <c:pt idx="198">
                  <c:v>164.0453774302122</c:v>
                </c:pt>
                <c:pt idx="199">
                  <c:v>164.01742947493108</c:v>
                </c:pt>
                <c:pt idx="200">
                  <c:v>163.98948461003485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164.67510355735172</c:v>
                </c:pt>
                <c:pt idx="1">
                  <c:v>164.70291768366039</c:v>
                </c:pt>
                <c:pt idx="2">
                  <c:v>164.73073686468899</c:v>
                </c:pt>
                <c:pt idx="3">
                  <c:v>164.75856150273793</c:v>
                </c:pt>
                <c:pt idx="4">
                  <c:v>164.78639203065404</c:v>
                </c:pt>
                <c:pt idx="5">
                  <c:v>164.81422891397466</c:v>
                </c:pt>
                <c:pt idx="6">
                  <c:v>164.84207265320029</c:v>
                </c:pt>
                <c:pt idx="7">
                  <c:v>164.86992378619985</c:v>
                </c:pt>
                <c:pt idx="8">
                  <c:v>164.89778289075389</c:v>
                </c:pt>
                <c:pt idx="9">
                  <c:v>164.92565058723869</c:v>
                </c:pt>
                <c:pt idx="10">
                  <c:v>164.9535275414552</c:v>
                </c:pt>
                <c:pt idx="11">
                  <c:v>164.98141446760536</c:v>
                </c:pt>
                <c:pt idx="12">
                  <c:v>165.00931213141683</c:v>
                </c:pt>
                <c:pt idx="13">
                  <c:v>165.03722135341818</c:v>
                </c:pt>
                <c:pt idx="14">
                  <c:v>165.06514301236211</c:v>
                </c:pt>
                <c:pt idx="15">
                  <c:v>165.09307804879614</c:v>
                </c:pt>
                <c:pt idx="16">
                  <c:v>165.12102746877483</c:v>
                </c:pt>
                <c:pt idx="17">
                  <c:v>165.14899234770846</c:v>
                </c:pt>
                <c:pt idx="18">
                  <c:v>165.1769738343383</c:v>
                </c:pt>
                <c:pt idx="19">
                  <c:v>165.20497315482621</c:v>
                </c:pt>
                <c:pt idx="20">
                  <c:v>165.23299161694226</c:v>
                </c:pt>
                <c:pt idx="21">
                  <c:v>165.26103061433076</c:v>
                </c:pt>
                <c:pt idx="22">
                  <c:v>165.28909163082847</c:v>
                </c:pt>
                <c:pt idx="23">
                  <c:v>165.31717624480402</c:v>
                </c:pt>
                <c:pt idx="24">
                  <c:v>165.34528613348078</c:v>
                </c:pt>
                <c:pt idx="25">
                  <c:v>165.37342307719746</c:v>
                </c:pt>
                <c:pt idx="26">
                  <c:v>165.40158896355103</c:v>
                </c:pt>
                <c:pt idx="27">
                  <c:v>165.42978579135834</c:v>
                </c:pt>
                <c:pt idx="28">
                  <c:v>165.45801567435859</c:v>
                </c:pt>
                <c:pt idx="29">
                  <c:v>165.48628084456735</c:v>
                </c:pt>
                <c:pt idx="30">
                  <c:v>165.51458365517647</c:v>
                </c:pt>
                <c:pt idx="31">
                  <c:v>165.54292658287781</c:v>
                </c:pt>
                <c:pt idx="32">
                  <c:v>165.57131222946734</c:v>
                </c:pt>
                <c:pt idx="33">
                  <c:v>165.5997433225665</c:v>
                </c:pt>
                <c:pt idx="34">
                  <c:v>165.62822271526943</c:v>
                </c:pt>
                <c:pt idx="35">
                  <c:v>165.65675338449938</c:v>
                </c:pt>
                <c:pt idx="36">
                  <c:v>165.68533842782304</c:v>
                </c:pt>
                <c:pt idx="37">
                  <c:v>165.71398105843758</c:v>
                </c:pt>
                <c:pt idx="38">
                  <c:v>165.74268459800479</c:v>
                </c:pt>
                <c:pt idx="39">
                  <c:v>165.77145246696151</c:v>
                </c:pt>
                <c:pt idx="40">
                  <c:v>165.80028817188744</c:v>
                </c:pt>
                <c:pt idx="41">
                  <c:v>165.82919528945538</c:v>
                </c:pt>
                <c:pt idx="42">
                  <c:v>165.85817744643046</c:v>
                </c:pt>
                <c:pt idx="43">
                  <c:v>165.88723829511704</c:v>
                </c:pt>
                <c:pt idx="44">
                  <c:v>165.91638148358305</c:v>
                </c:pt>
                <c:pt idx="45">
                  <c:v>165.94561061991072</c:v>
                </c:pt>
                <c:pt idx="46">
                  <c:v>165.9749292296425</c:v>
                </c:pt>
                <c:pt idx="47">
                  <c:v>166.00434070549997</c:v>
                </c:pt>
                <c:pt idx="48">
                  <c:v>166.03384824836274</c:v>
                </c:pt>
                <c:pt idx="49">
                  <c:v>166.06345479839507</c:v>
                </c:pt>
                <c:pt idx="50">
                  <c:v>166.09316295511232</c:v>
                </c:pt>
                <c:pt idx="51">
                  <c:v>166.12297488507895</c:v>
                </c:pt>
                <c:pt idx="52">
                  <c:v>166.15289221583663</c:v>
                </c:pt>
                <c:pt idx="53">
                  <c:v>166.18291591457248</c:v>
                </c:pt>
                <c:pt idx="54">
                  <c:v>166.21304614996259</c:v>
                </c:pt>
                <c:pt idx="55">
                  <c:v>166.24328213557018</c:v>
                </c:pt>
                <c:pt idx="56">
                  <c:v>166.27362195314657</c:v>
                </c:pt>
                <c:pt idx="57">
                  <c:v>166.30406235419153</c:v>
                </c:pt>
                <c:pt idx="58">
                  <c:v>166.3345985381828</c:v>
                </c:pt>
                <c:pt idx="59">
                  <c:v>166.36522390600268</c:v>
                </c:pt>
                <c:pt idx="60">
                  <c:v>166.39592978728527</c:v>
                </c:pt>
                <c:pt idx="61">
                  <c:v>166.42670514070042</c:v>
                </c:pt>
                <c:pt idx="62">
                  <c:v>166.45753622660408</c:v>
                </c:pt>
                <c:pt idx="63">
                  <c:v>166.48840625203695</c:v>
                </c:pt>
                <c:pt idx="64">
                  <c:v>166.51929498877735</c:v>
                </c:pt>
                <c:pt idx="65">
                  <c:v>166.55017836606677</c:v>
                </c:pt>
                <c:pt idx="66">
                  <c:v>166.58102804076103</c:v>
                </c:pt>
                <c:pt idx="67">
                  <c:v>166.61181094903179</c:v>
                </c:pt>
                <c:pt idx="68">
                  <c:v>166.64248884537534</c:v>
                </c:pt>
                <c:pt idx="69">
                  <c:v>166.67301783658181</c:v>
                </c:pt>
                <c:pt idx="70">
                  <c:v>166.70334792047913</c:v>
                </c:pt>
                <c:pt idx="71">
                  <c:v>166.73342254166221</c:v>
                </c:pt>
                <c:pt idx="72">
                  <c:v>166.76317817901406</c:v>
                </c:pt>
                <c:pt idx="73">
                  <c:v>166.79254398253471</c:v>
                </c:pt>
                <c:pt idx="74">
                  <c:v>166.82144147971377</c:v>
                </c:pt>
                <c:pt idx="75">
                  <c:v>166.84978437425667</c:v>
                </c:pt>
                <c:pt idx="76">
                  <c:v>166.87747846220935</c:v>
                </c:pt>
                <c:pt idx="77">
                  <c:v>166.90442169217985</c:v>
                </c:pt>
                <c:pt idx="78">
                  <c:v>166.93050439715313</c:v>
                </c:pt>
                <c:pt idx="79">
                  <c:v>166.95560972502255</c:v>
                </c:pt>
                <c:pt idx="80">
                  <c:v>166.97961429310777</c:v>
                </c:pt>
                <c:pt idx="81">
                  <c:v>167.00238908828487</c:v>
                </c:pt>
                <c:pt idx="82">
                  <c:v>167.0238006286765</c:v>
                </c:pt>
                <c:pt idx="83">
                  <c:v>167.04371239497598</c:v>
                </c:pt>
                <c:pt idx="84">
                  <c:v>167.06198652939651</c:v>
                </c:pt>
                <c:pt idx="85">
                  <c:v>167.07848578811536</c:v>
                </c:pt>
                <c:pt idx="86">
                  <c:v>167.09307571931532</c:v>
                </c:pt>
                <c:pt idx="87">
                  <c:v>167.10562702415049</c:v>
                </c:pt>
                <c:pt idx="88">
                  <c:v>167.11601804306423</c:v>
                </c:pt>
                <c:pt idx="89">
                  <c:v>167.12413729594601</c:v>
                </c:pt>
                <c:pt idx="90">
                  <c:v>167.12988599285521</c:v>
                </c:pt>
                <c:pt idx="91">
                  <c:v>167.13318042370983</c:v>
                </c:pt>
                <c:pt idx="92">
                  <c:v>167.13395413157571</c:v>
                </c:pt>
                <c:pt idx="93">
                  <c:v>167.13215977588419</c:v>
                </c:pt>
                <c:pt idx="94">
                  <c:v>167.12777059953928</c:v>
                </c:pt>
                <c:pt idx="95">
                  <c:v>167.12078142743547</c:v>
                </c:pt>
                <c:pt idx="96">
                  <c:v>167.11120914281662</c:v>
                </c:pt>
                <c:pt idx="97">
                  <c:v>167.09909261103491</c:v>
                </c:pt>
                <c:pt idx="98">
                  <c:v>167.08449204602931</c:v>
                </c:pt>
                <c:pt idx="99">
                  <c:v>167.06748784133117</c:v>
                </c:pt>
                <c:pt idx="100">
                  <c:v>167.04817891261715</c:v>
                </c:pt>
                <c:pt idx="101">
                  <c:v>167.02668062086539</c:v>
                </c:pt>
                <c:pt idx="102">
                  <c:v>167.00312236246452</c:v>
                </c:pt>
                <c:pt idx="103">
                  <c:v>166.9776449240741</c:v>
                </c:pt>
                <c:pt idx="104">
                  <c:v>166.95039770513361</c:v>
                </c:pt>
                <c:pt idx="105">
                  <c:v>166.92153590973754</c:v>
                </c:pt>
                <c:pt idx="106">
                  <c:v>166.89121780275156</c:v>
                </c:pt>
                <c:pt idx="107">
                  <c:v>166.8596021135784</c:v>
                </c:pt>
                <c:pt idx="108">
                  <c:v>166.82684565618948</c:v>
                </c:pt>
                <c:pt idx="109">
                  <c:v>166.79310121732814</c:v>
                </c:pt>
                <c:pt idx="110">
                  <c:v>166.75851574752545</c:v>
                </c:pt>
                <c:pt idx="111">
                  <c:v>166.72322887293632</c:v>
                </c:pt>
                <c:pt idx="112">
                  <c:v>166.6873717309544</c:v>
                </c:pt>
                <c:pt idx="113">
                  <c:v>166.65106611974909</c:v>
                </c:pt>
                <c:pt idx="114">
                  <c:v>166.61442394166312</c:v>
                </c:pt>
                <c:pt idx="115">
                  <c:v>166.57754691291734</c:v>
                </c:pt>
                <c:pt idx="116">
                  <c:v>166.54052650719527</c:v>
                </c:pt>
                <c:pt idx="117">
                  <c:v>166.50344409816057</c:v>
                </c:pt>
                <c:pt idx="118">
                  <c:v>166.4663712654432</c:v>
                </c:pt>
                <c:pt idx="119">
                  <c:v>166.42937022970833</c:v>
                </c:pt>
                <c:pt idx="120">
                  <c:v>166.39249438469386</c:v>
                </c:pt>
                <c:pt idx="121">
                  <c:v>166.35578889717925</c:v>
                </c:pt>
                <c:pt idx="122">
                  <c:v>166.31929134940231</c:v>
                </c:pt>
                <c:pt idx="123">
                  <c:v>166.28303240218636</c:v>
                </c:pt>
                <c:pt idx="124">
                  <c:v>166.24703646076767</c:v>
                </c:pt>
                <c:pt idx="125">
                  <c:v>166.21132232885492</c:v>
                </c:pt>
                <c:pt idx="126">
                  <c:v>166.17590383970426</c:v>
                </c:pt>
                <c:pt idx="127">
                  <c:v>166.1407904558906</c:v>
                </c:pt>
                <c:pt idx="128">
                  <c:v>166.10598783196505</c:v>
                </c:pt>
                <c:pt idx="129">
                  <c:v>166.07149833631067</c:v>
                </c:pt>
                <c:pt idx="130">
                  <c:v>166.03732153025567</c:v>
                </c:pt>
                <c:pt idx="131">
                  <c:v>166.00345460390963</c:v>
                </c:pt>
                <c:pt idx="132">
                  <c:v>165.96989276928144</c:v>
                </c:pt>
                <c:pt idx="133">
                  <c:v>165.93662961206593</c:v>
                </c:pt>
                <c:pt idx="134">
                  <c:v>165.90365740408319</c:v>
                </c:pt>
                <c:pt idx="135">
                  <c:v>165.87096737876109</c:v>
                </c:pt>
                <c:pt idx="136">
                  <c:v>165.83854997230242</c:v>
                </c:pt>
                <c:pt idx="137">
                  <c:v>165.80639503330485</c:v>
                </c:pt>
                <c:pt idx="138">
                  <c:v>165.77449200363131</c:v>
                </c:pt>
                <c:pt idx="139">
                  <c:v>165.74283007328472</c:v>
                </c:pt>
                <c:pt idx="140">
                  <c:v>165.71139831194517</c:v>
                </c:pt>
                <c:pt idx="141">
                  <c:v>165.68018577969153</c:v>
                </c:pt>
                <c:pt idx="142">
                  <c:v>165.64918161927105</c:v>
                </c:pt>
                <c:pt idx="143">
                  <c:v>165.6183751321073</c:v>
                </c:pt>
                <c:pt idx="144">
                  <c:v>165.58775584005693</c:v>
                </c:pt>
                <c:pt idx="145">
                  <c:v>165.55731353474604</c:v>
                </c:pt>
                <c:pt idx="146">
                  <c:v>165.52703831614122</c:v>
                </c:pt>
                <c:pt idx="147">
                  <c:v>165.49692062184215</c:v>
                </c:pt>
                <c:pt idx="148">
                  <c:v>165.4669512484235</c:v>
                </c:pt>
                <c:pt idx="149">
                  <c:v>165.4371213660061</c:v>
                </c:pt>
                <c:pt idx="150">
                  <c:v>165.40742252710052</c:v>
                </c:pt>
                <c:pt idx="151">
                  <c:v>165.37784667064054</c:v>
                </c:pt>
                <c:pt idx="152">
                  <c:v>165.34838612201065</c:v>
                </c:pt>
                <c:pt idx="153">
                  <c:v>165.31903358976967</c:v>
                </c:pt>
                <c:pt idx="154">
                  <c:v>165.28978215967959</c:v>
                </c:pt>
                <c:pt idx="155">
                  <c:v>165.26062528656615</c:v>
                </c:pt>
                <c:pt idx="156">
                  <c:v>165.23155678446651</c:v>
                </c:pt>
                <c:pt idx="157">
                  <c:v>165.20257081545208</c:v>
                </c:pt>
                <c:pt idx="158">
                  <c:v>165.1736618774593</c:v>
                </c:pt>
                <c:pt idx="159">
                  <c:v>165.14482479141066</c:v>
                </c:pt>
                <c:pt idx="160">
                  <c:v>165.11605468786354</c:v>
                </c:pt>
                <c:pt idx="161">
                  <c:v>165.08734699338723</c:v>
                </c:pt>
                <c:pt idx="162">
                  <c:v>165.05869741683452</c:v>
                </c:pt>
                <c:pt idx="163">
                  <c:v>165.03010193564535</c:v>
                </c:pt>
                <c:pt idx="164">
                  <c:v>165.00155678229535</c:v>
                </c:pt>
                <c:pt idx="165">
                  <c:v>164.97305843098079</c:v>
                </c:pt>
                <c:pt idx="166">
                  <c:v>164.94460358461143</c:v>
                </c:pt>
                <c:pt idx="167">
                  <c:v>164.91618916216996</c:v>
                </c:pt>
                <c:pt idx="168">
                  <c:v>164.88781228647997</c:v>
                </c:pt>
                <c:pt idx="169">
                  <c:v>164.85947027241554</c:v>
                </c:pt>
                <c:pt idx="170">
                  <c:v>164.83116061557399</c:v>
                </c:pt>
                <c:pt idx="171">
                  <c:v>164.80288098142717</c:v>
                </c:pt>
                <c:pt idx="172">
                  <c:v>164.77462919495812</c:v>
                </c:pt>
                <c:pt idx="173">
                  <c:v>164.7464032307854</c:v>
                </c:pt>
                <c:pt idx="174">
                  <c:v>164.71820120377257</c:v>
                </c:pt>
                <c:pt idx="175">
                  <c:v>164.69002136011625</c:v>
                </c:pt>
                <c:pt idx="176">
                  <c:v>164.6618620689039</c:v>
                </c:pt>
                <c:pt idx="177">
                  <c:v>164.6337218141291</c:v>
                </c:pt>
                <c:pt idx="178">
                  <c:v>164.60559918715126</c:v>
                </c:pt>
                <c:pt idx="179">
                  <c:v>164.57749287958401</c:v>
                </c:pt>
                <c:pt idx="180">
                  <c:v>164.54940167659777</c:v>
                </c:pt>
                <c:pt idx="181">
                  <c:v>164.52132445061795</c:v>
                </c:pt>
                <c:pt idx="182">
                  <c:v>164.49326015540356</c:v>
                </c:pt>
                <c:pt idx="183">
                  <c:v>164.46520782048779</c:v>
                </c:pt>
                <c:pt idx="184">
                  <c:v>164.43716654596327</c:v>
                </c:pt>
                <c:pt idx="185">
                  <c:v>164.40913549759586</c:v>
                </c:pt>
                <c:pt idx="186">
                  <c:v>164.38111390224921</c:v>
                </c:pt>
                <c:pt idx="187">
                  <c:v>164.35310104360363</c:v>
                </c:pt>
                <c:pt idx="188">
                  <c:v>164.32509625815379</c:v>
                </c:pt>
                <c:pt idx="189">
                  <c:v>164.29709893146892</c:v>
                </c:pt>
                <c:pt idx="190">
                  <c:v>164.26910849470119</c:v>
                </c:pt>
                <c:pt idx="191">
                  <c:v>164.2411244213273</c:v>
                </c:pt>
                <c:pt idx="192">
                  <c:v>164.21314622410966</c:v>
                </c:pt>
                <c:pt idx="193">
                  <c:v>164.18517345226377</c:v>
                </c:pt>
                <c:pt idx="194">
                  <c:v>164.15720568881935</c:v>
                </c:pt>
                <c:pt idx="195">
                  <c:v>164.12924254816286</c:v>
                </c:pt>
                <c:pt idx="196">
                  <c:v>164.10128367375046</c:v>
                </c:pt>
                <c:pt idx="197">
                  <c:v>164.07332873598</c:v>
                </c:pt>
                <c:pt idx="198">
                  <c:v>164.0453774302122</c:v>
                </c:pt>
                <c:pt idx="199">
                  <c:v>164.01742947493108</c:v>
                </c:pt>
                <c:pt idx="200">
                  <c:v>163.98948461003485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494992"/>
        <c:axId val="661495384"/>
      </c:scatterChart>
      <c:valAx>
        <c:axId val="661494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495384"/>
        <c:crosses val="autoZero"/>
        <c:crossBetween val="midCat"/>
      </c:valAx>
      <c:valAx>
        <c:axId val="661495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49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156.5735</c:v>
                </c:pt>
                <c:pt idx="1">
                  <c:v>156.61760000000001</c:v>
                </c:pt>
                <c:pt idx="2">
                  <c:v>156.63239999999999</c:v>
                </c:pt>
                <c:pt idx="3">
                  <c:v>155.88239999999999</c:v>
                </c:pt>
                <c:pt idx="4">
                  <c:v>156.36760000000001</c:v>
                </c:pt>
                <c:pt idx="5">
                  <c:v>156.9853</c:v>
                </c:pt>
                <c:pt idx="6">
                  <c:v>156.39709999999999</c:v>
                </c:pt>
                <c:pt idx="7">
                  <c:v>156.4118</c:v>
                </c:pt>
                <c:pt idx="8">
                  <c:v>156.86760000000001</c:v>
                </c:pt>
                <c:pt idx="9">
                  <c:v>156.6618</c:v>
                </c:pt>
                <c:pt idx="10">
                  <c:v>156.5147</c:v>
                </c:pt>
                <c:pt idx="11">
                  <c:v>155.39709999999999</c:v>
                </c:pt>
                <c:pt idx="12">
                  <c:v>156.04409999999999</c:v>
                </c:pt>
                <c:pt idx="13">
                  <c:v>155.9853</c:v>
                </c:pt>
                <c:pt idx="14">
                  <c:v>156.6765</c:v>
                </c:pt>
                <c:pt idx="15">
                  <c:v>156.19120000000001</c:v>
                </c:pt>
                <c:pt idx="16">
                  <c:v>156.85290000000001</c:v>
                </c:pt>
                <c:pt idx="17">
                  <c:v>157.54409999999999</c:v>
                </c:pt>
                <c:pt idx="18">
                  <c:v>156.38239999999999</c:v>
                </c:pt>
                <c:pt idx="19">
                  <c:v>156.5882</c:v>
                </c:pt>
                <c:pt idx="20">
                  <c:v>156.75</c:v>
                </c:pt>
                <c:pt idx="21">
                  <c:v>157.39709999999999</c:v>
                </c:pt>
                <c:pt idx="22">
                  <c:v>156.94120000000001</c:v>
                </c:pt>
                <c:pt idx="23">
                  <c:v>157.13239999999999</c:v>
                </c:pt>
                <c:pt idx="24">
                  <c:v>156.9118</c:v>
                </c:pt>
                <c:pt idx="25">
                  <c:v>158.02940000000001</c:v>
                </c:pt>
                <c:pt idx="26">
                  <c:v>158.88239999999999</c:v>
                </c:pt>
                <c:pt idx="27">
                  <c:v>158.70590000000001</c:v>
                </c:pt>
                <c:pt idx="28">
                  <c:v>159.5147</c:v>
                </c:pt>
                <c:pt idx="29">
                  <c:v>159.63239999999999</c:v>
                </c:pt>
                <c:pt idx="30">
                  <c:v>159.3382</c:v>
                </c:pt>
                <c:pt idx="31">
                  <c:v>158.1618</c:v>
                </c:pt>
                <c:pt idx="32">
                  <c:v>158.88239999999999</c:v>
                </c:pt>
                <c:pt idx="33">
                  <c:v>159.44120000000001</c:v>
                </c:pt>
                <c:pt idx="34">
                  <c:v>159.10290000000001</c:v>
                </c:pt>
                <c:pt idx="35">
                  <c:v>159.75</c:v>
                </c:pt>
                <c:pt idx="36">
                  <c:v>160.70590000000001</c:v>
                </c:pt>
                <c:pt idx="37">
                  <c:v>160.3235</c:v>
                </c:pt>
                <c:pt idx="38">
                  <c:v>162.0882</c:v>
                </c:pt>
                <c:pt idx="39">
                  <c:v>162.80879999999999</c:v>
                </c:pt>
                <c:pt idx="40">
                  <c:v>164.0735</c:v>
                </c:pt>
                <c:pt idx="41">
                  <c:v>165.94120000000001</c:v>
                </c:pt>
                <c:pt idx="42">
                  <c:v>167.20590000000001</c:v>
                </c:pt>
                <c:pt idx="43">
                  <c:v>170.9118</c:v>
                </c:pt>
                <c:pt idx="44">
                  <c:v>175.89709999999999</c:v>
                </c:pt>
                <c:pt idx="45">
                  <c:v>179.55879999999999</c:v>
                </c:pt>
                <c:pt idx="46">
                  <c:v>185.02940000000001</c:v>
                </c:pt>
                <c:pt idx="47">
                  <c:v>190.47059999999999</c:v>
                </c:pt>
                <c:pt idx="48">
                  <c:v>195.6765</c:v>
                </c:pt>
                <c:pt idx="49">
                  <c:v>201.19120000000001</c:v>
                </c:pt>
                <c:pt idx="50">
                  <c:v>206.88239999999999</c:v>
                </c:pt>
                <c:pt idx="51">
                  <c:v>211.70590000000001</c:v>
                </c:pt>
                <c:pt idx="52">
                  <c:v>215.36760000000001</c:v>
                </c:pt>
                <c:pt idx="53">
                  <c:v>217.75</c:v>
                </c:pt>
                <c:pt idx="54">
                  <c:v>219.6618</c:v>
                </c:pt>
                <c:pt idx="55">
                  <c:v>221.2647</c:v>
                </c:pt>
                <c:pt idx="56">
                  <c:v>220.13239999999999</c:v>
                </c:pt>
                <c:pt idx="57">
                  <c:v>216.8235</c:v>
                </c:pt>
                <c:pt idx="58">
                  <c:v>210.0882</c:v>
                </c:pt>
                <c:pt idx="59">
                  <c:v>194.0147</c:v>
                </c:pt>
                <c:pt idx="60">
                  <c:v>174.29409999999999</c:v>
                </c:pt>
                <c:pt idx="61">
                  <c:v>163.11760000000001</c:v>
                </c:pt>
                <c:pt idx="62">
                  <c:v>160.22059999999999</c:v>
                </c:pt>
                <c:pt idx="63">
                  <c:v>158.79409999999999</c:v>
                </c:pt>
                <c:pt idx="64">
                  <c:v>159.10290000000001</c:v>
                </c:pt>
                <c:pt idx="65">
                  <c:v>159.3235</c:v>
                </c:pt>
                <c:pt idx="66">
                  <c:v>159.5147</c:v>
                </c:pt>
                <c:pt idx="67">
                  <c:v>160.47059999999999</c:v>
                </c:pt>
                <c:pt idx="68">
                  <c:v>161.5147</c:v>
                </c:pt>
                <c:pt idx="69">
                  <c:v>161.8382</c:v>
                </c:pt>
                <c:pt idx="70">
                  <c:v>163.4118</c:v>
                </c:pt>
                <c:pt idx="71">
                  <c:v>166.0882</c:v>
                </c:pt>
                <c:pt idx="72">
                  <c:v>167.0735</c:v>
                </c:pt>
                <c:pt idx="73">
                  <c:v>170.75</c:v>
                </c:pt>
                <c:pt idx="74">
                  <c:v>173.9265</c:v>
                </c:pt>
                <c:pt idx="75">
                  <c:v>176.5882</c:v>
                </c:pt>
                <c:pt idx="76">
                  <c:v>179.13239999999999</c:v>
                </c:pt>
                <c:pt idx="77">
                  <c:v>181.2353</c:v>
                </c:pt>
                <c:pt idx="78">
                  <c:v>183.8382</c:v>
                </c:pt>
                <c:pt idx="79">
                  <c:v>185.13239999999999</c:v>
                </c:pt>
                <c:pt idx="80">
                  <c:v>183.89709999999999</c:v>
                </c:pt>
                <c:pt idx="81">
                  <c:v>182.29409999999999</c:v>
                </c:pt>
                <c:pt idx="82">
                  <c:v>177.6765</c:v>
                </c:pt>
                <c:pt idx="83">
                  <c:v>171.39709999999999</c:v>
                </c:pt>
                <c:pt idx="84">
                  <c:v>164.05879999999999</c:v>
                </c:pt>
                <c:pt idx="85">
                  <c:v>161.75</c:v>
                </c:pt>
                <c:pt idx="86">
                  <c:v>160.13239999999999</c:v>
                </c:pt>
                <c:pt idx="87">
                  <c:v>158.75</c:v>
                </c:pt>
                <c:pt idx="88">
                  <c:v>158.13239999999999</c:v>
                </c:pt>
                <c:pt idx="89">
                  <c:v>159.69120000000001</c:v>
                </c:pt>
                <c:pt idx="90">
                  <c:v>158.5882</c:v>
                </c:pt>
                <c:pt idx="91">
                  <c:v>159.4853</c:v>
                </c:pt>
                <c:pt idx="92">
                  <c:v>159.6618</c:v>
                </c:pt>
                <c:pt idx="93">
                  <c:v>158.79409999999999</c:v>
                </c:pt>
                <c:pt idx="94">
                  <c:v>158.64709999999999</c:v>
                </c:pt>
                <c:pt idx="95">
                  <c:v>159.4853</c:v>
                </c:pt>
                <c:pt idx="96">
                  <c:v>158.88239999999999</c:v>
                </c:pt>
                <c:pt idx="97">
                  <c:v>158.5147</c:v>
                </c:pt>
                <c:pt idx="98">
                  <c:v>158.38239999999999</c:v>
                </c:pt>
                <c:pt idx="99">
                  <c:v>157.45590000000001</c:v>
                </c:pt>
                <c:pt idx="100">
                  <c:v>157.85290000000001</c:v>
                </c:pt>
                <c:pt idx="101">
                  <c:v>158.1618</c:v>
                </c:pt>
                <c:pt idx="102">
                  <c:v>158.5882</c:v>
                </c:pt>
                <c:pt idx="103">
                  <c:v>158.38239999999999</c:v>
                </c:pt>
                <c:pt idx="104">
                  <c:v>158.38239999999999</c:v>
                </c:pt>
                <c:pt idx="105">
                  <c:v>158.3382</c:v>
                </c:pt>
                <c:pt idx="106">
                  <c:v>159.36760000000001</c:v>
                </c:pt>
                <c:pt idx="107">
                  <c:v>158.89709999999999</c:v>
                </c:pt>
                <c:pt idx="108">
                  <c:v>158.70590000000001</c:v>
                </c:pt>
                <c:pt idx="109">
                  <c:v>158.79409999999999</c:v>
                </c:pt>
                <c:pt idx="110">
                  <c:v>158.95590000000001</c:v>
                </c:pt>
                <c:pt idx="111">
                  <c:v>160.02940000000001</c:v>
                </c:pt>
                <c:pt idx="112">
                  <c:v>160.11760000000001</c:v>
                </c:pt>
                <c:pt idx="113">
                  <c:v>159.4265</c:v>
                </c:pt>
                <c:pt idx="114">
                  <c:v>159.5735</c:v>
                </c:pt>
                <c:pt idx="115">
                  <c:v>160.22059999999999</c:v>
                </c:pt>
                <c:pt idx="116">
                  <c:v>160.55879999999999</c:v>
                </c:pt>
                <c:pt idx="117">
                  <c:v>160.38239999999999</c:v>
                </c:pt>
                <c:pt idx="118">
                  <c:v>161.4853</c:v>
                </c:pt>
                <c:pt idx="119">
                  <c:v>160.4265</c:v>
                </c:pt>
                <c:pt idx="120">
                  <c:v>160.9853</c:v>
                </c:pt>
                <c:pt idx="121">
                  <c:v>161.29409999999999</c:v>
                </c:pt>
                <c:pt idx="122">
                  <c:v>161</c:v>
                </c:pt>
                <c:pt idx="123">
                  <c:v>159.1765</c:v>
                </c:pt>
                <c:pt idx="124">
                  <c:v>159.54409999999999</c:v>
                </c:pt>
                <c:pt idx="125">
                  <c:v>159.3382</c:v>
                </c:pt>
                <c:pt idx="126">
                  <c:v>159.20590000000001</c:v>
                </c:pt>
                <c:pt idx="127">
                  <c:v>158.2353</c:v>
                </c:pt>
                <c:pt idx="128">
                  <c:v>156.80879999999999</c:v>
                </c:pt>
                <c:pt idx="129">
                  <c:v>157.22059999999999</c:v>
                </c:pt>
                <c:pt idx="130">
                  <c:v>157.5882</c:v>
                </c:pt>
                <c:pt idx="131">
                  <c:v>157.22059999999999</c:v>
                </c:pt>
                <c:pt idx="132">
                  <c:v>156.69120000000001</c:v>
                </c:pt>
                <c:pt idx="133">
                  <c:v>157.1765</c:v>
                </c:pt>
                <c:pt idx="134">
                  <c:v>156.7647</c:v>
                </c:pt>
                <c:pt idx="135">
                  <c:v>157.63239999999999</c:v>
                </c:pt>
                <c:pt idx="136">
                  <c:v>157.4853</c:v>
                </c:pt>
                <c:pt idx="137">
                  <c:v>157.5735</c:v>
                </c:pt>
                <c:pt idx="138">
                  <c:v>156.9118</c:v>
                </c:pt>
                <c:pt idx="139">
                  <c:v>156.20590000000001</c:v>
                </c:pt>
                <c:pt idx="140">
                  <c:v>157.3382</c:v>
                </c:pt>
                <c:pt idx="141">
                  <c:v>156.69120000000001</c:v>
                </c:pt>
                <c:pt idx="142">
                  <c:v>156.0735</c:v>
                </c:pt>
                <c:pt idx="143">
                  <c:v>157.5147</c:v>
                </c:pt>
                <c:pt idx="144">
                  <c:v>156.72059999999999</c:v>
                </c:pt>
                <c:pt idx="145">
                  <c:v>157.19120000000001</c:v>
                </c:pt>
                <c:pt idx="146">
                  <c:v>157.4853</c:v>
                </c:pt>
                <c:pt idx="147">
                  <c:v>158.25</c:v>
                </c:pt>
                <c:pt idx="148">
                  <c:v>158.05879999999999</c:v>
                </c:pt>
                <c:pt idx="149">
                  <c:v>158.11760000000001</c:v>
                </c:pt>
                <c:pt idx="150">
                  <c:v>159.05879999999999</c:v>
                </c:pt>
                <c:pt idx="151">
                  <c:v>159.77940000000001</c:v>
                </c:pt>
                <c:pt idx="152">
                  <c:v>159.5147</c:v>
                </c:pt>
                <c:pt idx="153">
                  <c:v>159.5882</c:v>
                </c:pt>
                <c:pt idx="154">
                  <c:v>160.14709999999999</c:v>
                </c:pt>
                <c:pt idx="155">
                  <c:v>160.10290000000001</c:v>
                </c:pt>
                <c:pt idx="156">
                  <c:v>160</c:v>
                </c:pt>
                <c:pt idx="157">
                  <c:v>158.22059999999999</c:v>
                </c:pt>
                <c:pt idx="158">
                  <c:v>158.6765</c:v>
                </c:pt>
                <c:pt idx="159">
                  <c:v>158.86760000000001</c:v>
                </c:pt>
                <c:pt idx="160">
                  <c:v>158.80879999999999</c:v>
                </c:pt>
                <c:pt idx="161">
                  <c:v>157.9118</c:v>
                </c:pt>
                <c:pt idx="162">
                  <c:v>157.39709999999999</c:v>
                </c:pt>
                <c:pt idx="163">
                  <c:v>157.61760000000001</c:v>
                </c:pt>
                <c:pt idx="164">
                  <c:v>156.64709999999999</c:v>
                </c:pt>
                <c:pt idx="165">
                  <c:v>156.47059999999999</c:v>
                </c:pt>
                <c:pt idx="166">
                  <c:v>156.5147</c:v>
                </c:pt>
                <c:pt idx="167">
                  <c:v>156.55879999999999</c:v>
                </c:pt>
                <c:pt idx="168">
                  <c:v>156.60290000000001</c:v>
                </c:pt>
                <c:pt idx="169">
                  <c:v>154.94120000000001</c:v>
                </c:pt>
                <c:pt idx="170">
                  <c:v>155.9853</c:v>
                </c:pt>
                <c:pt idx="171">
                  <c:v>156.22059999999999</c:v>
                </c:pt>
                <c:pt idx="172">
                  <c:v>156.77940000000001</c:v>
                </c:pt>
                <c:pt idx="173">
                  <c:v>156.38239999999999</c:v>
                </c:pt>
                <c:pt idx="174">
                  <c:v>156.13239999999999</c:v>
                </c:pt>
                <c:pt idx="175">
                  <c:v>157.5147</c:v>
                </c:pt>
                <c:pt idx="176">
                  <c:v>157.2647</c:v>
                </c:pt>
                <c:pt idx="177">
                  <c:v>156.97059999999999</c:v>
                </c:pt>
                <c:pt idx="178">
                  <c:v>156.7647</c:v>
                </c:pt>
                <c:pt idx="179">
                  <c:v>156.4118</c:v>
                </c:pt>
                <c:pt idx="180">
                  <c:v>155.7353</c:v>
                </c:pt>
                <c:pt idx="181">
                  <c:v>156.02940000000001</c:v>
                </c:pt>
                <c:pt idx="182">
                  <c:v>156.1618</c:v>
                </c:pt>
                <c:pt idx="183">
                  <c:v>155.79409999999999</c:v>
                </c:pt>
                <c:pt idx="184">
                  <c:v>155.30879999999999</c:v>
                </c:pt>
                <c:pt idx="185">
                  <c:v>156.10290000000001</c:v>
                </c:pt>
                <c:pt idx="186">
                  <c:v>155.39709999999999</c:v>
                </c:pt>
                <c:pt idx="187">
                  <c:v>155.75</c:v>
                </c:pt>
                <c:pt idx="188">
                  <c:v>155.7353</c:v>
                </c:pt>
                <c:pt idx="189">
                  <c:v>155.89709999999999</c:v>
                </c:pt>
                <c:pt idx="190">
                  <c:v>155.4853</c:v>
                </c:pt>
                <c:pt idx="191">
                  <c:v>156.77940000000001</c:v>
                </c:pt>
                <c:pt idx="192">
                  <c:v>155.85290000000001</c:v>
                </c:pt>
                <c:pt idx="193">
                  <c:v>155.61760000000001</c:v>
                </c:pt>
                <c:pt idx="194">
                  <c:v>157.0147</c:v>
                </c:pt>
                <c:pt idx="195">
                  <c:v>156.72059999999999</c:v>
                </c:pt>
                <c:pt idx="196">
                  <c:v>156.1618</c:v>
                </c:pt>
                <c:pt idx="197">
                  <c:v>156.19120000000001</c:v>
                </c:pt>
                <c:pt idx="198">
                  <c:v>156.70590000000001</c:v>
                </c:pt>
                <c:pt idx="199">
                  <c:v>156.1618</c:v>
                </c:pt>
                <c:pt idx="200">
                  <c:v>156.80879999999999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157.02476396403242</c:v>
                </c:pt>
                <c:pt idx="1">
                  <c:v>157.04408755466409</c:v>
                </c:pt>
                <c:pt idx="2">
                  <c:v>157.06341441469442</c:v>
                </c:pt>
                <c:pt idx="3">
                  <c:v>157.08274480626045</c:v>
                </c:pt>
                <c:pt idx="4">
                  <c:v>157.10207901163395</c:v>
                </c:pt>
                <c:pt idx="5">
                  <c:v>157.12141733466336</c:v>
                </c:pt>
                <c:pt idx="6">
                  <c:v>157.1407601023067</c:v>
                </c:pt>
                <c:pt idx="7">
                  <c:v>157.16010766625902</c:v>
                </c:pt>
                <c:pt idx="8">
                  <c:v>157.17946040467734</c:v>
                </c:pt>
                <c:pt idx="9">
                  <c:v>157.19881872400839</c:v>
                </c:pt>
                <c:pt idx="10">
                  <c:v>157.21818306092101</c:v>
                </c:pt>
                <c:pt idx="11">
                  <c:v>157.23755388434751</c:v>
                </c:pt>
                <c:pt idx="12">
                  <c:v>157.25693169763633</c:v>
                </c:pt>
                <c:pt idx="13">
                  <c:v>157.27631704081924</c:v>
                </c:pt>
                <c:pt idx="14">
                  <c:v>157.29571049299659</c:v>
                </c:pt>
                <c:pt idx="15">
                  <c:v>157.31511267485175</c:v>
                </c:pt>
                <c:pt idx="16">
                  <c:v>157.33452425133095</c:v>
                </c:pt>
                <c:pt idx="17">
                  <c:v>157.35394593462252</c:v>
                </c:pt>
                <c:pt idx="18">
                  <c:v>157.37337848790597</c:v>
                </c:pt>
                <c:pt idx="19">
                  <c:v>157.39282273145525</c:v>
                </c:pt>
                <c:pt idx="20">
                  <c:v>157.41227955618103</c:v>
                </c:pt>
                <c:pt idx="21">
                  <c:v>157.43174996020937</c:v>
                </c:pt>
                <c:pt idx="22">
                  <c:v>157.45123515413718</c:v>
                </c:pt>
                <c:pt idx="23">
                  <c:v>157.47073686234907</c:v>
                </c:pt>
                <c:pt idx="24">
                  <c:v>157.49025815915869</c:v>
                </c:pt>
                <c:pt idx="25">
                  <c:v>157.50980569714631</c:v>
                </c:pt>
                <c:pt idx="26">
                  <c:v>157.52939538970676</c:v>
                </c:pt>
                <c:pt idx="27">
                  <c:v>157.54906625175224</c:v>
                </c:pt>
                <c:pt idx="28">
                  <c:v>157.56891255323703</c:v>
                </c:pt>
                <c:pt idx="29">
                  <c:v>157.58915496729665</c:v>
                </c:pt>
                <c:pt idx="30">
                  <c:v>157.61029029259942</c:v>
                </c:pt>
                <c:pt idx="31">
                  <c:v>157.63339052217918</c:v>
                </c:pt>
                <c:pt idx="32">
                  <c:v>157.66066851902116</c:v>
                </c:pt>
                <c:pt idx="33">
                  <c:v>157.69648796150625</c:v>
                </c:pt>
                <c:pt idx="34">
                  <c:v>157.74905801861723</c:v>
                </c:pt>
                <c:pt idx="35">
                  <c:v>157.83308952865184</c:v>
                </c:pt>
                <c:pt idx="36">
                  <c:v>157.9736476048713</c:v>
                </c:pt>
                <c:pt idx="37">
                  <c:v>158.21124365857679</c:v>
                </c:pt>
                <c:pt idx="38">
                  <c:v>158.60779439519197</c:v>
                </c:pt>
                <c:pt idx="39">
                  <c:v>159.25240228811296</c:v>
                </c:pt>
                <c:pt idx="40">
                  <c:v>160.26504587704693</c:v>
                </c:pt>
                <c:pt idx="41">
                  <c:v>161.7954294765992</c:v>
                </c:pt>
                <c:pt idx="42">
                  <c:v>164.01382354439062</c:v>
                </c:pt>
                <c:pt idx="43">
                  <c:v>167.09122440121195</c:v>
                </c:pt>
                <c:pt idx="44">
                  <c:v>171.16799018780227</c:v>
                </c:pt>
                <c:pt idx="45">
                  <c:v>176.313336664432</c:v>
                </c:pt>
                <c:pt idx="46">
                  <c:v>182.48217392692561</c:v>
                </c:pt>
                <c:pt idx="47">
                  <c:v>189.47953650330845</c:v>
                </c:pt>
                <c:pt idx="48">
                  <c:v>196.94467929432889</c:v>
                </c:pt>
                <c:pt idx="49">
                  <c:v>204.36530264305955</c:v>
                </c:pt>
                <c:pt idx="50">
                  <c:v>211.12674451193502</c:v>
                </c:pt>
                <c:pt idx="51">
                  <c:v>216.59221474970246</c:v>
                </c:pt>
                <c:pt idx="52">
                  <c:v>220.20063287973736</c:v>
                </c:pt>
                <c:pt idx="53">
                  <c:v>221.56159552299587</c:v>
                </c:pt>
                <c:pt idx="54">
                  <c:v>220.52529965404938</c:v>
                </c:pt>
                <c:pt idx="55">
                  <c:v>217.21010592156506</c:v>
                </c:pt>
                <c:pt idx="56">
                  <c:v>211.98073017749272</c:v>
                </c:pt>
                <c:pt idx="57">
                  <c:v>205.38262195226179</c:v>
                </c:pt>
                <c:pt idx="58">
                  <c:v>198.04886390083669</c:v>
                </c:pt>
                <c:pt idx="59">
                  <c:v>190.60154901782059</c:v>
                </c:pt>
                <c:pt idx="60">
                  <c:v>183.56867812356364</c:v>
                </c:pt>
                <c:pt idx="61">
                  <c:v>177.33114769952419</c:v>
                </c:pt>
                <c:pt idx="62">
                  <c:v>172.10510922154805</c:v>
                </c:pt>
                <c:pt idx="63">
                  <c:v>167.95613987568439</c:v>
                </c:pt>
                <c:pt idx="64">
                  <c:v>164.83577484541485</c:v>
                </c:pt>
                <c:pt idx="65">
                  <c:v>162.62895674510241</c:v>
                </c:pt>
                <c:pt idx="66">
                  <c:v>161.20216115058653</c:v>
                </c:pt>
                <c:pt idx="67">
                  <c:v>160.44458959265873</c:v>
                </c:pt>
                <c:pt idx="68">
                  <c:v>160.29700341279812</c:v>
                </c:pt>
                <c:pt idx="69">
                  <c:v>160.76354134746947</c:v>
                </c:pt>
                <c:pt idx="70">
                  <c:v>161.90188111895597</c:v>
                </c:pt>
                <c:pt idx="71">
                  <c:v>163.78856696571455</c:v>
                </c:pt>
                <c:pt idx="72">
                  <c:v>166.46171169537027</c:v>
                </c:pt>
                <c:pt idx="73">
                  <c:v>169.85314935988325</c:v>
                </c:pt>
                <c:pt idx="74">
                  <c:v>173.73314961216491</c:v>
                </c:pt>
                <c:pt idx="75">
                  <c:v>177.69606215106208</c:v>
                </c:pt>
                <c:pt idx="76">
                  <c:v>181.20774294513012</c:v>
                </c:pt>
                <c:pt idx="77">
                  <c:v>183.71386743680958</c:v>
                </c:pt>
                <c:pt idx="78">
                  <c:v>184.77998696076182</c:v>
                </c:pt>
                <c:pt idx="79">
                  <c:v>184.21404867410254</c:v>
                </c:pt>
                <c:pt idx="80">
                  <c:v>182.12319989732677</c:v>
                </c:pt>
                <c:pt idx="81">
                  <c:v>178.88136451414059</c:v>
                </c:pt>
                <c:pt idx="82">
                  <c:v>175.02079968876271</c:v>
                </c:pt>
                <c:pt idx="83">
                  <c:v>171.09065397375764</c:v>
                </c:pt>
                <c:pt idx="84">
                  <c:v>167.5337809999302</c:v>
                </c:pt>
                <c:pt idx="85">
                  <c:v>164.61798874324475</c:v>
                </c:pt>
                <c:pt idx="86">
                  <c:v>162.43039360294881</c:v>
                </c:pt>
                <c:pt idx="87">
                  <c:v>160.91889457202745</c:v>
                </c:pt>
                <c:pt idx="88">
                  <c:v>159.95332029506264</c:v>
                </c:pt>
                <c:pt idx="89">
                  <c:v>159.38159485289495</c:v>
                </c:pt>
                <c:pt idx="90">
                  <c:v>159.06729458898016</c:v>
                </c:pt>
                <c:pt idx="91">
                  <c:v>158.90656976953909</c:v>
                </c:pt>
                <c:pt idx="92">
                  <c:v>158.82969155942553</c:v>
                </c:pt>
                <c:pt idx="93">
                  <c:v>158.79455167140929</c:v>
                </c:pt>
                <c:pt idx="94">
                  <c:v>158.77801729011236</c:v>
                </c:pt>
                <c:pt idx="95">
                  <c:v>158.76844167508852</c:v>
                </c:pt>
                <c:pt idx="96">
                  <c:v>158.76042486846467</c:v>
                </c:pt>
                <c:pt idx="97">
                  <c:v>158.75165845095461</c:v>
                </c:pt>
                <c:pt idx="98">
                  <c:v>158.74124411420223</c:v>
                </c:pt>
                <c:pt idx="99">
                  <c:v>158.7288934186017</c:v>
                </c:pt>
                <c:pt idx="100">
                  <c:v>158.714596251904</c:v>
                </c:pt>
                <c:pt idx="101">
                  <c:v>158.69852631196326</c:v>
                </c:pt>
                <c:pt idx="102">
                  <c:v>158.68108005254834</c:v>
                </c:pt>
                <c:pt idx="103">
                  <c:v>158.66302101877088</c:v>
                </c:pt>
                <c:pt idx="104">
                  <c:v>158.64573739452865</c:v>
                </c:pt>
                <c:pt idx="105">
                  <c:v>158.6316240735116</c:v>
                </c:pt>
                <c:pt idx="106">
                  <c:v>158.62456984166505</c:v>
                </c:pt>
                <c:pt idx="107">
                  <c:v>158.63046103160136</c:v>
                </c:pt>
                <c:pt idx="108">
                  <c:v>158.65751092476214</c:v>
                </c:pt>
                <c:pt idx="109">
                  <c:v>158.71611860146294</c:v>
                </c:pt>
                <c:pt idx="110">
                  <c:v>158.81791155658536</c:v>
                </c:pt>
                <c:pt idx="111">
                  <c:v>158.97371123381592</c:v>
                </c:pt>
                <c:pt idx="112">
                  <c:v>159.19043862888012</c:v>
                </c:pt>
                <c:pt idx="113">
                  <c:v>159.46743373291997</c:v>
                </c:pt>
                <c:pt idx="114">
                  <c:v>159.79316780305473</c:v>
                </c:pt>
                <c:pt idx="115">
                  <c:v>160.14364670196073</c:v>
                </c:pt>
                <c:pt idx="116">
                  <c:v>160.48368624579626</c:v>
                </c:pt>
                <c:pt idx="117">
                  <c:v>160.77156421842932</c:v>
                </c:pt>
                <c:pt idx="118">
                  <c:v>160.96644892527203</c:v>
                </c:pt>
                <c:pt idx="119">
                  <c:v>161.03686594236902</c:v>
                </c:pt>
                <c:pt idx="120">
                  <c:v>160.96780508954154</c:v>
                </c:pt>
                <c:pt idx="121">
                  <c:v>160.76426265953251</c:v>
                </c:pt>
                <c:pt idx="122">
                  <c:v>160.45007236930772</c:v>
                </c:pt>
                <c:pt idx="123">
                  <c:v>160.0624066197542</c:v>
                </c:pt>
                <c:pt idx="124">
                  <c:v>159.64370018058028</c:v>
                </c:pt>
                <c:pt idx="125">
                  <c:v>159.23341238359683</c:v>
                </c:pt>
                <c:pt idx="126">
                  <c:v>158.86179519874295</c:v>
                </c:pt>
                <c:pt idx="127">
                  <c:v>158.54688088459872</c:v>
                </c:pt>
                <c:pt idx="128">
                  <c:v>158.29471899387991</c:v>
                </c:pt>
                <c:pt idx="129">
                  <c:v>158.10196132570204</c:v>
                </c:pt>
                <c:pt idx="130">
                  <c:v>157.95949010461172</c:v>
                </c:pt>
                <c:pt idx="131">
                  <c:v>157.85590658051069</c:v>
                </c:pt>
                <c:pt idx="132">
                  <c:v>157.78014090163029</c:v>
                </c:pt>
                <c:pt idx="133">
                  <c:v>157.72295131593461</c:v>
                </c:pt>
                <c:pt idx="134">
                  <c:v>157.67746211771262</c:v>
                </c:pt>
                <c:pt idx="135">
                  <c:v>157.63907464783517</c:v>
                </c:pt>
                <c:pt idx="136">
                  <c:v>157.60510210996952</c:v>
                </c:pt>
                <c:pt idx="137">
                  <c:v>157.57439986319304</c:v>
                </c:pt>
                <c:pt idx="138">
                  <c:v>157.54715607442509</c:v>
                </c:pt>
                <c:pt idx="139">
                  <c:v>157.52491002137859</c:v>
                </c:pt>
                <c:pt idx="140">
                  <c:v>157.51078152905168</c:v>
                </c:pt>
                <c:pt idx="141">
                  <c:v>157.5098120172147</c:v>
                </c:pt>
                <c:pt idx="142">
                  <c:v>157.52922552704123</c:v>
                </c:pt>
                <c:pt idx="143">
                  <c:v>157.57832867667716</c:v>
                </c:pt>
                <c:pt idx="144">
                  <c:v>157.66772422860276</c:v>
                </c:pt>
                <c:pt idx="145">
                  <c:v>157.80757815074838</c:v>
                </c:pt>
                <c:pt idx="146">
                  <c:v>158.00490953456759</c:v>
                </c:pt>
                <c:pt idx="147">
                  <c:v>158.2602644630341</c:v>
                </c:pt>
                <c:pt idx="148">
                  <c:v>158.56458996091067</c:v>
                </c:pt>
                <c:pt idx="149">
                  <c:v>158.89744792330262</c:v>
                </c:pt>
                <c:pt idx="150">
                  <c:v>159.22767769262347</c:v>
                </c:pt>
                <c:pt idx="151">
                  <c:v>159.51709669710084</c:v>
                </c:pt>
                <c:pt idx="152">
                  <c:v>159.72689420662826</c:v>
                </c:pt>
                <c:pt idx="153">
                  <c:v>159.8253336180025</c:v>
                </c:pt>
                <c:pt idx="154">
                  <c:v>159.79467726289835</c:v>
                </c:pt>
                <c:pt idx="155">
                  <c:v>159.63525256617049</c:v>
                </c:pt>
                <c:pt idx="156">
                  <c:v>159.36537427745102</c:v>
                </c:pt>
                <c:pt idx="157">
                  <c:v>159.01714772936597</c:v>
                </c:pt>
                <c:pt idx="158">
                  <c:v>158.62947817080234</c:v>
                </c:pt>
                <c:pt idx="159">
                  <c:v>158.24038166748807</c:v>
                </c:pt>
                <c:pt idx="160">
                  <c:v>157.88066917217347</c:v>
                </c:pt>
                <c:pt idx="161">
                  <c:v>157.5703544497546</c:v>
                </c:pt>
                <c:pt idx="162">
                  <c:v>157.31809328119635</c:v>
                </c:pt>
                <c:pt idx="163">
                  <c:v>157.12303770075798</c:v>
                </c:pt>
                <c:pt idx="164">
                  <c:v>156.97798723150984</c:v>
                </c:pt>
                <c:pt idx="165">
                  <c:v>156.8727034316417</c:v>
                </c:pt>
                <c:pt idx="166">
                  <c:v>156.79658584810679</c:v>
                </c:pt>
                <c:pt idx="167">
                  <c:v>156.74036181335549</c:v>
                </c:pt>
                <c:pt idx="168">
                  <c:v>156.6968269731868</c:v>
                </c:pt>
                <c:pt idx="169">
                  <c:v>156.66089221621434</c:v>
                </c:pt>
                <c:pt idx="170">
                  <c:v>156.62924628350544</c:v>
                </c:pt>
                <c:pt idx="171">
                  <c:v>156.59988851484732</c:v>
                </c:pt>
                <c:pt idx="172">
                  <c:v>156.57169018207119</c:v>
                </c:pt>
                <c:pt idx="173">
                  <c:v>156.54405418156773</c:v>
                </c:pt>
                <c:pt idx="174">
                  <c:v>156.51668326037992</c:v>
                </c:pt>
                <c:pt idx="175">
                  <c:v>156.48943759955085</c:v>
                </c:pt>
                <c:pt idx="176">
                  <c:v>156.46225467584162</c:v>
                </c:pt>
                <c:pt idx="177">
                  <c:v>156.43510758442267</c:v>
                </c:pt>
                <c:pt idx="178">
                  <c:v>156.40798488192758</c:v>
                </c:pt>
                <c:pt idx="179">
                  <c:v>156.38088147986667</c:v>
                </c:pt>
                <c:pt idx="180">
                  <c:v>156.35379478780717</c:v>
                </c:pt>
                <c:pt idx="181">
                  <c:v>156.3267231769978</c:v>
                </c:pt>
                <c:pt idx="182">
                  <c:v>156.29966540218177</c:v>
                </c:pt>
                <c:pt idx="183">
                  <c:v>156.27262039424673</c:v>
                </c:pt>
                <c:pt idx="184">
                  <c:v>156.2455871877919</c:v>
                </c:pt>
                <c:pt idx="185">
                  <c:v>156.21856489501425</c:v>
                </c:pt>
                <c:pt idx="186">
                  <c:v>156.19155269471713</c:v>
                </c:pt>
                <c:pt idx="187">
                  <c:v>156.1645498261141</c:v>
                </c:pt>
                <c:pt idx="188">
                  <c:v>156.13755558420544</c:v>
                </c:pt>
                <c:pt idx="189">
                  <c:v>156.11056931577079</c:v>
                </c:pt>
                <c:pt idx="190">
                  <c:v>156.08359041570344</c:v>
                </c:pt>
                <c:pt idx="191">
                  <c:v>156.05661832360431</c:v>
                </c:pt>
                <c:pt idx="192">
                  <c:v>156.02965252060591</c:v>
                </c:pt>
                <c:pt idx="193">
                  <c:v>156.00269252640788</c:v>
                </c:pt>
                <c:pt idx="194">
                  <c:v>155.9757378965129</c:v>
                </c:pt>
                <c:pt idx="195">
                  <c:v>155.9487882196488</c:v>
                </c:pt>
                <c:pt idx="196">
                  <c:v>155.92184311536701</c:v>
                </c:pt>
                <c:pt idx="197">
                  <c:v>155.89490223180545</c:v>
                </c:pt>
                <c:pt idx="198">
                  <c:v>155.86796524360625</c:v>
                </c:pt>
                <c:pt idx="199">
                  <c:v>155.84103184997792</c:v>
                </c:pt>
                <c:pt idx="200">
                  <c:v>155.81410177289311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157.02476396403242</c:v>
                </c:pt>
                <c:pt idx="1">
                  <c:v>157.04408755466409</c:v>
                </c:pt>
                <c:pt idx="2">
                  <c:v>157.06341441469442</c:v>
                </c:pt>
                <c:pt idx="3">
                  <c:v>157.08274480626045</c:v>
                </c:pt>
                <c:pt idx="4">
                  <c:v>157.10207901163395</c:v>
                </c:pt>
                <c:pt idx="5">
                  <c:v>157.12141733466336</c:v>
                </c:pt>
                <c:pt idx="6">
                  <c:v>157.1407601023067</c:v>
                </c:pt>
                <c:pt idx="7">
                  <c:v>157.16010766625902</c:v>
                </c:pt>
                <c:pt idx="8">
                  <c:v>157.17946040467734</c:v>
                </c:pt>
                <c:pt idx="9">
                  <c:v>157.19881872400839</c:v>
                </c:pt>
                <c:pt idx="10">
                  <c:v>157.21818306092098</c:v>
                </c:pt>
                <c:pt idx="11">
                  <c:v>157.23755388434736</c:v>
                </c:pt>
                <c:pt idx="12">
                  <c:v>157.25693169763562</c:v>
                </c:pt>
                <c:pt idx="13">
                  <c:v>157.27631704081594</c:v>
                </c:pt>
                <c:pt idx="14">
                  <c:v>157.29571049298173</c:v>
                </c:pt>
                <c:pt idx="15">
                  <c:v>157.31511267478709</c:v>
                </c:pt>
                <c:pt idx="16">
                  <c:v>157.33452425106023</c:v>
                </c:pt>
                <c:pt idx="17">
                  <c:v>157.35394593353149</c:v>
                </c:pt>
                <c:pt idx="18">
                  <c:v>157.37337848367326</c:v>
                </c:pt>
                <c:pt idx="19">
                  <c:v>157.39282271564846</c:v>
                </c:pt>
                <c:pt idx="20">
                  <c:v>157.41227949935961</c:v>
                </c:pt>
                <c:pt idx="21">
                  <c:v>157.43174976359177</c:v>
                </c:pt>
                <c:pt idx="22">
                  <c:v>157.4512344992369</c:v>
                </c:pt>
                <c:pt idx="23">
                  <c:v>157.47073476258615</c:v>
                </c:pt>
                <c:pt idx="24">
                  <c:v>157.49025167867117</c:v>
                </c:pt>
                <c:pt idx="25">
                  <c:v>157.50978644463336</c:v>
                </c:pt>
                <c:pt idx="26">
                  <c:v>157.52934033309279</c:v>
                </c:pt>
                <c:pt idx="27">
                  <c:v>157.5489146954846</c:v>
                </c:pt>
                <c:pt idx="28">
                  <c:v>157.56851096532387</c:v>
                </c:pt>
                <c:pt idx="29">
                  <c:v>157.58813066135119</c:v>
                </c:pt>
                <c:pt idx="30">
                  <c:v>157.60777539050432</c:v>
                </c:pt>
                <c:pt idx="31">
                  <c:v>157.62744685065078</c:v>
                </c:pt>
                <c:pt idx="32">
                  <c:v>157.64714683300471</c:v>
                </c:pt>
                <c:pt idx="33">
                  <c:v>157.66687722413891</c:v>
                </c:pt>
                <c:pt idx="34">
                  <c:v>157.68664000748899</c:v>
                </c:pt>
                <c:pt idx="35">
                  <c:v>157.70643726422952</c:v>
                </c:pt>
                <c:pt idx="36">
                  <c:v>157.72627117338351</c:v>
                </c:pt>
                <c:pt idx="37">
                  <c:v>157.74614401100666</c:v>
                </c:pt>
                <c:pt idx="38">
                  <c:v>157.76605814826291</c:v>
                </c:pt>
                <c:pt idx="39">
                  <c:v>157.78601604818255</c:v>
                </c:pt>
                <c:pt idx="40">
                  <c:v>157.80602026086419</c:v>
                </c:pt>
                <c:pt idx="41">
                  <c:v>157.8260734168488</c:v>
                </c:pt>
                <c:pt idx="42">
                  <c:v>157.84617821835744</c:v>
                </c:pt>
                <c:pt idx="43">
                  <c:v>157.86633742804375</c:v>
                </c:pt>
                <c:pt idx="44">
                  <c:v>157.8865538548674</c:v>
                </c:pt>
                <c:pt idx="45">
                  <c:v>157.90683033664456</c:v>
                </c:pt>
                <c:pt idx="46">
                  <c:v>157.92716971877914</c:v>
                </c:pt>
                <c:pt idx="47">
                  <c:v>157.94757482861735</c:v>
                </c:pt>
                <c:pt idx="48">
                  <c:v>157.96804844480712</c:v>
                </c:pt>
                <c:pt idx="49">
                  <c:v>157.98859326097448</c:v>
                </c:pt>
                <c:pt idx="50">
                  <c:v>158.0092118429572</c:v>
                </c:pt>
                <c:pt idx="51">
                  <c:v>158.02990657875995</c:v>
                </c:pt>
                <c:pt idx="52">
                  <c:v>158.05067962031828</c:v>
                </c:pt>
                <c:pt idx="53">
                  <c:v>158.0715328160764</c:v>
                </c:pt>
                <c:pt idx="54">
                  <c:v>158.09246763330771</c:v>
                </c:pt>
                <c:pt idx="55">
                  <c:v>158.11348506902911</c:v>
                </c:pt>
                <c:pt idx="56">
                  <c:v>158.13458554829117</c:v>
                </c:pt>
                <c:pt idx="57">
                  <c:v>158.15576880856716</c:v>
                </c:pt>
                <c:pt idx="58">
                  <c:v>158.17703376892186</c:v>
                </c:pt>
                <c:pt idx="59">
                  <c:v>158.19837838261859</c:v>
                </c:pt>
                <c:pt idx="60">
                  <c:v>158.21979947183502</c:v>
                </c:pt>
                <c:pt idx="61">
                  <c:v>158.24129254320709</c:v>
                </c:pt>
                <c:pt idx="62">
                  <c:v>158.26285158302346</c:v>
                </c:pt>
                <c:pt idx="63">
                  <c:v>158.28446883105954</c:v>
                </c:pt>
                <c:pt idx="64">
                  <c:v>158.30613453229012</c:v>
                </c:pt>
                <c:pt idx="65">
                  <c:v>158.32783666606397</c:v>
                </c:pt>
                <c:pt idx="66">
                  <c:v>158.34956065279033</c:v>
                </c:pt>
                <c:pt idx="67">
                  <c:v>158.37128903878832</c:v>
                </c:pt>
                <c:pt idx="68">
                  <c:v>158.39300116071092</c:v>
                </c:pt>
                <c:pt idx="69">
                  <c:v>158.41467279189726</c:v>
                </c:pt>
                <c:pt idx="70">
                  <c:v>158.43627577414333</c:v>
                </c:pt>
                <c:pt idx="71">
                  <c:v>158.45777763973163</c:v>
                </c:pt>
                <c:pt idx="72">
                  <c:v>158.47914123012578</c:v>
                </c:pt>
                <c:pt idx="73">
                  <c:v>158.50032431951951</c:v>
                </c:pt>
                <c:pt idx="74">
                  <c:v>158.52127925340184</c:v>
                </c:pt>
                <c:pt idx="75">
                  <c:v>158.54195261443442</c:v>
                </c:pt>
                <c:pt idx="76">
                  <c:v>158.56228493016346</c:v>
                </c:pt>
                <c:pt idx="77">
                  <c:v>158.58221043931326</c:v>
                </c:pt>
                <c:pt idx="78">
                  <c:v>158.60165693551608</c:v>
                </c:pt>
                <c:pt idx="79">
                  <c:v>158.62054570914844</c:v>
                </c:pt>
                <c:pt idx="80">
                  <c:v>158.63879160928138</c:v>
                </c:pt>
                <c:pt idx="81">
                  <c:v>158.65630324837377</c:v>
                </c:pt>
                <c:pt idx="82">
                  <c:v>158.6729833719952</c:v>
                </c:pt>
                <c:pt idx="83">
                  <c:v>158.6887294142914</c:v>
                </c:pt>
                <c:pt idx="84">
                  <c:v>158.70343425685792</c:v>
                </c:pt>
                <c:pt idx="85">
                  <c:v>158.71698720395668</c:v>
                </c:pt>
                <c:pt idx="86">
                  <c:v>158.72927518046745</c:v>
                </c:pt>
                <c:pt idx="87">
                  <c:v>158.74018415060399</c:v>
                </c:pt>
                <c:pt idx="88">
                  <c:v>158.74960074537671</c:v>
                </c:pt>
                <c:pt idx="89">
                  <c:v>158.75741407538391</c:v>
                </c:pt>
                <c:pt idx="90">
                  <c:v>158.76351769328258</c:v>
                </c:pt>
                <c:pt idx="91">
                  <c:v>158.76781165796271</c:v>
                </c:pt>
                <c:pt idx="92">
                  <c:v>158.77020464091919</c:v>
                </c:pt>
                <c:pt idx="93">
                  <c:v>158.77061600559892</c:v>
                </c:pt>
                <c:pt idx="94">
                  <c:v>158.76897778362599</c:v>
                </c:pt>
                <c:pt idx="95">
                  <c:v>158.76523646872752</c:v>
                </c:pt>
                <c:pt idx="96">
                  <c:v>158.75935455062591</c:v>
                </c:pt>
                <c:pt idx="97">
                  <c:v>158.75131171754543</c:v>
                </c:pt>
                <c:pt idx="98">
                  <c:v>158.74110566728589</c:v>
                </c:pt>
                <c:pt idx="99">
                  <c:v>158.72875248257407</c:v>
                </c:pt>
                <c:pt idx="100">
                  <c:v>158.7142865456733</c:v>
                </c:pt>
                <c:pt idx="101">
                  <c:v>158.69775998869864</c:v>
                </c:pt>
                <c:pt idx="102">
                  <c:v>158.67924169816246</c:v>
                </c:pt>
                <c:pt idx="103">
                  <c:v>158.65881591329398</c:v>
                </c:pt>
                <c:pt idx="104">
                  <c:v>158.63658047604889</c:v>
                </c:pt>
                <c:pt idx="105">
                  <c:v>158.61264480514251</c:v>
                </c:pt>
                <c:pt idx="106">
                  <c:v>158.58712767597456</c:v>
                </c:pt>
                <c:pt idx="107">
                  <c:v>158.56015489254426</c:v>
                </c:pt>
                <c:pt idx="108">
                  <c:v>158.53185693642638</c:v>
                </c:pt>
                <c:pt idx="109">
                  <c:v>158.50236667211868</c:v>
                </c:pt>
                <c:pt idx="110">
                  <c:v>158.47181717843188</c:v>
                </c:pt>
                <c:pt idx="111">
                  <c:v>158.44033976317007</c:v>
                </c:pt>
                <c:pt idx="112">
                  <c:v>158.40806220432211</c:v>
                </c:pt>
                <c:pt idx="113">
                  <c:v>158.37510724649047</c:v>
                </c:pt>
                <c:pt idx="114">
                  <c:v>158.3415913673299</c:v>
                </c:pt>
                <c:pt idx="115">
                  <c:v>158.30762381614468</c:v>
                </c:pt>
                <c:pt idx="116">
                  <c:v>158.27330591605238</c:v>
                </c:pt>
                <c:pt idx="117">
                  <c:v>158.23873061258033</c:v>
                </c:pt>
                <c:pt idx="118">
                  <c:v>158.20398224529993</c:v>
                </c:pt>
                <c:pt idx="119">
                  <c:v>158.16913651505027</c:v>
                </c:pt>
                <c:pt idx="120">
                  <c:v>158.13426061722413</c:v>
                </c:pt>
                <c:pt idx="121">
                  <c:v>158.09941351119875</c:v>
                </c:pt>
                <c:pt idx="122">
                  <c:v>158.06464629694068</c:v>
                </c:pt>
                <c:pt idx="123">
                  <c:v>158.03000267176185</c:v>
                </c:pt>
                <c:pt idx="124">
                  <c:v>157.99551944282459</c:v>
                </c:pt>
                <c:pt idx="125">
                  <c:v>157.96122707401034</c:v>
                </c:pt>
                <c:pt idx="126">
                  <c:v>157.9271502489413</c:v>
                </c:pt>
                <c:pt idx="127">
                  <c:v>157.89330843509444</c:v>
                </c:pt>
                <c:pt idx="128">
                  <c:v>157.85971643694052</c:v>
                </c:pt>
                <c:pt idx="129">
                  <c:v>157.82638492878269</c:v>
                </c:pt>
                <c:pt idx="130">
                  <c:v>157.79332096040793</c:v>
                </c:pt>
                <c:pt idx="131">
                  <c:v>157.76052843077696</c:v>
                </c:pt>
                <c:pt idx="132">
                  <c:v>157.72800852675741</c:v>
                </c:pt>
                <c:pt idx="133">
                  <c:v>157.69576012537232</c:v>
                </c:pt>
                <c:pt idx="134">
                  <c:v>157.66378015920759</c:v>
                </c:pt>
                <c:pt idx="135">
                  <c:v>157.63206394553757</c:v>
                </c:pt>
                <c:pt idx="136">
                  <c:v>157.60060548041236</c:v>
                </c:pt>
                <c:pt idx="137">
                  <c:v>157.56939769944677</c:v>
                </c:pt>
                <c:pt idx="138">
                  <c:v>157.53843270738051</c:v>
                </c:pt>
                <c:pt idx="139">
                  <c:v>157.50770197868576</c:v>
                </c:pt>
                <c:pt idx="140">
                  <c:v>157.47719653159268</c:v>
                </c:pt>
                <c:pt idx="141">
                  <c:v>157.44690707792452</c:v>
                </c:pt>
                <c:pt idx="142">
                  <c:v>157.41682415108821</c:v>
                </c:pt>
                <c:pt idx="143">
                  <c:v>157.38693821448109</c:v>
                </c:pt>
                <c:pt idx="144">
                  <c:v>157.35723975245344</c:v>
                </c:pt>
                <c:pt idx="145">
                  <c:v>157.32771934583027</c:v>
                </c:pt>
                <c:pt idx="146">
                  <c:v>157.29836773384469</c:v>
                </c:pt>
                <c:pt idx="147">
                  <c:v>157.2691758641821</c:v>
                </c:pt>
                <c:pt idx="148">
                  <c:v>157.24013493267859</c:v>
                </c:pt>
                <c:pt idx="149">
                  <c:v>157.21123641406885</c:v>
                </c:pt>
                <c:pt idx="150">
                  <c:v>157.18247208503433</c:v>
                </c:pt>
                <c:pt idx="151">
                  <c:v>157.15383404066748</c:v>
                </c:pt>
                <c:pt idx="152">
                  <c:v>157.12531470534196</c:v>
                </c:pt>
                <c:pt idx="153">
                  <c:v>157.09690683886376</c:v>
                </c:pt>
                <c:pt idx="154">
                  <c:v>157.06860353867015</c:v>
                </c:pt>
                <c:pt idx="155">
                  <c:v>157.04039823874996</c:v>
                </c:pt>
                <c:pt idx="156">
                  <c:v>157.01228470586969</c:v>
                </c:pt>
                <c:pt idx="157">
                  <c:v>156.98425703361352</c:v>
                </c:pt>
                <c:pt idx="158">
                  <c:v>156.95630963467624</c:v>
                </c:pt>
                <c:pt idx="159">
                  <c:v>156.92843723178515</c:v>
                </c:pt>
                <c:pt idx="160">
                  <c:v>156.90063484757491</c:v>
                </c:pt>
                <c:pt idx="161">
                  <c:v>156.87289779368885</c:v>
                </c:pt>
                <c:pt idx="162">
                  <c:v>156.84522165934058</c:v>
                </c:pt>
                <c:pt idx="163">
                  <c:v>156.81760229953139</c:v>
                </c:pt>
                <c:pt idx="164">
                  <c:v>156.79003582308758</c:v>
                </c:pt>
                <c:pt idx="165">
                  <c:v>156.76251858065405</c:v>
                </c:pt>
                <c:pt idx="166">
                  <c:v>156.73504715275641</c:v>
                </c:pt>
                <c:pt idx="167">
                  <c:v>156.70761833802251</c:v>
                </c:pt>
                <c:pt idx="168">
                  <c:v>156.68022914163757</c:v>
                </c:pt>
                <c:pt idx="169">
                  <c:v>156.65287676409065</c:v>
                </c:pt>
                <c:pt idx="170">
                  <c:v>156.62555859025773</c:v>
                </c:pt>
                <c:pt idx="171">
                  <c:v>156.59827217885564</c:v>
                </c:pt>
                <c:pt idx="172">
                  <c:v>156.57101525229095</c:v>
                </c:pt>
                <c:pt idx="173">
                  <c:v>156.54378568692138</c:v>
                </c:pt>
                <c:pt idx="174">
                  <c:v>156.51658150373908</c:v>
                </c:pt>
                <c:pt idx="175">
                  <c:v>156.48940085948038</c:v>
                </c:pt>
                <c:pt idx="176">
                  <c:v>156.4622420381632</c:v>
                </c:pt>
                <c:pt idx="177">
                  <c:v>156.43510344304624</c:v>
                </c:pt>
                <c:pt idx="178">
                  <c:v>156.40798358900594</c:v>
                </c:pt>
                <c:pt idx="179">
                  <c:v>156.38088109531935</c:v>
                </c:pt>
                <c:pt idx="180">
                  <c:v>156.35379467884457</c:v>
                </c:pt>
                <c:pt idx="181">
                  <c:v>156.32672314758372</c:v>
                </c:pt>
                <c:pt idx="182">
                  <c:v>156.29966539461722</c:v>
                </c:pt>
                <c:pt idx="183">
                  <c:v>156.27262039239335</c:v>
                </c:pt>
                <c:pt idx="184">
                  <c:v>156.24558718735929</c:v>
                </c:pt>
                <c:pt idx="185">
                  <c:v>156.21856489491805</c:v>
                </c:pt>
                <c:pt idx="186">
                  <c:v>156.19155269469675</c:v>
                </c:pt>
                <c:pt idx="187">
                  <c:v>156.16454982610998</c:v>
                </c:pt>
                <c:pt idx="188">
                  <c:v>156.13755558420465</c:v>
                </c:pt>
                <c:pt idx="189">
                  <c:v>156.11056931577065</c:v>
                </c:pt>
                <c:pt idx="190">
                  <c:v>156.08359041570341</c:v>
                </c:pt>
                <c:pt idx="191">
                  <c:v>156.05661832360431</c:v>
                </c:pt>
                <c:pt idx="192">
                  <c:v>156.02965252060591</c:v>
                </c:pt>
                <c:pt idx="193">
                  <c:v>156.00269252640788</c:v>
                </c:pt>
                <c:pt idx="194">
                  <c:v>155.9757378965129</c:v>
                </c:pt>
                <c:pt idx="195">
                  <c:v>155.9487882196488</c:v>
                </c:pt>
                <c:pt idx="196">
                  <c:v>155.92184311536701</c:v>
                </c:pt>
                <c:pt idx="197">
                  <c:v>155.89490223180545</c:v>
                </c:pt>
                <c:pt idx="198">
                  <c:v>155.86796524360625</c:v>
                </c:pt>
                <c:pt idx="199">
                  <c:v>155.84103184997792</c:v>
                </c:pt>
                <c:pt idx="200">
                  <c:v>155.81410177289311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496168"/>
        <c:axId val="661496560"/>
      </c:scatterChart>
      <c:valAx>
        <c:axId val="6614961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496560"/>
        <c:crosses val="autoZero"/>
        <c:crossBetween val="midCat"/>
      </c:valAx>
      <c:valAx>
        <c:axId val="6614965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496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147.05879999999999</c:v>
                </c:pt>
                <c:pt idx="1">
                  <c:v>146.89709999999999</c:v>
                </c:pt>
                <c:pt idx="2">
                  <c:v>147.10290000000001</c:v>
                </c:pt>
                <c:pt idx="3">
                  <c:v>148.35290000000001</c:v>
                </c:pt>
                <c:pt idx="4">
                  <c:v>147.86760000000001</c:v>
                </c:pt>
                <c:pt idx="5">
                  <c:v>147.52940000000001</c:v>
                </c:pt>
                <c:pt idx="6">
                  <c:v>147.1618</c:v>
                </c:pt>
                <c:pt idx="7">
                  <c:v>147.20590000000001</c:v>
                </c:pt>
                <c:pt idx="8">
                  <c:v>146.25</c:v>
                </c:pt>
                <c:pt idx="9">
                  <c:v>146.9118</c:v>
                </c:pt>
                <c:pt idx="10">
                  <c:v>145.61760000000001</c:v>
                </c:pt>
                <c:pt idx="11">
                  <c:v>146.14709999999999</c:v>
                </c:pt>
                <c:pt idx="12">
                  <c:v>146.7353</c:v>
                </c:pt>
                <c:pt idx="13">
                  <c:v>145.9265</c:v>
                </c:pt>
                <c:pt idx="14">
                  <c:v>146.39709999999999</c:v>
                </c:pt>
                <c:pt idx="15">
                  <c:v>146.14709999999999</c:v>
                </c:pt>
                <c:pt idx="16">
                  <c:v>147.13239999999999</c:v>
                </c:pt>
                <c:pt idx="17">
                  <c:v>146.94120000000001</c:v>
                </c:pt>
                <c:pt idx="18">
                  <c:v>146.14709999999999</c:v>
                </c:pt>
                <c:pt idx="19">
                  <c:v>146.5147</c:v>
                </c:pt>
                <c:pt idx="20">
                  <c:v>147.5882</c:v>
                </c:pt>
                <c:pt idx="21">
                  <c:v>148.11760000000001</c:v>
                </c:pt>
                <c:pt idx="22">
                  <c:v>147.20590000000001</c:v>
                </c:pt>
                <c:pt idx="23">
                  <c:v>147.38239999999999</c:v>
                </c:pt>
                <c:pt idx="24">
                  <c:v>148.13239999999999</c:v>
                </c:pt>
                <c:pt idx="25">
                  <c:v>148.3235</c:v>
                </c:pt>
                <c:pt idx="26">
                  <c:v>148.6618</c:v>
                </c:pt>
                <c:pt idx="27">
                  <c:v>149.5882</c:v>
                </c:pt>
                <c:pt idx="28">
                  <c:v>147.80879999999999</c:v>
                </c:pt>
                <c:pt idx="29">
                  <c:v>149.8382</c:v>
                </c:pt>
                <c:pt idx="30">
                  <c:v>148.5147</c:v>
                </c:pt>
                <c:pt idx="31">
                  <c:v>148.95590000000001</c:v>
                </c:pt>
                <c:pt idx="32">
                  <c:v>150.02940000000001</c:v>
                </c:pt>
                <c:pt idx="33">
                  <c:v>149.2353</c:v>
                </c:pt>
                <c:pt idx="34">
                  <c:v>149.05879999999999</c:v>
                </c:pt>
                <c:pt idx="35">
                  <c:v>148.75</c:v>
                </c:pt>
                <c:pt idx="36">
                  <c:v>149.60290000000001</c:v>
                </c:pt>
                <c:pt idx="37">
                  <c:v>150.38239999999999</c:v>
                </c:pt>
                <c:pt idx="38">
                  <c:v>151.70590000000001</c:v>
                </c:pt>
                <c:pt idx="39">
                  <c:v>153.8235</c:v>
                </c:pt>
                <c:pt idx="40">
                  <c:v>154.1765</c:v>
                </c:pt>
                <c:pt idx="41">
                  <c:v>155.02940000000001</c:v>
                </c:pt>
                <c:pt idx="42">
                  <c:v>157.5735</c:v>
                </c:pt>
                <c:pt idx="43">
                  <c:v>160.69120000000001</c:v>
                </c:pt>
                <c:pt idx="44">
                  <c:v>163.70590000000001</c:v>
                </c:pt>
                <c:pt idx="45">
                  <c:v>167.04409999999999</c:v>
                </c:pt>
                <c:pt idx="46">
                  <c:v>171.47059999999999</c:v>
                </c:pt>
                <c:pt idx="47">
                  <c:v>176.30879999999999</c:v>
                </c:pt>
                <c:pt idx="48">
                  <c:v>182.52940000000001</c:v>
                </c:pt>
                <c:pt idx="49">
                  <c:v>188.80879999999999</c:v>
                </c:pt>
                <c:pt idx="50">
                  <c:v>193.04409999999999</c:v>
                </c:pt>
                <c:pt idx="51">
                  <c:v>197.5882</c:v>
                </c:pt>
                <c:pt idx="52">
                  <c:v>201.70590000000001</c:v>
                </c:pt>
                <c:pt idx="53">
                  <c:v>205.63239999999999</c:v>
                </c:pt>
                <c:pt idx="54">
                  <c:v>208.8382</c:v>
                </c:pt>
                <c:pt idx="55">
                  <c:v>210.14709999999999</c:v>
                </c:pt>
                <c:pt idx="56">
                  <c:v>211.39709999999999</c:v>
                </c:pt>
                <c:pt idx="57">
                  <c:v>210.44120000000001</c:v>
                </c:pt>
                <c:pt idx="58">
                  <c:v>205.52940000000001</c:v>
                </c:pt>
                <c:pt idx="59">
                  <c:v>197.5</c:v>
                </c:pt>
                <c:pt idx="60">
                  <c:v>182.38239999999999</c:v>
                </c:pt>
                <c:pt idx="61">
                  <c:v>164.10290000000001</c:v>
                </c:pt>
                <c:pt idx="62">
                  <c:v>152.64709999999999</c:v>
                </c:pt>
                <c:pt idx="63">
                  <c:v>149.79409999999999</c:v>
                </c:pt>
                <c:pt idx="64">
                  <c:v>148.3235</c:v>
                </c:pt>
                <c:pt idx="65">
                  <c:v>148.3382</c:v>
                </c:pt>
                <c:pt idx="66">
                  <c:v>149.8235</c:v>
                </c:pt>
                <c:pt idx="67">
                  <c:v>150.30879999999999</c:v>
                </c:pt>
                <c:pt idx="68">
                  <c:v>151.3235</c:v>
                </c:pt>
                <c:pt idx="69">
                  <c:v>151.1765</c:v>
                </c:pt>
                <c:pt idx="70">
                  <c:v>152.61760000000001</c:v>
                </c:pt>
                <c:pt idx="71">
                  <c:v>155.1618</c:v>
                </c:pt>
                <c:pt idx="72">
                  <c:v>156.79409999999999</c:v>
                </c:pt>
                <c:pt idx="73">
                  <c:v>158.14709999999999</c:v>
                </c:pt>
                <c:pt idx="74">
                  <c:v>161.55879999999999</c:v>
                </c:pt>
                <c:pt idx="75">
                  <c:v>163.5882</c:v>
                </c:pt>
                <c:pt idx="76">
                  <c:v>166.64709999999999</c:v>
                </c:pt>
                <c:pt idx="77">
                  <c:v>169.54409999999999</c:v>
                </c:pt>
                <c:pt idx="78">
                  <c:v>172.0735</c:v>
                </c:pt>
                <c:pt idx="79">
                  <c:v>173.11760000000001</c:v>
                </c:pt>
                <c:pt idx="80">
                  <c:v>174.5147</c:v>
                </c:pt>
                <c:pt idx="81">
                  <c:v>173.11760000000001</c:v>
                </c:pt>
                <c:pt idx="82">
                  <c:v>171.20590000000001</c:v>
                </c:pt>
                <c:pt idx="83">
                  <c:v>166.27940000000001</c:v>
                </c:pt>
                <c:pt idx="84">
                  <c:v>160.1765</c:v>
                </c:pt>
                <c:pt idx="85">
                  <c:v>153.10290000000001</c:v>
                </c:pt>
                <c:pt idx="86">
                  <c:v>149.8382</c:v>
                </c:pt>
                <c:pt idx="87">
                  <c:v>147.97059999999999</c:v>
                </c:pt>
                <c:pt idx="88">
                  <c:v>147.97059999999999</c:v>
                </c:pt>
                <c:pt idx="89">
                  <c:v>147.05879999999999</c:v>
                </c:pt>
                <c:pt idx="90">
                  <c:v>147.4118</c:v>
                </c:pt>
                <c:pt idx="91">
                  <c:v>146.80879999999999</c:v>
                </c:pt>
                <c:pt idx="92">
                  <c:v>146.70590000000001</c:v>
                </c:pt>
                <c:pt idx="93">
                  <c:v>145.6618</c:v>
                </c:pt>
                <c:pt idx="94">
                  <c:v>146.88239999999999</c:v>
                </c:pt>
                <c:pt idx="95">
                  <c:v>145.9853</c:v>
                </c:pt>
                <c:pt idx="96">
                  <c:v>146.30879999999999</c:v>
                </c:pt>
                <c:pt idx="97">
                  <c:v>146.64709999999999</c:v>
                </c:pt>
                <c:pt idx="98">
                  <c:v>145.94120000000001</c:v>
                </c:pt>
                <c:pt idx="99">
                  <c:v>146.1765</c:v>
                </c:pt>
                <c:pt idx="100">
                  <c:v>146.72059999999999</c:v>
                </c:pt>
                <c:pt idx="101">
                  <c:v>146.70590000000001</c:v>
                </c:pt>
                <c:pt idx="102">
                  <c:v>146.72059999999999</c:v>
                </c:pt>
                <c:pt idx="103">
                  <c:v>147.70590000000001</c:v>
                </c:pt>
                <c:pt idx="104">
                  <c:v>146.9265</c:v>
                </c:pt>
                <c:pt idx="105">
                  <c:v>147.9118</c:v>
                </c:pt>
                <c:pt idx="106">
                  <c:v>146.9265</c:v>
                </c:pt>
                <c:pt idx="107">
                  <c:v>147.55879999999999</c:v>
                </c:pt>
                <c:pt idx="108">
                  <c:v>147.47059999999999</c:v>
                </c:pt>
                <c:pt idx="109">
                  <c:v>147.27940000000001</c:v>
                </c:pt>
                <c:pt idx="110">
                  <c:v>147.3235</c:v>
                </c:pt>
                <c:pt idx="111">
                  <c:v>147.77940000000001</c:v>
                </c:pt>
                <c:pt idx="112">
                  <c:v>148.13239999999999</c:v>
                </c:pt>
                <c:pt idx="113">
                  <c:v>147.89709999999999</c:v>
                </c:pt>
                <c:pt idx="114">
                  <c:v>147.77940000000001</c:v>
                </c:pt>
                <c:pt idx="115">
                  <c:v>148.5147</c:v>
                </c:pt>
                <c:pt idx="116">
                  <c:v>148.04409999999999</c:v>
                </c:pt>
                <c:pt idx="117">
                  <c:v>147.80879999999999</c:v>
                </c:pt>
                <c:pt idx="118">
                  <c:v>148.80879999999999</c:v>
                </c:pt>
                <c:pt idx="119">
                  <c:v>148.35290000000001</c:v>
                </c:pt>
                <c:pt idx="120">
                  <c:v>149.94120000000001</c:v>
                </c:pt>
                <c:pt idx="121">
                  <c:v>149.86760000000001</c:v>
                </c:pt>
                <c:pt idx="122">
                  <c:v>149.10290000000001</c:v>
                </c:pt>
                <c:pt idx="123">
                  <c:v>149.47059999999999</c:v>
                </c:pt>
                <c:pt idx="124">
                  <c:v>148.6618</c:v>
                </c:pt>
                <c:pt idx="125">
                  <c:v>147.20590000000001</c:v>
                </c:pt>
                <c:pt idx="126">
                  <c:v>147.44120000000001</c:v>
                </c:pt>
                <c:pt idx="127">
                  <c:v>146.7647</c:v>
                </c:pt>
                <c:pt idx="128">
                  <c:v>145.61760000000001</c:v>
                </c:pt>
                <c:pt idx="129">
                  <c:v>147.47059999999999</c:v>
                </c:pt>
                <c:pt idx="130">
                  <c:v>145.39709999999999</c:v>
                </c:pt>
                <c:pt idx="131">
                  <c:v>145.77940000000001</c:v>
                </c:pt>
                <c:pt idx="132">
                  <c:v>145.5</c:v>
                </c:pt>
                <c:pt idx="133">
                  <c:v>145.55879999999999</c:v>
                </c:pt>
                <c:pt idx="134">
                  <c:v>144.72059999999999</c:v>
                </c:pt>
                <c:pt idx="135">
                  <c:v>145.19120000000001</c:v>
                </c:pt>
                <c:pt idx="136">
                  <c:v>145.3235</c:v>
                </c:pt>
                <c:pt idx="137">
                  <c:v>144.77940000000001</c:v>
                </c:pt>
                <c:pt idx="138">
                  <c:v>145.1765</c:v>
                </c:pt>
                <c:pt idx="139">
                  <c:v>145.30879999999999</c:v>
                </c:pt>
                <c:pt idx="140">
                  <c:v>144.60290000000001</c:v>
                </c:pt>
                <c:pt idx="141">
                  <c:v>144.38239999999999</c:v>
                </c:pt>
                <c:pt idx="142">
                  <c:v>143.97059999999999</c:v>
                </c:pt>
                <c:pt idx="143">
                  <c:v>144.54409999999999</c:v>
                </c:pt>
                <c:pt idx="144">
                  <c:v>145.55879999999999</c:v>
                </c:pt>
                <c:pt idx="145">
                  <c:v>145.54409999999999</c:v>
                </c:pt>
                <c:pt idx="146">
                  <c:v>146.14709999999999</c:v>
                </c:pt>
                <c:pt idx="147">
                  <c:v>146.19120000000001</c:v>
                </c:pt>
                <c:pt idx="148">
                  <c:v>146.0882</c:v>
                </c:pt>
                <c:pt idx="149">
                  <c:v>147.36760000000001</c:v>
                </c:pt>
                <c:pt idx="150">
                  <c:v>148.5147</c:v>
                </c:pt>
                <c:pt idx="151">
                  <c:v>148.7647</c:v>
                </c:pt>
                <c:pt idx="152">
                  <c:v>149.0882</c:v>
                </c:pt>
                <c:pt idx="153">
                  <c:v>148.75</c:v>
                </c:pt>
                <c:pt idx="154">
                  <c:v>149.2647</c:v>
                </c:pt>
                <c:pt idx="155">
                  <c:v>148.27940000000001</c:v>
                </c:pt>
                <c:pt idx="156">
                  <c:v>148.5882</c:v>
                </c:pt>
                <c:pt idx="157">
                  <c:v>148.13239999999999</c:v>
                </c:pt>
                <c:pt idx="158">
                  <c:v>148.19120000000001</c:v>
                </c:pt>
                <c:pt idx="159">
                  <c:v>146.30879999999999</c:v>
                </c:pt>
                <c:pt idx="160">
                  <c:v>145.7647</c:v>
                </c:pt>
                <c:pt idx="161">
                  <c:v>146.47059999999999</c:v>
                </c:pt>
                <c:pt idx="162">
                  <c:v>146.3235</c:v>
                </c:pt>
                <c:pt idx="163">
                  <c:v>145.69120000000001</c:v>
                </c:pt>
                <c:pt idx="164">
                  <c:v>144.89709999999999</c:v>
                </c:pt>
                <c:pt idx="165">
                  <c:v>145.25</c:v>
                </c:pt>
                <c:pt idx="166">
                  <c:v>144.86760000000001</c:v>
                </c:pt>
                <c:pt idx="167">
                  <c:v>145.22059999999999</c:v>
                </c:pt>
                <c:pt idx="168">
                  <c:v>144.5147</c:v>
                </c:pt>
                <c:pt idx="169">
                  <c:v>144.77940000000001</c:v>
                </c:pt>
                <c:pt idx="170">
                  <c:v>144.38239999999999</c:v>
                </c:pt>
                <c:pt idx="171">
                  <c:v>144.79409999999999</c:v>
                </c:pt>
                <c:pt idx="172">
                  <c:v>144.64709999999999</c:v>
                </c:pt>
                <c:pt idx="173">
                  <c:v>145.64709999999999</c:v>
                </c:pt>
                <c:pt idx="174">
                  <c:v>145.8382</c:v>
                </c:pt>
                <c:pt idx="175">
                  <c:v>145.88239999999999</c:v>
                </c:pt>
                <c:pt idx="176">
                  <c:v>144.55879999999999</c:v>
                </c:pt>
                <c:pt idx="177">
                  <c:v>145.29409999999999</c:v>
                </c:pt>
                <c:pt idx="178">
                  <c:v>143.8382</c:v>
                </c:pt>
                <c:pt idx="179">
                  <c:v>144.05879999999999</c:v>
                </c:pt>
                <c:pt idx="180">
                  <c:v>144.77940000000001</c:v>
                </c:pt>
                <c:pt idx="181">
                  <c:v>143.5735</c:v>
                </c:pt>
                <c:pt idx="182">
                  <c:v>144.13239999999999</c:v>
                </c:pt>
                <c:pt idx="183">
                  <c:v>143.2353</c:v>
                </c:pt>
                <c:pt idx="184">
                  <c:v>143.7353</c:v>
                </c:pt>
                <c:pt idx="185">
                  <c:v>143.8382</c:v>
                </c:pt>
                <c:pt idx="186">
                  <c:v>144.54409999999999</c:v>
                </c:pt>
                <c:pt idx="187">
                  <c:v>145.30879999999999</c:v>
                </c:pt>
                <c:pt idx="188">
                  <c:v>144.4853</c:v>
                </c:pt>
                <c:pt idx="189">
                  <c:v>144.8235</c:v>
                </c:pt>
                <c:pt idx="190">
                  <c:v>144.75</c:v>
                </c:pt>
                <c:pt idx="191">
                  <c:v>144.63239999999999</c:v>
                </c:pt>
                <c:pt idx="192">
                  <c:v>144.55879999999999</c:v>
                </c:pt>
                <c:pt idx="193">
                  <c:v>145.38239999999999</c:v>
                </c:pt>
                <c:pt idx="194">
                  <c:v>145.04409999999999</c:v>
                </c:pt>
                <c:pt idx="195">
                  <c:v>144.79409999999999</c:v>
                </c:pt>
                <c:pt idx="196">
                  <c:v>144.04409999999999</c:v>
                </c:pt>
                <c:pt idx="197">
                  <c:v>144.5735</c:v>
                </c:pt>
                <c:pt idx="198">
                  <c:v>144.14709999999999</c:v>
                </c:pt>
                <c:pt idx="199">
                  <c:v>144.52940000000001</c:v>
                </c:pt>
                <c:pt idx="200">
                  <c:v>144.1618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147.79412908558925</c:v>
                </c:pt>
                <c:pt idx="1">
                  <c:v>147.78679813921903</c:v>
                </c:pt>
                <c:pt idx="2">
                  <c:v>147.77946795033245</c:v>
                </c:pt>
                <c:pt idx="3">
                  <c:v>147.77213857468089</c:v>
                </c:pt>
                <c:pt idx="4">
                  <c:v>147.76481007171972</c:v>
                </c:pt>
                <c:pt idx="5">
                  <c:v>147.75748250480356</c:v>
                </c:pt>
                <c:pt idx="6">
                  <c:v>147.75015594138463</c:v>
                </c:pt>
                <c:pt idx="7">
                  <c:v>147.7428304532132</c:v>
                </c:pt>
                <c:pt idx="8">
                  <c:v>147.73550611653803</c:v>
                </c:pt>
                <c:pt idx="9">
                  <c:v>147.72818301230581</c:v>
                </c:pt>
                <c:pt idx="10">
                  <c:v>147.7208612263569</c:v>
                </c:pt>
                <c:pt idx="11">
                  <c:v>147.71354084961493</c:v>
                </c:pt>
                <c:pt idx="12">
                  <c:v>147.70622197826745</c:v>
                </c:pt>
                <c:pt idx="13">
                  <c:v>147.69890471393367</c:v>
                </c:pt>
                <c:pt idx="14">
                  <c:v>147.69158916381699</c:v>
                </c:pt>
                <c:pt idx="15">
                  <c:v>147.68427544083983</c:v>
                </c:pt>
                <c:pt idx="16">
                  <c:v>147.67696366376848</c:v>
                </c:pt>
                <c:pt idx="17">
                  <c:v>147.66965395737083</c:v>
                </c:pt>
                <c:pt idx="18">
                  <c:v>147.66234645277882</c:v>
                </c:pt>
                <c:pt idx="19">
                  <c:v>147.65504128866988</c:v>
                </c:pt>
                <c:pt idx="20">
                  <c:v>147.64773861532714</c:v>
                </c:pt>
                <c:pt idx="21">
                  <c:v>147.64043860814488</c:v>
                </c:pt>
                <c:pt idx="22">
                  <c:v>147.63314151052771</c:v>
                </c:pt>
                <c:pt idx="23">
                  <c:v>147.62584776400769</c:v>
                </c:pt>
                <c:pt idx="24">
                  <c:v>147.61855838537798</c:v>
                </c:pt>
                <c:pt idx="25">
                  <c:v>147.61127601154001</c:v>
                </c:pt>
                <c:pt idx="26">
                  <c:v>147.60400766580713</c:v>
                </c:pt>
                <c:pt idx="27">
                  <c:v>147.59677175297685</c:v>
                </c:pt>
                <c:pt idx="28">
                  <c:v>147.58961493969059</c:v>
                </c:pt>
                <c:pt idx="29">
                  <c:v>147.58265098962787</c:v>
                </c:pt>
                <c:pt idx="30">
                  <c:v>147.57614583328908</c:v>
                </c:pt>
                <c:pt idx="31">
                  <c:v>147.57069472198523</c:v>
                </c:pt>
                <c:pt idx="32">
                  <c:v>147.56757225036637</c:v>
                </c:pt>
                <c:pt idx="33">
                  <c:v>147.56938685478426</c:v>
                </c:pt>
                <c:pt idx="34">
                  <c:v>147.58123514111475</c:v>
                </c:pt>
                <c:pt idx="35">
                  <c:v>147.61261328609018</c:v>
                </c:pt>
                <c:pt idx="36">
                  <c:v>147.68036881663861</c:v>
                </c:pt>
                <c:pt idx="37">
                  <c:v>147.81290860482059</c:v>
                </c:pt>
                <c:pt idx="38">
                  <c:v>148.05564178652745</c:v>
                </c:pt>
                <c:pt idx="39">
                  <c:v>148.47715837917434</c:v>
                </c:pt>
                <c:pt idx="40">
                  <c:v>149.17490581737849</c:v>
                </c:pt>
                <c:pt idx="41">
                  <c:v>150.27822057060487</c:v>
                </c:pt>
                <c:pt idx="42">
                  <c:v>151.9457625108264</c:v>
                </c:pt>
                <c:pt idx="43">
                  <c:v>154.35411840544714</c:v>
                </c:pt>
                <c:pt idx="44">
                  <c:v>157.67509690293599</c:v>
                </c:pt>
                <c:pt idx="45">
                  <c:v>162.0414072728432</c:v>
                </c:pt>
                <c:pt idx="46">
                  <c:v>167.50396209633655</c:v>
                </c:pt>
                <c:pt idx="47">
                  <c:v>173.98828989780191</c:v>
                </c:pt>
                <c:pt idx="48">
                  <c:v>181.26114307914264</c:v>
                </c:pt>
                <c:pt idx="49">
                  <c:v>188.91964982983234</c:v>
                </c:pt>
                <c:pt idx="50">
                  <c:v>196.4128949798932</c:v>
                </c:pt>
                <c:pt idx="51">
                  <c:v>203.09928889581749</c:v>
                </c:pt>
                <c:pt idx="52">
                  <c:v>208.33372213932734</c:v>
                </c:pt>
                <c:pt idx="53">
                  <c:v>211.56899914847895</c:v>
                </c:pt>
                <c:pt idx="54">
                  <c:v>212.44973491329526</c:v>
                </c:pt>
                <c:pt idx="55">
                  <c:v>210.87646834017934</c:v>
                </c:pt>
                <c:pt idx="56">
                  <c:v>207.02399869157344</c:v>
                </c:pt>
                <c:pt idx="57">
                  <c:v>201.30927176937425</c:v>
                </c:pt>
                <c:pt idx="58">
                  <c:v>194.31697718994013</c:v>
                </c:pt>
                <c:pt idx="59">
                  <c:v>186.70122390603572</c:v>
                </c:pt>
                <c:pt idx="60">
                  <c:v>179.08612306881483</c:v>
                </c:pt>
                <c:pt idx="61">
                  <c:v>171.98589128273861</c:v>
                </c:pt>
                <c:pt idx="62">
                  <c:v>165.75763110352111</c:v>
                </c:pt>
                <c:pt idx="63">
                  <c:v>160.59027326970778</c:v>
                </c:pt>
                <c:pt idx="64">
                  <c:v>156.52455815765398</c:v>
                </c:pt>
                <c:pt idx="65">
                  <c:v>153.49368023557</c:v>
                </c:pt>
                <c:pt idx="66">
                  <c:v>151.37293043573408</c:v>
                </c:pt>
                <c:pt idx="67">
                  <c:v>150.02834462395998</c:v>
                </c:pt>
                <c:pt idx="68">
                  <c:v>149.35707185911602</c:v>
                </c:pt>
                <c:pt idx="69">
                  <c:v>149.31408962257123</c:v>
                </c:pt>
                <c:pt idx="70">
                  <c:v>149.92033099609969</c:v>
                </c:pt>
                <c:pt idx="71">
                  <c:v>151.24732280599261</c:v>
                </c:pt>
                <c:pt idx="72">
                  <c:v>153.37558428396139</c:v>
                </c:pt>
                <c:pt idx="73">
                  <c:v>156.33071582890756</c:v>
                </c:pt>
                <c:pt idx="74">
                  <c:v>160.012216526565</c:v>
                </c:pt>
                <c:pt idx="75">
                  <c:v>164.14122970542704</c:v>
                </c:pt>
                <c:pt idx="76">
                  <c:v>168.25687242457573</c:v>
                </c:pt>
                <c:pt idx="77">
                  <c:v>171.77982482957944</c:v>
                </c:pt>
                <c:pt idx="78">
                  <c:v>174.13661897562096</c:v>
                </c:pt>
                <c:pt idx="79">
                  <c:v>174.90856085275618</c:v>
                </c:pt>
                <c:pt idx="80">
                  <c:v>173.95140804722814</c:v>
                </c:pt>
                <c:pt idx="81">
                  <c:v>171.43814237194618</c:v>
                </c:pt>
                <c:pt idx="82">
                  <c:v>167.80702179130822</c:v>
                </c:pt>
                <c:pt idx="83">
                  <c:v>163.63609372640107</c:v>
                </c:pt>
                <c:pt idx="84">
                  <c:v>159.49334763753092</c:v>
                </c:pt>
                <c:pt idx="85">
                  <c:v>155.81533366210124</c:v>
                </c:pt>
                <c:pt idx="86">
                  <c:v>152.84744655454369</c:v>
                </c:pt>
                <c:pt idx="87">
                  <c:v>150.64937034794963</c:v>
                </c:pt>
                <c:pt idx="88">
                  <c:v>149.14522599160807</c:v>
                </c:pt>
                <c:pt idx="89">
                  <c:v>148.18893502772104</c:v>
                </c:pt>
                <c:pt idx="90">
                  <c:v>147.62055171067135</c:v>
                </c:pt>
                <c:pt idx="91">
                  <c:v>147.30166527427849</c:v>
                </c:pt>
                <c:pt idx="92">
                  <c:v>147.12963218448493</c:v>
                </c:pt>
                <c:pt idx="93">
                  <c:v>147.03700778631486</c:v>
                </c:pt>
                <c:pt idx="94">
                  <c:v>146.98384189603436</c:v>
                </c:pt>
                <c:pt idx="95">
                  <c:v>146.94858429170853</c:v>
                </c:pt>
                <c:pt idx="96">
                  <c:v>146.92058232457208</c:v>
                </c:pt>
                <c:pt idx="97">
                  <c:v>146.89499547183436</c:v>
                </c:pt>
                <c:pt idx="98">
                  <c:v>146.86980679269263</c:v>
                </c:pt>
                <c:pt idx="99">
                  <c:v>146.84426395447483</c:v>
                </c:pt>
                <c:pt idx="100">
                  <c:v>146.81815371913083</c:v>
                </c:pt>
                <c:pt idx="101">
                  <c:v>146.79151328970676</c:v>
                </c:pt>
                <c:pt idx="102">
                  <c:v>146.76456455344453</c:v>
                </c:pt>
                <c:pt idx="103">
                  <c:v>146.73778162447101</c:v>
                </c:pt>
                <c:pt idx="104">
                  <c:v>146.7120732965484</c:v>
                </c:pt>
                <c:pt idx="105">
                  <c:v>146.68909334306358</c:v>
                </c:pt>
                <c:pt idx="106">
                  <c:v>146.67168828680872</c:v>
                </c:pt>
                <c:pt idx="107">
                  <c:v>146.66445057108041</c:v>
                </c:pt>
                <c:pt idx="108">
                  <c:v>146.67426086991566</c:v>
                </c:pt>
                <c:pt idx="109">
                  <c:v>146.71058642126118</c:v>
                </c:pt>
                <c:pt idx="110">
                  <c:v>146.78519111327529</c:v>
                </c:pt>
                <c:pt idx="111">
                  <c:v>146.91087893385986</c:v>
                </c:pt>
                <c:pt idx="112">
                  <c:v>147.09902149892886</c:v>
                </c:pt>
                <c:pt idx="113">
                  <c:v>147.35596768494096</c:v>
                </c:pt>
                <c:pt idx="114">
                  <c:v>147.67896206365933</c:v>
                </c:pt>
                <c:pt idx="115">
                  <c:v>148.05274114731074</c:v>
                </c:pt>
                <c:pt idx="116">
                  <c:v>148.44826049265873</c:v>
                </c:pt>
                <c:pt idx="117">
                  <c:v>148.82476784197115</c:v>
                </c:pt>
                <c:pt idx="118">
                  <c:v>149.13558515304717</c:v>
                </c:pt>
                <c:pt idx="119">
                  <c:v>149.3366964247642</c:v>
                </c:pt>
                <c:pt idx="120">
                  <c:v>149.39603511336367</c:v>
                </c:pt>
                <c:pt idx="121">
                  <c:v>149.3007846813191</c:v>
                </c:pt>
                <c:pt idx="122">
                  <c:v>149.06040387460877</c:v>
                </c:pt>
                <c:pt idx="123">
                  <c:v>148.70439410162643</c:v>
                </c:pt>
                <c:pt idx="124">
                  <c:v>148.27553601717113</c:v>
                </c:pt>
                <c:pt idx="125">
                  <c:v>147.82073251013739</c:v>
                </c:pt>
                <c:pt idx="126">
                  <c:v>147.38215073424777</c:v>
                </c:pt>
                <c:pt idx="127">
                  <c:v>146.9909128257504</c:v>
                </c:pt>
                <c:pt idx="128">
                  <c:v>146.66444339024309</c:v>
                </c:pt>
                <c:pt idx="129">
                  <c:v>146.40728934593639</c:v>
                </c:pt>
                <c:pt idx="130">
                  <c:v>146.2142902050382</c:v>
                </c:pt>
                <c:pt idx="131">
                  <c:v>146.07464364314438</c:v>
                </c:pt>
                <c:pt idx="132">
                  <c:v>145.97562983944505</c:v>
                </c:pt>
                <c:pt idx="133">
                  <c:v>145.90528085562022</c:v>
                </c:pt>
                <c:pt idx="134">
                  <c:v>145.85382878516981</c:v>
                </c:pt>
                <c:pt idx="135">
                  <c:v>145.81415147259287</c:v>
                </c:pt>
                <c:pt idx="136">
                  <c:v>145.78160210920683</c:v>
                </c:pt>
                <c:pt idx="137">
                  <c:v>145.75360338028125</c:v>
                </c:pt>
                <c:pt idx="138">
                  <c:v>145.72929062991906</c:v>
                </c:pt>
                <c:pt idx="139">
                  <c:v>145.70937092309515</c:v>
                </c:pt>
                <c:pt idx="140">
                  <c:v>145.69625814521055</c:v>
                </c:pt>
                <c:pt idx="141">
                  <c:v>145.69444649184436</c:v>
                </c:pt>
                <c:pt idx="142">
                  <c:v>145.71097892327873</c:v>
                </c:pt>
                <c:pt idx="143">
                  <c:v>145.75574617892232</c:v>
                </c:pt>
                <c:pt idx="144">
                  <c:v>145.84123961563472</c:v>
                </c:pt>
                <c:pt idx="145">
                  <c:v>145.98134027148092</c:v>
                </c:pt>
                <c:pt idx="146">
                  <c:v>146.18884274782374</c:v>
                </c:pt>
                <c:pt idx="147">
                  <c:v>146.47174895239959</c:v>
                </c:pt>
                <c:pt idx="148">
                  <c:v>146.82890195989748</c:v>
                </c:pt>
                <c:pt idx="149">
                  <c:v>147.24611218345316</c:v>
                </c:pt>
                <c:pt idx="150">
                  <c:v>147.69428901217637</c:v>
                </c:pt>
                <c:pt idx="151">
                  <c:v>148.13094864365044</c:v>
                </c:pt>
                <c:pt idx="152">
                  <c:v>148.50568711114073</c:v>
                </c:pt>
                <c:pt idx="153">
                  <c:v>148.76893518559635</c:v>
                </c:pt>
                <c:pt idx="154">
                  <c:v>148.88199501985306</c:v>
                </c:pt>
                <c:pt idx="155">
                  <c:v>148.82557737927655</c:v>
                </c:pt>
                <c:pt idx="156">
                  <c:v>148.60424449103763</c:v>
                </c:pt>
                <c:pt idx="157">
                  <c:v>148.24534776789281</c:v>
                </c:pt>
                <c:pt idx="158">
                  <c:v>147.79280098726912</c:v>
                </c:pt>
                <c:pt idx="159">
                  <c:v>147.2976426064607</c:v>
                </c:pt>
                <c:pt idx="160">
                  <c:v>146.80817795868052</c:v>
                </c:pt>
                <c:pt idx="161">
                  <c:v>146.36228633069152</c:v>
                </c:pt>
                <c:pt idx="162">
                  <c:v>145.98343065712803</c:v>
                </c:pt>
                <c:pt idx="163">
                  <c:v>145.68054115414503</c:v>
                </c:pt>
                <c:pt idx="164">
                  <c:v>145.4508178740079</c:v>
                </c:pt>
                <c:pt idx="165">
                  <c:v>145.28395501865924</c:v>
                </c:pt>
                <c:pt idx="166">
                  <c:v>145.16636349014641</c:v>
                </c:pt>
                <c:pt idx="167">
                  <c:v>145.08444671014735</c:v>
                </c:pt>
                <c:pt idx="168">
                  <c:v>145.0265739538948</c:v>
                </c:pt>
                <c:pt idx="169">
                  <c:v>144.98386327561931</c:v>
                </c:pt>
                <c:pt idx="170">
                  <c:v>144.9501312601316</c:v>
                </c:pt>
                <c:pt idx="171">
                  <c:v>144.92140659075582</c:v>
                </c:pt>
                <c:pt idx="172">
                  <c:v>144.8953185196082</c:v>
                </c:pt>
                <c:pt idx="173">
                  <c:v>144.87054482786596</c:v>
                </c:pt>
                <c:pt idx="174">
                  <c:v>144.84639397655255</c:v>
                </c:pt>
                <c:pt idx="175">
                  <c:v>144.82252576488798</c:v>
                </c:pt>
                <c:pt idx="176">
                  <c:v>144.79878232226932</c:v>
                </c:pt>
                <c:pt idx="177">
                  <c:v>144.77509429507535</c:v>
                </c:pt>
                <c:pt idx="178">
                  <c:v>144.75143266099244</c:v>
                </c:pt>
                <c:pt idx="179">
                  <c:v>144.72778569426748</c:v>
                </c:pt>
                <c:pt idx="180">
                  <c:v>144.70414867431182</c:v>
                </c:pt>
                <c:pt idx="181">
                  <c:v>144.68051957456871</c:v>
                </c:pt>
                <c:pt idx="182">
                  <c:v>144.65689736446689</c:v>
                </c:pt>
                <c:pt idx="183">
                  <c:v>144.63328137861515</c:v>
                </c:pt>
                <c:pt idx="184">
                  <c:v>144.60967109465173</c:v>
                </c:pt>
                <c:pt idx="185">
                  <c:v>144.58606605817769</c:v>
                </c:pt>
                <c:pt idx="186">
                  <c:v>144.56246585759854</c:v>
                </c:pt>
                <c:pt idx="187">
                  <c:v>144.53887011500939</c:v>
                </c:pt>
                <c:pt idx="188">
                  <c:v>144.51527848202997</c:v>
                </c:pt>
                <c:pt idx="189">
                  <c:v>144.49169063716172</c:v>
                </c:pt>
                <c:pt idx="190">
                  <c:v>144.46810628366521</c:v>
                </c:pt>
                <c:pt idx="191">
                  <c:v>144.4445251476738</c:v>
                </c:pt>
                <c:pt idx="192">
                  <c:v>144.42094697646516</c:v>
                </c:pt>
                <c:pt idx="193">
                  <c:v>144.39737153686275</c:v>
                </c:pt>
                <c:pt idx="194">
                  <c:v>144.3737986137553</c:v>
                </c:pt>
                <c:pt idx="195">
                  <c:v>144.35022800872551</c:v>
                </c:pt>
                <c:pt idx="196">
                  <c:v>144.32665953877967</c:v>
                </c:pt>
                <c:pt idx="197">
                  <c:v>144.30309303517123</c:v>
                </c:pt>
                <c:pt idx="198">
                  <c:v>144.27952834231181</c:v>
                </c:pt>
                <c:pt idx="199">
                  <c:v>144.25596531676325</c:v>
                </c:pt>
                <c:pt idx="200">
                  <c:v>144.23240382630519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147.79412908558925</c:v>
                </c:pt>
                <c:pt idx="1">
                  <c:v>147.78679813921903</c:v>
                </c:pt>
                <c:pt idx="2">
                  <c:v>147.77946795033245</c:v>
                </c:pt>
                <c:pt idx="3">
                  <c:v>147.77213857468089</c:v>
                </c:pt>
                <c:pt idx="4">
                  <c:v>147.76481007171972</c:v>
                </c:pt>
                <c:pt idx="5">
                  <c:v>147.75748250480356</c:v>
                </c:pt>
                <c:pt idx="6">
                  <c:v>147.75015594138463</c:v>
                </c:pt>
                <c:pt idx="7">
                  <c:v>147.7428304532132</c:v>
                </c:pt>
                <c:pt idx="8">
                  <c:v>147.73550611653803</c:v>
                </c:pt>
                <c:pt idx="9">
                  <c:v>147.72818301230581</c:v>
                </c:pt>
                <c:pt idx="10">
                  <c:v>147.7208612263569</c:v>
                </c:pt>
                <c:pt idx="11">
                  <c:v>147.7135408496149</c:v>
                </c:pt>
                <c:pt idx="12">
                  <c:v>147.70622197826725</c:v>
                </c:pt>
                <c:pt idx="13">
                  <c:v>147.69890471393268</c:v>
                </c:pt>
                <c:pt idx="14">
                  <c:v>147.69158916381238</c:v>
                </c:pt>
                <c:pt idx="15">
                  <c:v>147.68427544081919</c:v>
                </c:pt>
                <c:pt idx="16">
                  <c:v>147.6769636636794</c:v>
                </c:pt>
                <c:pt idx="17">
                  <c:v>147.66965395700086</c:v>
                </c:pt>
                <c:pt idx="18">
                  <c:v>147.66234645129958</c:v>
                </c:pt>
                <c:pt idx="19">
                  <c:v>147.6550412829767</c:v>
                </c:pt>
                <c:pt idx="20">
                  <c:v>147.64773859423494</c:v>
                </c:pt>
                <c:pt idx="21">
                  <c:v>147.64043853292441</c:v>
                </c:pt>
                <c:pt idx="22">
                  <c:v>147.63314125230349</c:v>
                </c:pt>
                <c:pt idx="23">
                  <c:v>147.62584691070111</c:v>
                </c:pt>
                <c:pt idx="24">
                  <c:v>147.61855567106235</c:v>
                </c:pt>
                <c:pt idx="25">
                  <c:v>147.61126770035909</c:v>
                </c:pt>
                <c:pt idx="26">
                  <c:v>147.60398316884346</c:v>
                </c:pt>
                <c:pt idx="27">
                  <c:v>147.59670224911881</c:v>
                </c:pt>
                <c:pt idx="28">
                  <c:v>147.58942511500121</c:v>
                </c:pt>
                <c:pt idx="29">
                  <c:v>147.58215194013854</c:v>
                </c:pt>
                <c:pt idx="30">
                  <c:v>147.57488289635259</c:v>
                </c:pt>
                <c:pt idx="31">
                  <c:v>147.56761815166234</c:v>
                </c:pt>
                <c:pt idx="32">
                  <c:v>147.56035786794473</c:v>
                </c:pt>
                <c:pt idx="33">
                  <c:v>147.55310219818</c:v>
                </c:pt>
                <c:pt idx="34">
                  <c:v>147.54585128322589</c:v>
                </c:pt>
                <c:pt idx="35">
                  <c:v>147.53860524805552</c:v>
                </c:pt>
                <c:pt idx="36">
                  <c:v>147.53136419738718</c:v>
                </c:pt>
                <c:pt idx="37">
                  <c:v>147.52412821062657</c:v>
                </c:pt>
                <c:pt idx="38">
                  <c:v>147.51689733603115</c:v>
                </c:pt>
                <c:pt idx="39">
                  <c:v>147.50967158399743</c:v>
                </c:pt>
                <c:pt idx="40">
                  <c:v>147.50245091936111</c:v>
                </c:pt>
                <c:pt idx="41">
                  <c:v>147.49523525258698</c:v>
                </c:pt>
                <c:pt idx="42">
                  <c:v>147.48802442971413</c:v>
                </c:pt>
                <c:pt idx="43">
                  <c:v>147.48081822090609</c:v>
                </c:pt>
                <c:pt idx="44">
                  <c:v>147.47361630744348</c:v>
                </c:pt>
                <c:pt idx="45">
                  <c:v>147.466418266978</c:v>
                </c:pt>
                <c:pt idx="46">
                  <c:v>147.45922355685295</c:v>
                </c:pt>
                <c:pt idx="47">
                  <c:v>147.45203149527575</c:v>
                </c:pt>
                <c:pt idx="48">
                  <c:v>147.44484124011248</c:v>
                </c:pt>
                <c:pt idx="49">
                  <c:v>147.43765176505579</c:v>
                </c:pt>
                <c:pt idx="50">
                  <c:v>147.43046183289903</c:v>
                </c:pt>
                <c:pt idx="51">
                  <c:v>147.42326996563563</c:v>
                </c:pt>
                <c:pt idx="52">
                  <c:v>147.41607441108422</c:v>
                </c:pt>
                <c:pt idx="53">
                  <c:v>147.40887310572975</c:v>
                </c:pt>
                <c:pt idx="54">
                  <c:v>147.4016636334598</c:v>
                </c:pt>
                <c:pt idx="55">
                  <c:v>147.39444317987201</c:v>
                </c:pt>
                <c:pt idx="56">
                  <c:v>147.38720848182851</c:v>
                </c:pt>
                <c:pt idx="57">
                  <c:v>147.37995577194616</c:v>
                </c:pt>
                <c:pt idx="58">
                  <c:v>147.37268071772957</c:v>
                </c:pt>
                <c:pt idx="59">
                  <c:v>147.36537835509051</c:v>
                </c:pt>
                <c:pt idx="60">
                  <c:v>147.35804301604921</c:v>
                </c:pt>
                <c:pt idx="61">
                  <c:v>147.35066825048366</c:v>
                </c:pt>
                <c:pt idx="62">
                  <c:v>147.34324674189313</c:v>
                </c:pt>
                <c:pt idx="63">
                  <c:v>147.33577021726791</c:v>
                </c:pt>
                <c:pt idx="64">
                  <c:v>147.32822935132086</c:v>
                </c:pt>
                <c:pt idx="65">
                  <c:v>147.32061366554021</c:v>
                </c:pt>
                <c:pt idx="66">
                  <c:v>147.31291142277215</c:v>
                </c:pt>
                <c:pt idx="67">
                  <c:v>147.30510951834515</c:v>
                </c:pt>
                <c:pt idx="68">
                  <c:v>147.29719336910605</c:v>
                </c:pt>
                <c:pt idx="69">
                  <c:v>147.28914680215891</c:v>
                </c:pt>
                <c:pt idx="70">
                  <c:v>147.28095194557972</c:v>
                </c:pt>
                <c:pt idx="71">
                  <c:v>147.27258912392705</c:v>
                </c:pt>
                <c:pt idx="72">
                  <c:v>147.26403676196941</c:v>
                </c:pt>
                <c:pt idx="73">
                  <c:v>147.25527130070472</c:v>
                </c:pt>
                <c:pt idx="74">
                  <c:v>147.24626713042818</c:v>
                </c:pt>
                <c:pt idx="75">
                  <c:v>147.23699654629755</c:v>
                </c:pt>
                <c:pt idx="76">
                  <c:v>147.22742973251081</c:v>
                </c:pt>
                <c:pt idx="77">
                  <c:v>147.21753478180645</c:v>
                </c:pt>
                <c:pt idx="78">
                  <c:v>147.20727775746658</c:v>
                </c:pt>
                <c:pt idx="79">
                  <c:v>147.19662280528038</c:v>
                </c:pt>
                <c:pt idx="80">
                  <c:v>147.1855323229297</c:v>
                </c:pt>
                <c:pt idx="81">
                  <c:v>147.17396719391135</c:v>
                </c:pt>
                <c:pt idx="82">
                  <c:v>147.16188709231528</c:v>
                </c:pt>
                <c:pt idx="83">
                  <c:v>147.14925086346119</c:v>
                </c:pt>
                <c:pt idx="84">
                  <c:v>147.13601698347935</c:v>
                </c:pt>
                <c:pt idx="85">
                  <c:v>147.12214409837014</c:v>
                </c:pt>
                <c:pt idx="86">
                  <c:v>147.10759163987566</c:v>
                </c:pt>
                <c:pt idx="87">
                  <c:v>147.09232051170491</c:v>
                </c:pt>
                <c:pt idx="88">
                  <c:v>147.07629383536951</c:v>
                </c:pt>
                <c:pt idx="89">
                  <c:v>147.05947774030534</c:v>
                </c:pt>
                <c:pt idx="90">
                  <c:v>147.04184217833017</c:v>
                </c:pt>
                <c:pt idx="91">
                  <c:v>147.02336173814365</c:v>
                </c:pt>
                <c:pt idx="92">
                  <c:v>147.0040164319015</c:v>
                </c:pt>
                <c:pt idx="93">
                  <c:v>146.98379242328031</c:v>
                </c:pt>
                <c:pt idx="94">
                  <c:v>146.96268266528682</c:v>
                </c:pt>
                <c:pt idx="95">
                  <c:v>146.94068741667309</c:v>
                </c:pt>
                <c:pt idx="96">
                  <c:v>146.91781460840591</c:v>
                </c:pt>
                <c:pt idx="97">
                  <c:v>146.8940800362642</c:v>
                </c:pt>
                <c:pt idx="98">
                  <c:v>146.8695073621694</c:v>
                </c:pt>
                <c:pt idx="99">
                  <c:v>146.8441279149674</c:v>
                </c:pt>
                <c:pt idx="100">
                  <c:v>146.81798029057344</c:v>
                </c:pt>
                <c:pt idx="101">
                  <c:v>146.79110976101671</c:v>
                </c:pt>
                <c:pt idx="102">
                  <c:v>146.7635675112578</c:v>
                </c:pt>
                <c:pt idx="103">
                  <c:v>146.73540973098005</c:v>
                </c:pt>
                <c:pt idx="104">
                  <c:v>146.70669659522753</c:v>
                </c:pt>
                <c:pt idx="105">
                  <c:v>146.67749117229593</c:v>
                </c:pt>
                <c:pt idx="106">
                  <c:v>146.64785829938509</c:v>
                </c:pt>
                <c:pt idx="107">
                  <c:v>146.61786346614181</c:v>
                </c:pt>
                <c:pt idx="108">
                  <c:v>146.58757174352661</c:v>
                </c:pt>
                <c:pt idx="109">
                  <c:v>146.55704679078303</c:v>
                </c:pt>
                <c:pt idx="110">
                  <c:v>146.52634996717791</c:v>
                </c:pt>
                <c:pt idx="111">
                  <c:v>146.49553956817959</c:v>
                </c:pt>
                <c:pt idx="112">
                  <c:v>146.4646701984307</c:v>
                </c:pt>
                <c:pt idx="113">
                  <c:v>146.43379228678009</c:v>
                </c:pt>
                <c:pt idx="114">
                  <c:v>146.40295174219875</c:v>
                </c:pt>
                <c:pt idx="115">
                  <c:v>146.37218974393403</c:v>
                </c:pt>
                <c:pt idx="116">
                  <c:v>146.34154265494166</c:v>
                </c:pt>
                <c:pt idx="117">
                  <c:v>146.31104204454417</c:v>
                </c:pt>
                <c:pt idx="118">
                  <c:v>146.28071480436458</c:v>
                </c:pt>
                <c:pt idx="119">
                  <c:v>146.25058334075968</c:v>
                </c:pt>
                <c:pt idx="120">
                  <c:v>146.22066582706714</c:v>
                </c:pt>
                <c:pt idx="121">
                  <c:v>146.19097649979318</c:v>
                </c:pt>
                <c:pt idx="122">
                  <c:v>146.16152598420786</c:v>
                </c:pt>
                <c:pt idx="123">
                  <c:v>146.13232163649818</c:v>
                </c:pt>
                <c:pt idx="124">
                  <c:v>146.10336789149528</c:v>
                </c:pt>
                <c:pt idx="125">
                  <c:v>146.07466660690457</c:v>
                </c:pt>
                <c:pt idx="126">
                  <c:v>146.04621739682565</c:v>
                </c:pt>
                <c:pt idx="127">
                  <c:v>146.01801794907738</c:v>
                </c:pt>
                <c:pt idx="128">
                  <c:v>145.99006432239307</c:v>
                </c:pt>
                <c:pt idx="129">
                  <c:v>145.96235122089911</c:v>
                </c:pt>
                <c:pt idx="130">
                  <c:v>145.93487224442367</c:v>
                </c:pt>
                <c:pt idx="131">
                  <c:v>145.90762011411243</c:v>
                </c:pt>
                <c:pt idx="132">
                  <c:v>145.88058687355999</c:v>
                </c:pt>
                <c:pt idx="133">
                  <c:v>145.85376406622788</c:v>
                </c:pt>
                <c:pt idx="134">
                  <c:v>145.82714289032634</c:v>
                </c:pt>
                <c:pt idx="135">
                  <c:v>145.8007143326179</c:v>
                </c:pt>
                <c:pt idx="136">
                  <c:v>145.77446928277146</c:v>
                </c:pt>
                <c:pt idx="137">
                  <c:v>145.74839862998434</c:v>
                </c:pt>
                <c:pt idx="138">
                  <c:v>145.72249334360805</c:v>
                </c:pt>
                <c:pt idx="139">
                  <c:v>145.69674453948494</c:v>
                </c:pt>
                <c:pt idx="140">
                  <c:v>145.67114353363345</c:v>
                </c:pt>
                <c:pt idx="141">
                  <c:v>145.64568188482798</c:v>
                </c:pt>
                <c:pt idx="142">
                  <c:v>145.62035142751043</c:v>
                </c:pt>
                <c:pt idx="143">
                  <c:v>145.59514429635121</c:v>
                </c:pt>
                <c:pt idx="144">
                  <c:v>145.57005294365794</c:v>
                </c:pt>
                <c:pt idx="145">
                  <c:v>145.54507015070851</c:v>
                </c:pt>
                <c:pt idx="146">
                  <c:v>145.52018903396851</c:v>
                </c:pt>
                <c:pt idx="147">
                  <c:v>145.49540304704394</c:v>
                </c:pt>
                <c:pt idx="148">
                  <c:v>145.47070597911542</c:v>
                </c:pt>
                <c:pt idx="149">
                  <c:v>145.44609195050623</c:v>
                </c:pt>
                <c:pt idx="150">
                  <c:v>145.42155540594953</c:v>
                </c:pt>
                <c:pt idx="151">
                  <c:v>145.39709110604207</c:v>
                </c:pt>
                <c:pt idx="152">
                  <c:v>145.3726941173019</c:v>
                </c:pt>
                <c:pt idx="153">
                  <c:v>145.34835980118464</c:v>
                </c:pt>
                <c:pt idx="154">
                  <c:v>145.32408380235952</c:v>
                </c:pt>
                <c:pt idx="155">
                  <c:v>145.29986203649651</c:v>
                </c:pt>
                <c:pt idx="156">
                  <c:v>145.27569067777475</c:v>
                </c:pt>
                <c:pt idx="157">
                  <c:v>145.25156614628577</c:v>
                </c:pt>
                <c:pt idx="158">
                  <c:v>145.2274850954733</c:v>
                </c:pt>
                <c:pt idx="159">
                  <c:v>145.20344439972425</c:v>
                </c:pt>
                <c:pt idx="160">
                  <c:v>145.17944114220251</c:v>
                </c:pt>
                <c:pt idx="161">
                  <c:v>145.15547260299718</c:v>
                </c:pt>
                <c:pt idx="162">
                  <c:v>145.1315362476399</c:v>
                </c:pt>
                <c:pt idx="163">
                  <c:v>145.10762971603211</c:v>
                </c:pt>
                <c:pt idx="164">
                  <c:v>145.08375081181137</c:v>
                </c:pt>
                <c:pt idx="165">
                  <c:v>145.05989749217559</c:v>
                </c:pt>
                <c:pt idx="166">
                  <c:v>145.03606785817558</c:v>
                </c:pt>
                <c:pt idx="167">
                  <c:v>145.01226014548109</c:v>
                </c:pt>
                <c:pt idx="168">
                  <c:v>144.98847271561786</c:v>
                </c:pt>
                <c:pt idx="169">
                  <c:v>144.96470404767101</c:v>
                </c:pt>
                <c:pt idx="170">
                  <c:v>144.94095273044485</c:v>
                </c:pt>
                <c:pt idx="171">
                  <c:v>144.91721745506788</c:v>
                </c:pt>
                <c:pt idx="172">
                  <c:v>144.89349700802853</c:v>
                </c:pt>
                <c:pt idx="173">
                  <c:v>144.86979026462646</c:v>
                </c:pt>
                <c:pt idx="174">
                  <c:v>144.84609618282292</c:v>
                </c:pt>
                <c:pt idx="175">
                  <c:v>144.82241379747276</c:v>
                </c:pt>
                <c:pt idx="176">
                  <c:v>144.79874221492057</c:v>
                </c:pt>
                <c:pt idx="177">
                  <c:v>144.77508060794338</c:v>
                </c:pt>
                <c:pt idx="178">
                  <c:v>144.75142821102173</c:v>
                </c:pt>
                <c:pt idx="179">
                  <c:v>144.72778431592212</c:v>
                </c:pt>
                <c:pt idx="180">
                  <c:v>144.70414826757346</c:v>
                </c:pt>
                <c:pt idx="181">
                  <c:v>144.68051946022075</c:v>
                </c:pt>
                <c:pt idx="182">
                  <c:v>144.65689733384033</c:v>
                </c:pt>
                <c:pt idx="183">
                  <c:v>144.63328137080026</c:v>
                </c:pt>
                <c:pt idx="184">
                  <c:v>144.60967109275194</c:v>
                </c:pt>
                <c:pt idx="185">
                  <c:v>144.5860660577377</c:v>
                </c:pt>
                <c:pt idx="186">
                  <c:v>144.56246585750145</c:v>
                </c:pt>
                <c:pt idx="187">
                  <c:v>144.53887011498898</c:v>
                </c:pt>
                <c:pt idx="188">
                  <c:v>144.51527848202588</c:v>
                </c:pt>
                <c:pt idx="189">
                  <c:v>144.49169063716096</c:v>
                </c:pt>
                <c:pt idx="190">
                  <c:v>144.46810628366507</c:v>
                </c:pt>
                <c:pt idx="191">
                  <c:v>144.44452514767377</c:v>
                </c:pt>
                <c:pt idx="192">
                  <c:v>144.42094697646516</c:v>
                </c:pt>
                <c:pt idx="193">
                  <c:v>144.39737153686275</c:v>
                </c:pt>
                <c:pt idx="194">
                  <c:v>144.3737986137553</c:v>
                </c:pt>
                <c:pt idx="195">
                  <c:v>144.35022800872551</c:v>
                </c:pt>
                <c:pt idx="196">
                  <c:v>144.32665953877967</c:v>
                </c:pt>
                <c:pt idx="197">
                  <c:v>144.30309303517123</c:v>
                </c:pt>
                <c:pt idx="198">
                  <c:v>144.27952834231181</c:v>
                </c:pt>
                <c:pt idx="199">
                  <c:v>144.25596531676325</c:v>
                </c:pt>
                <c:pt idx="200">
                  <c:v>144.23240382630519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497344"/>
        <c:axId val="661497736"/>
      </c:scatterChart>
      <c:valAx>
        <c:axId val="6614973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497736"/>
        <c:crosses val="autoZero"/>
        <c:crossBetween val="midCat"/>
      </c:valAx>
      <c:valAx>
        <c:axId val="6614977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4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133.8235</c:v>
                </c:pt>
                <c:pt idx="1">
                  <c:v>132.7353</c:v>
                </c:pt>
                <c:pt idx="2">
                  <c:v>134.54409999999999</c:v>
                </c:pt>
                <c:pt idx="3">
                  <c:v>133.95590000000001</c:v>
                </c:pt>
                <c:pt idx="4">
                  <c:v>134.72059999999999</c:v>
                </c:pt>
                <c:pt idx="5">
                  <c:v>133.6765</c:v>
                </c:pt>
                <c:pt idx="6">
                  <c:v>134.77940000000001</c:v>
                </c:pt>
                <c:pt idx="7">
                  <c:v>133.44120000000001</c:v>
                </c:pt>
                <c:pt idx="8">
                  <c:v>133.55879999999999</c:v>
                </c:pt>
                <c:pt idx="9">
                  <c:v>134.2353</c:v>
                </c:pt>
                <c:pt idx="10">
                  <c:v>134.3382</c:v>
                </c:pt>
                <c:pt idx="11">
                  <c:v>133.70590000000001</c:v>
                </c:pt>
                <c:pt idx="12">
                  <c:v>133.20590000000001</c:v>
                </c:pt>
                <c:pt idx="13">
                  <c:v>133.6765</c:v>
                </c:pt>
                <c:pt idx="14">
                  <c:v>134.20590000000001</c:v>
                </c:pt>
                <c:pt idx="15">
                  <c:v>133.5735</c:v>
                </c:pt>
                <c:pt idx="16">
                  <c:v>132.8382</c:v>
                </c:pt>
                <c:pt idx="17">
                  <c:v>133.29409999999999</c:v>
                </c:pt>
                <c:pt idx="18">
                  <c:v>135</c:v>
                </c:pt>
                <c:pt idx="19">
                  <c:v>134.0735</c:v>
                </c:pt>
                <c:pt idx="20">
                  <c:v>134.4265</c:v>
                </c:pt>
                <c:pt idx="21">
                  <c:v>137.35290000000001</c:v>
                </c:pt>
                <c:pt idx="22">
                  <c:v>136.2353</c:v>
                </c:pt>
                <c:pt idx="23">
                  <c:v>136.19120000000001</c:v>
                </c:pt>
                <c:pt idx="24">
                  <c:v>136.29409999999999</c:v>
                </c:pt>
                <c:pt idx="25">
                  <c:v>135.88239999999999</c:v>
                </c:pt>
                <c:pt idx="26">
                  <c:v>135.3235</c:v>
                </c:pt>
                <c:pt idx="27">
                  <c:v>135.47059999999999</c:v>
                </c:pt>
                <c:pt idx="28">
                  <c:v>134.55879999999999</c:v>
                </c:pt>
                <c:pt idx="29">
                  <c:v>135.10290000000001</c:v>
                </c:pt>
                <c:pt idx="30">
                  <c:v>135.86760000000001</c:v>
                </c:pt>
                <c:pt idx="31">
                  <c:v>135.3235</c:v>
                </c:pt>
                <c:pt idx="32">
                  <c:v>137.10290000000001</c:v>
                </c:pt>
                <c:pt idx="33">
                  <c:v>135.75</c:v>
                </c:pt>
                <c:pt idx="34">
                  <c:v>137.13239999999999</c:v>
                </c:pt>
                <c:pt idx="35">
                  <c:v>136.69120000000001</c:v>
                </c:pt>
                <c:pt idx="36">
                  <c:v>137.05879999999999</c:v>
                </c:pt>
                <c:pt idx="37">
                  <c:v>138.4118</c:v>
                </c:pt>
                <c:pt idx="38">
                  <c:v>138.2353</c:v>
                </c:pt>
                <c:pt idx="39">
                  <c:v>140.05879999999999</c:v>
                </c:pt>
                <c:pt idx="40">
                  <c:v>140.89709999999999</c:v>
                </c:pt>
                <c:pt idx="41">
                  <c:v>143.1765</c:v>
                </c:pt>
                <c:pt idx="42">
                  <c:v>144.69120000000001</c:v>
                </c:pt>
                <c:pt idx="43">
                  <c:v>148.47059999999999</c:v>
                </c:pt>
                <c:pt idx="44">
                  <c:v>150.27940000000001</c:v>
                </c:pt>
                <c:pt idx="45">
                  <c:v>153.5147</c:v>
                </c:pt>
                <c:pt idx="46">
                  <c:v>157.19120000000001</c:v>
                </c:pt>
                <c:pt idx="47">
                  <c:v>162.25</c:v>
                </c:pt>
                <c:pt idx="48">
                  <c:v>166.2647</c:v>
                </c:pt>
                <c:pt idx="49">
                  <c:v>170.97059999999999</c:v>
                </c:pt>
                <c:pt idx="50">
                  <c:v>177.02940000000001</c:v>
                </c:pt>
                <c:pt idx="51">
                  <c:v>182.4118</c:v>
                </c:pt>
                <c:pt idx="52">
                  <c:v>187.47059999999999</c:v>
                </c:pt>
                <c:pt idx="53">
                  <c:v>191.80879999999999</c:v>
                </c:pt>
                <c:pt idx="54">
                  <c:v>194.20590000000001</c:v>
                </c:pt>
                <c:pt idx="55">
                  <c:v>196.8235</c:v>
                </c:pt>
                <c:pt idx="56">
                  <c:v>198.5</c:v>
                </c:pt>
                <c:pt idx="57">
                  <c:v>198.95590000000001</c:v>
                </c:pt>
                <c:pt idx="58">
                  <c:v>195.4118</c:v>
                </c:pt>
                <c:pt idx="59">
                  <c:v>188.05879999999999</c:v>
                </c:pt>
                <c:pt idx="60">
                  <c:v>176.04409999999999</c:v>
                </c:pt>
                <c:pt idx="61">
                  <c:v>158.39709999999999</c:v>
                </c:pt>
                <c:pt idx="62">
                  <c:v>143.11760000000001</c:v>
                </c:pt>
                <c:pt idx="63">
                  <c:v>138.63239999999999</c:v>
                </c:pt>
                <c:pt idx="64">
                  <c:v>136.0147</c:v>
                </c:pt>
                <c:pt idx="65">
                  <c:v>135.36760000000001</c:v>
                </c:pt>
                <c:pt idx="66">
                  <c:v>136.54409999999999</c:v>
                </c:pt>
                <c:pt idx="67">
                  <c:v>136.0735</c:v>
                </c:pt>
                <c:pt idx="68">
                  <c:v>136.9265</c:v>
                </c:pt>
                <c:pt idx="69">
                  <c:v>138.0735</c:v>
                </c:pt>
                <c:pt idx="70">
                  <c:v>137.88239999999999</c:v>
                </c:pt>
                <c:pt idx="71">
                  <c:v>138.69120000000001</c:v>
                </c:pt>
                <c:pt idx="72">
                  <c:v>141.35290000000001</c:v>
                </c:pt>
                <c:pt idx="73">
                  <c:v>143.60290000000001</c:v>
                </c:pt>
                <c:pt idx="74">
                  <c:v>146.20590000000001</c:v>
                </c:pt>
                <c:pt idx="75">
                  <c:v>148.52940000000001</c:v>
                </c:pt>
                <c:pt idx="76">
                  <c:v>152.05879999999999</c:v>
                </c:pt>
                <c:pt idx="77">
                  <c:v>154.85290000000001</c:v>
                </c:pt>
                <c:pt idx="78">
                  <c:v>158.30879999999999</c:v>
                </c:pt>
                <c:pt idx="79">
                  <c:v>159.5147</c:v>
                </c:pt>
                <c:pt idx="80">
                  <c:v>162.6765</c:v>
                </c:pt>
                <c:pt idx="81">
                  <c:v>162.36760000000001</c:v>
                </c:pt>
                <c:pt idx="82">
                  <c:v>160.7647</c:v>
                </c:pt>
                <c:pt idx="83">
                  <c:v>156.64709999999999</c:v>
                </c:pt>
                <c:pt idx="84">
                  <c:v>151.38239999999999</c:v>
                </c:pt>
                <c:pt idx="85">
                  <c:v>144.3382</c:v>
                </c:pt>
                <c:pt idx="86">
                  <c:v>138.47059999999999</c:v>
                </c:pt>
                <c:pt idx="87">
                  <c:v>137.3235</c:v>
                </c:pt>
                <c:pt idx="88">
                  <c:v>135.05879999999999</c:v>
                </c:pt>
                <c:pt idx="89">
                  <c:v>135.22059999999999</c:v>
                </c:pt>
                <c:pt idx="90">
                  <c:v>134.7647</c:v>
                </c:pt>
                <c:pt idx="91">
                  <c:v>133.72059999999999</c:v>
                </c:pt>
                <c:pt idx="92">
                  <c:v>134.9118</c:v>
                </c:pt>
                <c:pt idx="93">
                  <c:v>133.5735</c:v>
                </c:pt>
                <c:pt idx="94">
                  <c:v>133.60290000000001</c:v>
                </c:pt>
                <c:pt idx="95">
                  <c:v>134.30879999999999</c:v>
                </c:pt>
                <c:pt idx="96">
                  <c:v>134.1618</c:v>
                </c:pt>
                <c:pt idx="97">
                  <c:v>134.72059999999999</c:v>
                </c:pt>
                <c:pt idx="98">
                  <c:v>134.4265</c:v>
                </c:pt>
                <c:pt idx="99">
                  <c:v>134.4265</c:v>
                </c:pt>
                <c:pt idx="100">
                  <c:v>135.3235</c:v>
                </c:pt>
                <c:pt idx="101">
                  <c:v>134.80879999999999</c:v>
                </c:pt>
                <c:pt idx="102">
                  <c:v>135.04409999999999</c:v>
                </c:pt>
                <c:pt idx="103">
                  <c:v>135.8235</c:v>
                </c:pt>
                <c:pt idx="104">
                  <c:v>136.55879999999999</c:v>
                </c:pt>
                <c:pt idx="105">
                  <c:v>137.04409999999999</c:v>
                </c:pt>
                <c:pt idx="106">
                  <c:v>136.72059999999999</c:v>
                </c:pt>
                <c:pt idx="107">
                  <c:v>136.9265</c:v>
                </c:pt>
                <c:pt idx="108">
                  <c:v>136.7353</c:v>
                </c:pt>
                <c:pt idx="109">
                  <c:v>137.20590000000001</c:v>
                </c:pt>
                <c:pt idx="110">
                  <c:v>136.5882</c:v>
                </c:pt>
                <c:pt idx="111">
                  <c:v>135.89709999999999</c:v>
                </c:pt>
                <c:pt idx="112">
                  <c:v>134.9265</c:v>
                </c:pt>
                <c:pt idx="113">
                  <c:v>135.27940000000001</c:v>
                </c:pt>
                <c:pt idx="114">
                  <c:v>136.3235</c:v>
                </c:pt>
                <c:pt idx="115">
                  <c:v>135.6765</c:v>
                </c:pt>
                <c:pt idx="116">
                  <c:v>135.72059999999999</c:v>
                </c:pt>
                <c:pt idx="117">
                  <c:v>136.27940000000001</c:v>
                </c:pt>
                <c:pt idx="118">
                  <c:v>136.1618</c:v>
                </c:pt>
                <c:pt idx="119">
                  <c:v>137.4853</c:v>
                </c:pt>
                <c:pt idx="120">
                  <c:v>137.75</c:v>
                </c:pt>
                <c:pt idx="121">
                  <c:v>137.94120000000001</c:v>
                </c:pt>
                <c:pt idx="122">
                  <c:v>138.2353</c:v>
                </c:pt>
                <c:pt idx="123">
                  <c:v>138.11760000000001</c:v>
                </c:pt>
                <c:pt idx="124">
                  <c:v>138.22059999999999</c:v>
                </c:pt>
                <c:pt idx="125">
                  <c:v>137.39709999999999</c:v>
                </c:pt>
                <c:pt idx="126">
                  <c:v>136.85290000000001</c:v>
                </c:pt>
                <c:pt idx="127">
                  <c:v>135.72059999999999</c:v>
                </c:pt>
                <c:pt idx="128">
                  <c:v>134.7353</c:v>
                </c:pt>
                <c:pt idx="129">
                  <c:v>135.13239999999999</c:v>
                </c:pt>
                <c:pt idx="130">
                  <c:v>133.60290000000001</c:v>
                </c:pt>
                <c:pt idx="131">
                  <c:v>133.1618</c:v>
                </c:pt>
                <c:pt idx="132">
                  <c:v>133.0882</c:v>
                </c:pt>
                <c:pt idx="133">
                  <c:v>133.27940000000001</c:v>
                </c:pt>
                <c:pt idx="134">
                  <c:v>132.75</c:v>
                </c:pt>
                <c:pt idx="135">
                  <c:v>132.5882</c:v>
                </c:pt>
                <c:pt idx="136">
                  <c:v>132.9853</c:v>
                </c:pt>
                <c:pt idx="137">
                  <c:v>131.60290000000001</c:v>
                </c:pt>
                <c:pt idx="138">
                  <c:v>131.79409999999999</c:v>
                </c:pt>
                <c:pt idx="139">
                  <c:v>132.61760000000001</c:v>
                </c:pt>
                <c:pt idx="140">
                  <c:v>133.0735</c:v>
                </c:pt>
                <c:pt idx="141">
                  <c:v>132.77940000000001</c:v>
                </c:pt>
                <c:pt idx="142">
                  <c:v>132.0735</c:v>
                </c:pt>
                <c:pt idx="143">
                  <c:v>132.36760000000001</c:v>
                </c:pt>
                <c:pt idx="144">
                  <c:v>133.13239999999999</c:v>
                </c:pt>
                <c:pt idx="145">
                  <c:v>133.39709999999999</c:v>
                </c:pt>
                <c:pt idx="146">
                  <c:v>133.97059999999999</c:v>
                </c:pt>
                <c:pt idx="147">
                  <c:v>133.8235</c:v>
                </c:pt>
                <c:pt idx="148">
                  <c:v>134.20590000000001</c:v>
                </c:pt>
                <c:pt idx="149">
                  <c:v>134.4853</c:v>
                </c:pt>
                <c:pt idx="150">
                  <c:v>134.6618</c:v>
                </c:pt>
                <c:pt idx="151">
                  <c:v>135.52940000000001</c:v>
                </c:pt>
                <c:pt idx="152">
                  <c:v>134.70590000000001</c:v>
                </c:pt>
                <c:pt idx="153">
                  <c:v>135.85290000000001</c:v>
                </c:pt>
                <c:pt idx="154">
                  <c:v>136.36760000000001</c:v>
                </c:pt>
                <c:pt idx="155">
                  <c:v>136.61760000000001</c:v>
                </c:pt>
                <c:pt idx="156">
                  <c:v>136.30879999999999</c:v>
                </c:pt>
                <c:pt idx="157">
                  <c:v>135.9853</c:v>
                </c:pt>
                <c:pt idx="158">
                  <c:v>135.29409999999999</c:v>
                </c:pt>
                <c:pt idx="159">
                  <c:v>134.64709999999999</c:v>
                </c:pt>
                <c:pt idx="160">
                  <c:v>133.9853</c:v>
                </c:pt>
                <c:pt idx="161">
                  <c:v>133.5</c:v>
                </c:pt>
                <c:pt idx="162">
                  <c:v>132.72059999999999</c:v>
                </c:pt>
                <c:pt idx="163">
                  <c:v>134.25</c:v>
                </c:pt>
                <c:pt idx="164">
                  <c:v>131.2353</c:v>
                </c:pt>
                <c:pt idx="165">
                  <c:v>131.4853</c:v>
                </c:pt>
                <c:pt idx="166">
                  <c:v>131.4853</c:v>
                </c:pt>
                <c:pt idx="167">
                  <c:v>131.6765</c:v>
                </c:pt>
                <c:pt idx="168">
                  <c:v>131.25</c:v>
                </c:pt>
                <c:pt idx="169">
                  <c:v>131.1618</c:v>
                </c:pt>
                <c:pt idx="170">
                  <c:v>131.54409999999999</c:v>
                </c:pt>
                <c:pt idx="171">
                  <c:v>131.94120000000001</c:v>
                </c:pt>
                <c:pt idx="172">
                  <c:v>132.3235</c:v>
                </c:pt>
                <c:pt idx="173">
                  <c:v>132.4853</c:v>
                </c:pt>
                <c:pt idx="174">
                  <c:v>131.97059999999999</c:v>
                </c:pt>
                <c:pt idx="175">
                  <c:v>131.55879999999999</c:v>
                </c:pt>
                <c:pt idx="176">
                  <c:v>130.9265</c:v>
                </c:pt>
                <c:pt idx="177">
                  <c:v>131.9265</c:v>
                </c:pt>
                <c:pt idx="178">
                  <c:v>131.3235</c:v>
                </c:pt>
                <c:pt idx="179">
                  <c:v>130.7647</c:v>
                </c:pt>
                <c:pt idx="180">
                  <c:v>132</c:v>
                </c:pt>
                <c:pt idx="181">
                  <c:v>131.7353</c:v>
                </c:pt>
                <c:pt idx="182">
                  <c:v>131.4853</c:v>
                </c:pt>
                <c:pt idx="183">
                  <c:v>131.14709999999999</c:v>
                </c:pt>
                <c:pt idx="184">
                  <c:v>130.97059999999999</c:v>
                </c:pt>
                <c:pt idx="185">
                  <c:v>130.36760000000001</c:v>
                </c:pt>
                <c:pt idx="186">
                  <c:v>131.75</c:v>
                </c:pt>
                <c:pt idx="187">
                  <c:v>131.5</c:v>
                </c:pt>
                <c:pt idx="188">
                  <c:v>131.86760000000001</c:v>
                </c:pt>
                <c:pt idx="189">
                  <c:v>131.97059999999999</c:v>
                </c:pt>
                <c:pt idx="190">
                  <c:v>132.19120000000001</c:v>
                </c:pt>
                <c:pt idx="191">
                  <c:v>131.77940000000001</c:v>
                </c:pt>
                <c:pt idx="192">
                  <c:v>132.63239999999999</c:v>
                </c:pt>
                <c:pt idx="193">
                  <c:v>132.20590000000001</c:v>
                </c:pt>
                <c:pt idx="194">
                  <c:v>131.3235</c:v>
                </c:pt>
                <c:pt idx="195">
                  <c:v>133.7353</c:v>
                </c:pt>
                <c:pt idx="196">
                  <c:v>131.88239999999999</c:v>
                </c:pt>
                <c:pt idx="197">
                  <c:v>131.75</c:v>
                </c:pt>
                <c:pt idx="198">
                  <c:v>132.1618</c:v>
                </c:pt>
                <c:pt idx="199">
                  <c:v>130.77940000000001</c:v>
                </c:pt>
                <c:pt idx="200">
                  <c:v>131.8235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134.68292262103125</c:v>
                </c:pt>
                <c:pt idx="1">
                  <c:v>134.69180105803534</c:v>
                </c:pt>
                <c:pt idx="2">
                  <c:v>134.70068218047953</c:v>
                </c:pt>
                <c:pt idx="3">
                  <c:v>134.70956620174366</c:v>
                </c:pt>
                <c:pt idx="4">
                  <c:v>134.71845335137397</c:v>
                </c:pt>
                <c:pt idx="5">
                  <c:v>134.72734387621452</c:v>
                </c:pt>
                <c:pt idx="6">
                  <c:v>134.73623804160599</c:v>
                </c:pt>
                <c:pt idx="7">
                  <c:v>134.74513613265461</c:v>
                </c:pt>
                <c:pt idx="8">
                  <c:v>134.75403845557318</c:v>
                </c:pt>
                <c:pt idx="9">
                  <c:v>134.76294533909629</c:v>
                </c:pt>
                <c:pt idx="10">
                  <c:v>134.7718571359718</c:v>
                </c:pt>
                <c:pt idx="11">
                  <c:v>134.7807742245293</c:v>
                </c:pt>
                <c:pt idx="12">
                  <c:v>134.78969701032747</c:v>
                </c:pt>
                <c:pt idx="13">
                  <c:v>134.79862592787987</c:v>
                </c:pt>
                <c:pt idx="14">
                  <c:v>134.80756144245993</c:v>
                </c:pt>
                <c:pt idx="15">
                  <c:v>134.81650405198641</c:v>
                </c:pt>
                <c:pt idx="16">
                  <c:v>134.82545428899573</c:v>
                </c:pt>
                <c:pt idx="17">
                  <c:v>134.83441272273259</c:v>
                </c:pt>
                <c:pt idx="18">
                  <c:v>134.84337996147931</c:v>
                </c:pt>
                <c:pt idx="19">
                  <c:v>134.85235665555464</c:v>
                </c:pt>
                <c:pt idx="20">
                  <c:v>134.86134350243435</c:v>
                </c:pt>
                <c:pt idx="21">
                  <c:v>134.87034125865395</c:v>
                </c:pt>
                <c:pt idx="22">
                  <c:v>134.87935077275168</c:v>
                </c:pt>
                <c:pt idx="23">
                  <c:v>134.88837308089805</c:v>
                </c:pt>
                <c:pt idx="24">
                  <c:v>134.89740968125565</c:v>
                </c:pt>
                <c:pt idx="25">
                  <c:v>134.90646329531643</c:v>
                </c:pt>
                <c:pt idx="26">
                  <c:v>134.91553989586532</c:v>
                </c:pt>
                <c:pt idx="27">
                  <c:v>134.92465387658569</c:v>
                </c:pt>
                <c:pt idx="28">
                  <c:v>134.93384064325829</c:v>
                </c:pt>
                <c:pt idx="29">
                  <c:v>134.94318587826521</c:v>
                </c:pt>
                <c:pt idx="30">
                  <c:v>134.95289036218392</c:v>
                </c:pt>
                <c:pt idx="31">
                  <c:v>134.96340660632447</c:v>
                </c:pt>
                <c:pt idx="32">
                  <c:v>134.97571241119951</c:v>
                </c:pt>
                <c:pt idx="33">
                  <c:v>134.99182990704719</c:v>
                </c:pt>
                <c:pt idx="34">
                  <c:v>135.01575600109791</c:v>
                </c:pt>
                <c:pt idx="35">
                  <c:v>135.05503180031747</c:v>
                </c:pt>
                <c:pt idx="36">
                  <c:v>135.12321902854609</c:v>
                </c:pt>
                <c:pt idx="37">
                  <c:v>135.24352379136735</c:v>
                </c:pt>
                <c:pt idx="38">
                  <c:v>135.4536450075035</c:v>
                </c:pt>
                <c:pt idx="39">
                  <c:v>135.81155433886653</c:v>
                </c:pt>
                <c:pt idx="40">
                  <c:v>136.40129564653665</c:v>
                </c:pt>
                <c:pt idx="41">
                  <c:v>137.33707006648856</c:v>
                </c:pt>
                <c:pt idx="42">
                  <c:v>138.76303573875029</c:v>
                </c:pt>
                <c:pt idx="43">
                  <c:v>140.8457539227083</c:v>
                </c:pt>
                <c:pt idx="44">
                  <c:v>143.75652522953018</c:v>
                </c:pt>
                <c:pt idx="45">
                  <c:v>147.64240744235616</c:v>
                </c:pt>
                <c:pt idx="46">
                  <c:v>152.58762710039468</c:v>
                </c:pt>
                <c:pt idx="47">
                  <c:v>158.57099001282731</c:v>
                </c:pt>
                <c:pt idx="48">
                  <c:v>165.42871411287518</c:v>
                </c:pt>
                <c:pt idx="49">
                  <c:v>172.83433041408856</c:v>
                </c:pt>
                <c:pt idx="50">
                  <c:v>180.30642760323269</c:v>
                </c:pt>
                <c:pt idx="51">
                  <c:v>187.25028005515466</c:v>
                </c:pt>
                <c:pt idx="52">
                  <c:v>193.03135315860874</c:v>
                </c:pt>
                <c:pt idx="53">
                  <c:v>197.06936549895008</c:v>
                </c:pt>
                <c:pt idx="54">
                  <c:v>198.93402748878549</c:v>
                </c:pt>
                <c:pt idx="55">
                  <c:v>198.42069280697774</c:v>
                </c:pt>
                <c:pt idx="56">
                  <c:v>195.58753333566642</c:v>
                </c:pt>
                <c:pt idx="57">
                  <c:v>190.74489908018137</c:v>
                </c:pt>
                <c:pt idx="58">
                  <c:v>184.39955586979707</c:v>
                </c:pt>
                <c:pt idx="59">
                  <c:v>177.16766212256078</c:v>
                </c:pt>
                <c:pt idx="60">
                  <c:v>169.67714545183057</c:v>
                </c:pt>
                <c:pt idx="61">
                  <c:v>162.48073477421909</c:v>
                </c:pt>
                <c:pt idx="62">
                  <c:v>155.99572038404622</c:v>
                </c:pt>
                <c:pt idx="63">
                  <c:v>150.47787595666779</c:v>
                </c:pt>
                <c:pt idx="64">
                  <c:v>146.02801974082584</c:v>
                </c:pt>
                <c:pt idx="65">
                  <c:v>142.62310601072775</c:v>
                </c:pt>
                <c:pt idx="66">
                  <c:v>140.16085481406964</c:v>
                </c:pt>
                <c:pt idx="67">
                  <c:v>138.50746891511429</c:v>
                </c:pt>
                <c:pt idx="68">
                  <c:v>137.54045004825457</c:v>
                </c:pt>
                <c:pt idx="69">
                  <c:v>137.18101211867335</c:v>
                </c:pt>
                <c:pt idx="70">
                  <c:v>137.41177219895451</c:v>
                </c:pt>
                <c:pt idx="71">
                  <c:v>138.27533728647197</c:v>
                </c:pt>
                <c:pt idx="72">
                  <c:v>139.84977146561479</c:v>
                </c:pt>
                <c:pt idx="73">
                  <c:v>142.2002719927514</c:v>
                </c:pt>
                <c:pt idx="74">
                  <c:v>145.3142976727184</c:v>
                </c:pt>
                <c:pt idx="75">
                  <c:v>149.03835432438004</c:v>
                </c:pt>
                <c:pt idx="76">
                  <c:v>153.0431557131958</c:v>
                </c:pt>
                <c:pt idx="77">
                  <c:v>156.84255988443263</c:v>
                </c:pt>
                <c:pt idx="78">
                  <c:v>159.87615009333263</c:v>
                </c:pt>
                <c:pt idx="79">
                  <c:v>161.6390662724173</c:v>
                </c:pt>
                <c:pt idx="80">
                  <c:v>161.81762466243737</c:v>
                </c:pt>
                <c:pt idx="81">
                  <c:v>160.37996028475041</c:v>
                </c:pt>
                <c:pt idx="82">
                  <c:v>157.58520488033554</c:v>
                </c:pt>
                <c:pt idx="83">
                  <c:v>153.9072749136522</c:v>
                </c:pt>
                <c:pt idx="84">
                  <c:v>149.90386985619534</c:v>
                </c:pt>
                <c:pt idx="85">
                  <c:v>146.08023386599297</c:v>
                </c:pt>
                <c:pt idx="86">
                  <c:v>142.79254669800108</c:v>
                </c:pt>
                <c:pt idx="87">
                  <c:v>140.21289349232197</c:v>
                </c:pt>
                <c:pt idx="88">
                  <c:v>138.35062127670767</c:v>
                </c:pt>
                <c:pt idx="89">
                  <c:v>137.10675058197663</c:v>
                </c:pt>
                <c:pt idx="90">
                  <c:v>136.33444256996961</c:v>
                </c:pt>
                <c:pt idx="91">
                  <c:v>135.88628219199023</c:v>
                </c:pt>
                <c:pt idx="92">
                  <c:v>135.64101626610605</c:v>
                </c:pt>
                <c:pt idx="93">
                  <c:v>135.5119615949483</c:v>
                </c:pt>
                <c:pt idx="94">
                  <c:v>135.44380424444134</c:v>
                </c:pt>
                <c:pt idx="95">
                  <c:v>135.40457631152532</c:v>
                </c:pt>
                <c:pt idx="96">
                  <c:v>135.37739483201048</c:v>
                </c:pt>
                <c:pt idx="97">
                  <c:v>135.35406571688301</c:v>
                </c:pt>
                <c:pt idx="98">
                  <c:v>135.33092493825063</c:v>
                </c:pt>
                <c:pt idx="99">
                  <c:v>135.30647132719176</c:v>
                </c:pt>
                <c:pt idx="100">
                  <c:v>135.28016524887298</c:v>
                </c:pt>
                <c:pt idx="101">
                  <c:v>135.25188625849043</c:v>
                </c:pt>
                <c:pt idx="102">
                  <c:v>135.22173144154402</c:v>
                </c:pt>
                <c:pt idx="103">
                  <c:v>135.18999248971508</c:v>
                </c:pt>
                <c:pt idx="104">
                  <c:v>135.15725183408028</c:v>
                </c:pt>
                <c:pt idx="105">
                  <c:v>135.12459559298051</c:v>
                </c:pt>
                <c:pt idx="106">
                  <c:v>135.09396446546666</c:v>
                </c:pt>
                <c:pt idx="107">
                  <c:v>135.06865431024571</c:v>
                </c:pt>
                <c:pt idx="108">
                  <c:v>135.05392910388787</c:v>
                </c:pt>
                <c:pt idx="109">
                  <c:v>135.05761475987831</c:v>
                </c:pt>
                <c:pt idx="110">
                  <c:v>135.0904139045123</c:v>
                </c:pt>
                <c:pt idx="111">
                  <c:v>135.16556169220738</c:v>
                </c:pt>
                <c:pt idx="112">
                  <c:v>135.29740913231782</c:v>
                </c:pt>
                <c:pt idx="113">
                  <c:v>135.49866626875155</c:v>
                </c:pt>
                <c:pt idx="114">
                  <c:v>135.77642085620377</c:v>
                </c:pt>
                <c:pt idx="115">
                  <c:v>136.12762672868956</c:v>
                </c:pt>
                <c:pt idx="116">
                  <c:v>136.53534648327224</c:v>
                </c:pt>
                <c:pt idx="117">
                  <c:v>136.96734066721325</c:v>
                </c:pt>
                <c:pt idx="118">
                  <c:v>137.3783356427401</c:v>
                </c:pt>
                <c:pt idx="119">
                  <c:v>137.71637474075814</c:v>
                </c:pt>
                <c:pt idx="120">
                  <c:v>137.93227813122263</c:v>
                </c:pt>
                <c:pt idx="121">
                  <c:v>137.98991957062725</c:v>
                </c:pt>
                <c:pt idx="122">
                  <c:v>137.87437936980436</c:v>
                </c:pt>
                <c:pt idx="123">
                  <c:v>137.59544330946622</c:v>
                </c:pt>
                <c:pt idx="124">
                  <c:v>137.18532142642897</c:v>
                </c:pt>
                <c:pt idx="125">
                  <c:v>136.69132354543703</c:v>
                </c:pt>
                <c:pt idx="126">
                  <c:v>136.16579016767531</c:v>
                </c:pt>
                <c:pt idx="127">
                  <c:v>135.6562260406416</c:v>
                </c:pt>
                <c:pt idx="128">
                  <c:v>135.1981440511494</c:v>
                </c:pt>
                <c:pt idx="129">
                  <c:v>134.81190553722143</c:v>
                </c:pt>
                <c:pt idx="130">
                  <c:v>134.50342634988667</c:v>
                </c:pt>
                <c:pt idx="131">
                  <c:v>134.26756270707429</c:v>
                </c:pt>
                <c:pt idx="132">
                  <c:v>134.09258555005931</c:v>
                </c:pt>
                <c:pt idx="133">
                  <c:v>133.96435782780569</c:v>
                </c:pt>
                <c:pt idx="134">
                  <c:v>133.86938627996477</c:v>
                </c:pt>
                <c:pt idx="135">
                  <c:v>133.79652250043716</c:v>
                </c:pt>
                <c:pt idx="136">
                  <c:v>133.73752473049879</c:v>
                </c:pt>
                <c:pt idx="137">
                  <c:v>133.68689146126937</c:v>
                </c:pt>
                <c:pt idx="138">
                  <c:v>133.64138225865932</c:v>
                </c:pt>
                <c:pt idx="139">
                  <c:v>133.5995394875668</c:v>
                </c:pt>
                <c:pt idx="140">
                  <c:v>133.56139667162986</c:v>
                </c:pt>
                <c:pt idx="141">
                  <c:v>133.5284474757913</c:v>
                </c:pt>
                <c:pt idx="142">
                  <c:v>133.50385858832334</c:v>
                </c:pt>
                <c:pt idx="143">
                  <c:v>133.49282430070534</c:v>
                </c:pt>
                <c:pt idx="144">
                  <c:v>133.50286648836834</c:v>
                </c:pt>
                <c:pt idx="145">
                  <c:v>133.54378919818546</c:v>
                </c:pt>
                <c:pt idx="146">
                  <c:v>133.62694284916498</c:v>
                </c:pt>
                <c:pt idx="147">
                  <c:v>133.7635051686251</c:v>
                </c:pt>
                <c:pt idx="148">
                  <c:v>133.96170557716567</c:v>
                </c:pt>
                <c:pt idx="149">
                  <c:v>134.22331491231137</c:v>
                </c:pt>
                <c:pt idx="150">
                  <c:v>134.54020385655068</c:v>
                </c:pt>
                <c:pt idx="151">
                  <c:v>134.89214847176393</c:v>
                </c:pt>
                <c:pt idx="152">
                  <c:v>135.24709336916683</c:v>
                </c:pt>
                <c:pt idx="153">
                  <c:v>135.56461133109232</c:v>
                </c:pt>
                <c:pt idx="154">
                  <c:v>135.80236253258226</c:v>
                </c:pt>
                <c:pt idx="155">
                  <c:v>135.92424708466004</c:v>
                </c:pt>
                <c:pt idx="156">
                  <c:v>135.90811631640412</c:v>
                </c:pt>
                <c:pt idx="157">
                  <c:v>135.75077500850929</c:v>
                </c:pt>
                <c:pt idx="158">
                  <c:v>135.46871662136448</c:v>
                </c:pt>
                <c:pt idx="159">
                  <c:v>135.09435778330783</c:v>
                </c:pt>
                <c:pt idx="160">
                  <c:v>134.66895659799908</c:v>
                </c:pt>
                <c:pt idx="161">
                  <c:v>134.2343458005804</c:v>
                </c:pt>
                <c:pt idx="162">
                  <c:v>133.82574678109555</c:v>
                </c:pt>
                <c:pt idx="163">
                  <c:v>133.46728609394958</c:v>
                </c:pt>
                <c:pt idx="164">
                  <c:v>133.17076351574235</c:v>
                </c:pt>
                <c:pt idx="165">
                  <c:v>132.937187732431</c:v>
                </c:pt>
                <c:pt idx="166">
                  <c:v>132.75996074686694</c:v>
                </c:pt>
                <c:pt idx="167">
                  <c:v>132.62847452774719</c:v>
                </c:pt>
                <c:pt idx="168">
                  <c:v>132.53117409706681</c:v>
                </c:pt>
                <c:pt idx="169">
                  <c:v>132.45761260900059</c:v>
                </c:pt>
                <c:pt idx="170">
                  <c:v>132.39945903505941</c:v>
                </c:pt>
                <c:pt idx="171">
                  <c:v>132.35069295780491</c:v>
                </c:pt>
                <c:pt idx="172">
                  <c:v>132.30731407183131</c:v>
                </c:pt>
                <c:pt idx="173">
                  <c:v>132.26685656831697</c:v>
                </c:pt>
                <c:pt idx="174">
                  <c:v>132.22790201081531</c:v>
                </c:pt>
                <c:pt idx="175">
                  <c:v>132.18968562134881</c:v>
                </c:pt>
                <c:pt idx="176">
                  <c:v>132.15181951638957</c:v>
                </c:pt>
                <c:pt idx="177">
                  <c:v>132.114117954709</c:v>
                </c:pt>
                <c:pt idx="178">
                  <c:v>132.07649652959108</c:v>
                </c:pt>
                <c:pt idx="179">
                  <c:v>132.0389184949434</c:v>
                </c:pt>
                <c:pt idx="180">
                  <c:v>132.00136820968672</c:v>
                </c:pt>
                <c:pt idx="181">
                  <c:v>131.96383887040872</c:v>
                </c:pt>
                <c:pt idx="182">
                  <c:v>131.92632720074099</c:v>
                </c:pt>
                <c:pt idx="183">
                  <c:v>131.88883128983147</c:v>
                </c:pt>
                <c:pt idx="184">
                  <c:v>131.85134976197833</c:v>
                </c:pt>
                <c:pt idx="185">
                  <c:v>131.81388147351106</c:v>
                </c:pt>
                <c:pt idx="186">
                  <c:v>131.77642540592879</c:v>
                </c:pt>
                <c:pt idx="187">
                  <c:v>131.73898062792722</c:v>
                </c:pt>
                <c:pt idx="188">
                  <c:v>131.70154628036741</c:v>
                </c:pt>
                <c:pt idx="189">
                  <c:v>131.66412156860781</c:v>
                </c:pt>
                <c:pt idx="190">
                  <c:v>131.62670575721833</c:v>
                </c:pt>
                <c:pt idx="191">
                  <c:v>131.58929816556974</c:v>
                </c:pt>
                <c:pt idx="192">
                  <c:v>131.55189816385533</c:v>
                </c:pt>
                <c:pt idx="193">
                  <c:v>131.51450516941696</c:v>
                </c:pt>
                <c:pt idx="194">
                  <c:v>131.47711864332962</c:v>
                </c:pt>
                <c:pt idx="195">
                  <c:v>131.43973808722211</c:v>
                </c:pt>
                <c:pt idx="196">
                  <c:v>131.40236304031819</c:v>
                </c:pt>
                <c:pt idx="197">
                  <c:v>131.36499307668379</c:v>
                </c:pt>
                <c:pt idx="198">
                  <c:v>131.32762780266657</c:v>
                </c:pt>
                <c:pt idx="199">
                  <c:v>131.29026685451606</c:v>
                </c:pt>
                <c:pt idx="200">
                  <c:v>131.25290989617176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134.68292262103125</c:v>
                </c:pt>
                <c:pt idx="1">
                  <c:v>134.69180105803534</c:v>
                </c:pt>
                <c:pt idx="2">
                  <c:v>134.70068218047953</c:v>
                </c:pt>
                <c:pt idx="3">
                  <c:v>134.70956620174366</c:v>
                </c:pt>
                <c:pt idx="4">
                  <c:v>134.71845335137397</c:v>
                </c:pt>
                <c:pt idx="5">
                  <c:v>134.72734387621452</c:v>
                </c:pt>
                <c:pt idx="6">
                  <c:v>134.73623804160599</c:v>
                </c:pt>
                <c:pt idx="7">
                  <c:v>134.74513613265461</c:v>
                </c:pt>
                <c:pt idx="8">
                  <c:v>134.75403845557318</c:v>
                </c:pt>
                <c:pt idx="9">
                  <c:v>134.76294533909629</c:v>
                </c:pt>
                <c:pt idx="10">
                  <c:v>134.7718571359718</c:v>
                </c:pt>
                <c:pt idx="11">
                  <c:v>134.78077422452927</c:v>
                </c:pt>
                <c:pt idx="12">
                  <c:v>134.78969701032733</c:v>
                </c:pt>
                <c:pt idx="13">
                  <c:v>134.79862592787919</c:v>
                </c:pt>
                <c:pt idx="14">
                  <c:v>134.80756144245677</c:v>
                </c:pt>
                <c:pt idx="15">
                  <c:v>134.81650405197226</c:v>
                </c:pt>
                <c:pt idx="16">
                  <c:v>134.82545428893454</c:v>
                </c:pt>
                <c:pt idx="17">
                  <c:v>134.83441272247762</c:v>
                </c:pt>
                <c:pt idx="18">
                  <c:v>134.84337996045656</c:v>
                </c:pt>
                <c:pt idx="19">
                  <c:v>134.85235665160411</c:v>
                </c:pt>
                <c:pt idx="20">
                  <c:v>134.86134348774036</c:v>
                </c:pt>
                <c:pt idx="21">
                  <c:v>134.8703412060253</c:v>
                </c:pt>
                <c:pt idx="22">
                  <c:v>134.87935059124072</c:v>
                </c:pt>
                <c:pt idx="23">
                  <c:v>134.88837247808644</c:v>
                </c:pt>
                <c:pt idx="24">
                  <c:v>134.89740775347121</c:v>
                </c:pt>
                <c:pt idx="25">
                  <c:v>134.90645735877541</c:v>
                </c:pt>
                <c:pt idx="26">
                  <c:v>134.91552229205774</c:v>
                </c:pt>
                <c:pt idx="27">
                  <c:v>134.92460361017342</c:v>
                </c:pt>
                <c:pt idx="28">
                  <c:v>134.93370243076498</c:v>
                </c:pt>
                <c:pt idx="29">
                  <c:v>134.94281993408029</c:v>
                </c:pt>
                <c:pt idx="30">
                  <c:v>134.95195736456506</c:v>
                </c:pt>
                <c:pt idx="31">
                  <c:v>134.96111603216738</c:v>
                </c:pt>
                <c:pt idx="32">
                  <c:v>134.97029731328328</c:v>
                </c:pt>
                <c:pt idx="33">
                  <c:v>134.97950265125965</c:v>
                </c:pt>
                <c:pt idx="34">
                  <c:v>134.98873355635919</c:v>
                </c:pt>
                <c:pt idx="35">
                  <c:v>134.99799160507749</c:v>
                </c:pt>
                <c:pt idx="36">
                  <c:v>135.00727843868552</c:v>
                </c:pt>
                <c:pt idx="37">
                  <c:v>135.01659576085328</c:v>
                </c:pt>
                <c:pt idx="38">
                  <c:v>135.02594533419023</c:v>
                </c:pt>
                <c:pt idx="39">
                  <c:v>135.03532897551403</c:v>
                </c:pt>
                <c:pt idx="40">
                  <c:v>135.04474854963513</c:v>
                </c:pt>
                <c:pt idx="41">
                  <c:v>135.05420596141522</c:v>
                </c:pt>
                <c:pt idx="42">
                  <c:v>135.06370314582637</c:v>
                </c:pt>
                <c:pt idx="43">
                  <c:v>135.07324205570379</c:v>
                </c:pt>
                <c:pt idx="44">
                  <c:v>135.08282464684419</c:v>
                </c:pt>
                <c:pt idx="45">
                  <c:v>135.09245286006305</c:v>
                </c:pt>
                <c:pt idx="46">
                  <c:v>135.10212859977437</c:v>
                </c:pt>
                <c:pt idx="47">
                  <c:v>135.11185370860926</c:v>
                </c:pt>
                <c:pt idx="48">
                  <c:v>135.12162993753373</c:v>
                </c:pt>
                <c:pt idx="49">
                  <c:v>135.13145891086876</c:v>
                </c:pt>
                <c:pt idx="50">
                  <c:v>135.14134208555419</c:v>
                </c:pt>
                <c:pt idx="51">
                  <c:v>135.151280703932</c:v>
                </c:pt>
                <c:pt idx="52">
                  <c:v>135.16127573925834</c:v>
                </c:pt>
                <c:pt idx="53">
                  <c:v>135.17132783308401</c:v>
                </c:pt>
                <c:pt idx="54">
                  <c:v>135.18143722357311</c:v>
                </c:pt>
                <c:pt idx="55">
                  <c:v>135.19160366376474</c:v>
                </c:pt>
                <c:pt idx="56">
                  <c:v>135.20182632871627</c:v>
                </c:pt>
                <c:pt idx="57">
                  <c:v>135.21210371041408</c:v>
                </c:pt>
                <c:pt idx="58">
                  <c:v>135.22243349929201</c:v>
                </c:pt>
                <c:pt idx="59">
                  <c:v>135.23281245117116</c:v>
                </c:pt>
                <c:pt idx="60">
                  <c:v>135.24323623843057</c:v>
                </c:pt>
                <c:pt idx="61">
                  <c:v>135.2536992842447</c:v>
                </c:pt>
                <c:pt idx="62">
                  <c:v>135.26419457879001</c:v>
                </c:pt>
                <c:pt idx="63">
                  <c:v>135.27471347644016</c:v>
                </c:pt>
                <c:pt idx="64">
                  <c:v>135.28524547314944</c:v>
                </c:pt>
                <c:pt idx="65">
                  <c:v>135.29577796348241</c:v>
                </c:pt>
                <c:pt idx="66">
                  <c:v>135.30629597709992</c:v>
                </c:pt>
                <c:pt idx="67">
                  <c:v>135.31678189497373</c:v>
                </c:pt>
                <c:pt idx="68">
                  <c:v>135.32721514619834</c:v>
                </c:pt>
                <c:pt idx="69">
                  <c:v>135.33757188700878</c:v>
                </c:pt>
                <c:pt idx="70">
                  <c:v>135.34782466452668</c:v>
                </c:pt>
                <c:pt idx="71">
                  <c:v>135.35794206885211</c:v>
                </c:pt>
                <c:pt idx="72">
                  <c:v>135.36788837840976</c:v>
                </c:pt>
                <c:pt idx="73">
                  <c:v>135.37762320495594</c:v>
                </c:pt>
                <c:pt idx="74">
                  <c:v>135.3871011463429</c:v>
                </c:pt>
                <c:pt idx="75">
                  <c:v>135.396271457014</c:v>
                </c:pt>
                <c:pt idx="76">
                  <c:v>135.4050777482191</c:v>
                </c:pt>
                <c:pt idx="77">
                  <c:v>135.41345773204714</c:v>
                </c:pt>
                <c:pt idx="78">
                  <c:v>135.42134302547703</c:v>
                </c:pt>
                <c:pt idx="79">
                  <c:v>135.42865903263828</c:v>
                </c:pt>
                <c:pt idx="80">
                  <c:v>135.43532492519654</c:v>
                </c:pt>
                <c:pt idx="81">
                  <c:v>135.44125374204796</c:v>
                </c:pt>
                <c:pt idx="82">
                  <c:v>135.44635263010946</c:v>
                </c:pt>
                <c:pt idx="83">
                  <c:v>135.45052324767946</c:v>
                </c:pt>
                <c:pt idx="84">
                  <c:v>135.45366235037289</c:v>
                </c:pt>
                <c:pt idx="85">
                  <c:v>135.4556625767508</c:v>
                </c:pt>
                <c:pt idx="86">
                  <c:v>135.4564134462706</c:v>
                </c:pt>
                <c:pt idx="87">
                  <c:v>135.45580257592903</c:v>
                </c:pt>
                <c:pt idx="88">
                  <c:v>135.45371711392491</c:v>
                </c:pt>
                <c:pt idx="89">
                  <c:v>135.45004537893965</c:v>
                </c:pt>
                <c:pt idx="90">
                  <c:v>135.44467868249859</c:v>
                </c:pt>
                <c:pt idx="91">
                  <c:v>135.43751329981916</c:v>
                </c:pt>
                <c:pt idx="92">
                  <c:v>135.42845254224736</c:v>
                </c:pt>
                <c:pt idx="93">
                  <c:v>135.41740887269762</c:v>
                </c:pt>
                <c:pt idx="94">
                  <c:v>135.40430599542589</c:v>
                </c:pt>
                <c:pt idx="95">
                  <c:v>135.38908084402934</c:v>
                </c:pt>
                <c:pt idx="96">
                  <c:v>135.37168538775646</c:v>
                </c:pt>
                <c:pt idx="97">
                  <c:v>135.35208817684187</c:v>
                </c:pt>
                <c:pt idx="98">
                  <c:v>135.33027555315954</c:v>
                </c:pt>
                <c:pt idx="99">
                  <c:v>135.30625246312252</c:v>
                </c:pt>
                <c:pt idx="100">
                  <c:v>135.28004282509704</c:v>
                </c:pt>
                <c:pt idx="101">
                  <c:v>135.25168942280109</c:v>
                </c:pt>
                <c:pt idx="102">
                  <c:v>135.22125331797085</c:v>
                </c:pt>
                <c:pt idx="103">
                  <c:v>135.1888127984256</c:v>
                </c:pt>
                <c:pt idx="104">
                  <c:v>135.15446189982205</c:v>
                </c:pt>
                <c:pt idx="105">
                  <c:v>135.11830855917435</c:v>
                </c:pt>
                <c:pt idx="106">
                  <c:v>135.08047247416351</c:v>
                </c:pt>
                <c:pt idx="107">
                  <c:v>135.04108275328392</c:v>
                </c:pt>
                <c:pt idx="108">
                  <c:v>135.00027544737958</c:v>
                </c:pt>
                <c:pt idx="109">
                  <c:v>134.95819105302863</c:v>
                </c:pt>
                <c:pt idx="110">
                  <c:v>134.91497207296806</c:v>
                </c:pt>
                <c:pt idx="111">
                  <c:v>134.87076070913531</c:v>
                </c:pt>
                <c:pt idx="112">
                  <c:v>134.82569675105341</c:v>
                </c:pt>
                <c:pt idx="113">
                  <c:v>134.77991570744874</c:v>
                </c:pt>
                <c:pt idx="114">
                  <c:v>134.73354721340823</c:v>
                </c:pt>
                <c:pt idx="115">
                  <c:v>134.68671373018046</c:v>
                </c:pt>
                <c:pt idx="116">
                  <c:v>134.63952954081412</c:v>
                </c:pt>
                <c:pt idx="117">
                  <c:v>134.59210003287063</c:v>
                </c:pt>
                <c:pt idx="118">
                  <c:v>134.5445212498372</c:v>
                </c:pt>
                <c:pt idx="119">
                  <c:v>134.49687968575483</c:v>
                </c:pt>
                <c:pt idx="120">
                  <c:v>134.44925229289854</c:v>
                </c:pt>
                <c:pt idx="121">
                  <c:v>134.40170666989502</c:v>
                </c:pt>
                <c:pt idx="122">
                  <c:v>134.35430139711352</c:v>
                </c:pt>
                <c:pt idx="123">
                  <c:v>134.30708648714926</c:v>
                </c:pt>
                <c:pt idx="124">
                  <c:v>134.26010392035417</c:v>
                </c:pt>
                <c:pt idx="125">
                  <c:v>134.2133882382862</c:v>
                </c:pt>
                <c:pt idx="126">
                  <c:v>134.16696717133519</c:v>
                </c:pt>
                <c:pt idx="127">
                  <c:v>134.12086228035645</c:v>
                </c:pt>
                <c:pt idx="128">
                  <c:v>134.07508959570404</c:v>
                </c:pt>
                <c:pt idx="129">
                  <c:v>134.02966024043545</c:v>
                </c:pt>
                <c:pt idx="130">
                  <c:v>133.98458102756044</c:v>
                </c:pt>
                <c:pt idx="131">
                  <c:v>133.93985502395904</c:v>
                </c:pt>
                <c:pt idx="132">
                  <c:v>133.89548207597142</c:v>
                </c:pt>
                <c:pt idx="133">
                  <c:v>133.85145929366081</c:v>
                </c:pt>
                <c:pt idx="134">
                  <c:v>133.80778149238765</c:v>
                </c:pt>
                <c:pt idx="135">
                  <c:v>133.76444159163461</c:v>
                </c:pt>
                <c:pt idx="136">
                  <c:v>133.72143097202704</c:v>
                </c:pt>
                <c:pt idx="137">
                  <c:v>133.6787397922385</c:v>
                </c:pt>
                <c:pt idx="138">
                  <c:v>133.63635726799626</c:v>
                </c:pt>
                <c:pt idx="139">
                  <c:v>133.59427191574684</c:v>
                </c:pt>
                <c:pt idx="140">
                  <c:v>133.55247176373709</c:v>
                </c:pt>
                <c:pt idx="141">
                  <c:v>133.51094453334858</c:v>
                </c:pt>
                <c:pt idx="142">
                  <c:v>133.46967779351345</c:v>
                </c:pt>
                <c:pt idx="143">
                  <c:v>133.42865909096497</c:v>
                </c:pt>
                <c:pt idx="144">
                  <c:v>133.38787605895371</c:v>
                </c:pt>
                <c:pt idx="145">
                  <c:v>133.34731650690478</c:v>
                </c:pt>
                <c:pt idx="146">
                  <c:v>133.30696849331744</c:v>
                </c:pt>
                <c:pt idx="147">
                  <c:v>133.26682038402234</c:v>
                </c:pt>
                <c:pt idx="148">
                  <c:v>133.22686089772549</c:v>
                </c:pt>
                <c:pt idx="149">
                  <c:v>133.18707914058163</c:v>
                </c:pt>
                <c:pt idx="150">
                  <c:v>133.14746463136146</c:v>
                </c:pt>
                <c:pt idx="151">
                  <c:v>133.10800731860837</c:v>
                </c:pt>
                <c:pt idx="152">
                  <c:v>133.06869759102176</c:v>
                </c:pt>
                <c:pt idx="153">
                  <c:v>133.02952628215783</c:v>
                </c:pt>
                <c:pt idx="154">
                  <c:v>132.99048467040436</c:v>
                </c:pt>
                <c:pt idx="155">
                  <c:v>132.95156447506554</c:v>
                </c:pt>
                <c:pt idx="156">
                  <c:v>132.9127578492822</c:v>
                </c:pt>
                <c:pt idx="157">
                  <c:v>132.87405737041442</c:v>
                </c:pt>
                <c:pt idx="158">
                  <c:v>132.83545602842713</c:v>
                </c:pt>
                <c:pt idx="159">
                  <c:v>132.79694721274029</c:v>
                </c:pt>
                <c:pt idx="160">
                  <c:v>132.75852469793764</c:v>
                </c:pt>
                <c:pt idx="161">
                  <c:v>132.72018262866754</c:v>
                </c:pt>
                <c:pt idx="162">
                  <c:v>132.68191550401636</c:v>
                </c:pt>
                <c:pt idx="163">
                  <c:v>132.6437181615897</c:v>
                </c:pt>
                <c:pt idx="164">
                  <c:v>132.60558576149626</c:v>
                </c:pt>
                <c:pt idx="165">
                  <c:v>132.56751377039453</c:v>
                </c:pt>
                <c:pt idx="166">
                  <c:v>132.52949794573308</c:v>
                </c:pt>
                <c:pt idx="167">
                  <c:v>132.49153432028987</c:v>
                </c:pt>
                <c:pt idx="168">
                  <c:v>132.45361918709295</c:v>
                </c:pt>
                <c:pt idx="169">
                  <c:v>132.4157490847879</c:v>
                </c:pt>
                <c:pt idx="170">
                  <c:v>132.37792078350003</c:v>
                </c:pt>
                <c:pt idx="171">
                  <c:v>132.3401312712268</c:v>
                </c:pt>
                <c:pt idx="172">
                  <c:v>132.30237774078481</c:v>
                </c:pt>
                <c:pt idx="173">
                  <c:v>132.26465757732549</c:v>
                </c:pt>
                <c:pt idx="174">
                  <c:v>132.22696834642667</c:v>
                </c:pt>
                <c:pt idx="175">
                  <c:v>132.18930778276041</c:v>
                </c:pt>
                <c:pt idx="176">
                  <c:v>132.15167377933199</c:v>
                </c:pt>
                <c:pt idx="177">
                  <c:v>132.11406437728178</c:v>
                </c:pt>
                <c:pt idx="178">
                  <c:v>132.07647775623644</c:v>
                </c:pt>
                <c:pt idx="179">
                  <c:v>132.03891222519542</c:v>
                </c:pt>
                <c:pt idx="180">
                  <c:v>132.00136621393526</c:v>
                </c:pt>
                <c:pt idx="181">
                  <c:v>131.96383826491311</c:v>
                </c:pt>
                <c:pt idx="182">
                  <c:v>131.92632702565004</c:v>
                </c:pt>
                <c:pt idx="183">
                  <c:v>131.888831241574</c:v>
                </c:pt>
                <c:pt idx="184">
                  <c:v>131.85134974930142</c:v>
                </c:pt>
                <c:pt idx="185">
                  <c:v>131.81388147033704</c:v>
                </c:pt>
                <c:pt idx="186">
                  <c:v>131.77642540517132</c:v>
                </c:pt>
                <c:pt idx="187">
                  <c:v>131.73898062775493</c:v>
                </c:pt>
                <c:pt idx="188">
                  <c:v>131.70154628033006</c:v>
                </c:pt>
                <c:pt idx="189">
                  <c:v>131.66412156860008</c:v>
                </c:pt>
                <c:pt idx="190">
                  <c:v>131.62670575721683</c:v>
                </c:pt>
                <c:pt idx="191">
                  <c:v>131.58929816556946</c:v>
                </c:pt>
                <c:pt idx="192">
                  <c:v>131.55189816385527</c:v>
                </c:pt>
                <c:pt idx="193">
                  <c:v>131.51450516941696</c:v>
                </c:pt>
                <c:pt idx="194">
                  <c:v>131.47711864332962</c:v>
                </c:pt>
                <c:pt idx="195">
                  <c:v>131.43973808722211</c:v>
                </c:pt>
                <c:pt idx="196">
                  <c:v>131.40236304031819</c:v>
                </c:pt>
                <c:pt idx="197">
                  <c:v>131.36499307668379</c:v>
                </c:pt>
                <c:pt idx="198">
                  <c:v>131.32762780266657</c:v>
                </c:pt>
                <c:pt idx="199">
                  <c:v>131.29026685451606</c:v>
                </c:pt>
                <c:pt idx="200">
                  <c:v>131.25290989617176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498520"/>
        <c:axId val="661498912"/>
      </c:scatterChart>
      <c:valAx>
        <c:axId val="661498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498912"/>
        <c:crosses val="autoZero"/>
        <c:crossBetween val="midCat"/>
      </c:valAx>
      <c:valAx>
        <c:axId val="66149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498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117.3235</c:v>
                </c:pt>
                <c:pt idx="1">
                  <c:v>117.2794</c:v>
                </c:pt>
                <c:pt idx="2">
                  <c:v>117.35290000000001</c:v>
                </c:pt>
                <c:pt idx="3">
                  <c:v>117.3824</c:v>
                </c:pt>
                <c:pt idx="4">
                  <c:v>116.9853</c:v>
                </c:pt>
                <c:pt idx="5">
                  <c:v>117.2206</c:v>
                </c:pt>
                <c:pt idx="6">
                  <c:v>116.7647</c:v>
                </c:pt>
                <c:pt idx="7">
                  <c:v>117.0294</c:v>
                </c:pt>
                <c:pt idx="8">
                  <c:v>117.4118</c:v>
                </c:pt>
                <c:pt idx="9">
                  <c:v>117.10290000000001</c:v>
                </c:pt>
                <c:pt idx="10">
                  <c:v>117.3235</c:v>
                </c:pt>
                <c:pt idx="11">
                  <c:v>117.5</c:v>
                </c:pt>
                <c:pt idx="12">
                  <c:v>118.2941</c:v>
                </c:pt>
                <c:pt idx="13">
                  <c:v>117.94119999999999</c:v>
                </c:pt>
                <c:pt idx="14">
                  <c:v>117.89709999999999</c:v>
                </c:pt>
                <c:pt idx="15">
                  <c:v>117.5441</c:v>
                </c:pt>
                <c:pt idx="16">
                  <c:v>118.8824</c:v>
                </c:pt>
                <c:pt idx="17">
                  <c:v>118.6765</c:v>
                </c:pt>
                <c:pt idx="18">
                  <c:v>119.3382</c:v>
                </c:pt>
                <c:pt idx="19">
                  <c:v>119.1765</c:v>
                </c:pt>
                <c:pt idx="20">
                  <c:v>119.1618</c:v>
                </c:pt>
                <c:pt idx="21">
                  <c:v>118.9265</c:v>
                </c:pt>
                <c:pt idx="22">
                  <c:v>119.80880000000001</c:v>
                </c:pt>
                <c:pt idx="23">
                  <c:v>118.89709999999999</c:v>
                </c:pt>
                <c:pt idx="24">
                  <c:v>119</c:v>
                </c:pt>
                <c:pt idx="25">
                  <c:v>119.6765</c:v>
                </c:pt>
                <c:pt idx="26">
                  <c:v>119.0882</c:v>
                </c:pt>
                <c:pt idx="27">
                  <c:v>119.05880000000001</c:v>
                </c:pt>
                <c:pt idx="28">
                  <c:v>119.75</c:v>
                </c:pt>
                <c:pt idx="29">
                  <c:v>119.3382</c:v>
                </c:pt>
                <c:pt idx="30">
                  <c:v>119.6324</c:v>
                </c:pt>
                <c:pt idx="31">
                  <c:v>120.25</c:v>
                </c:pt>
                <c:pt idx="32">
                  <c:v>121.1176</c:v>
                </c:pt>
                <c:pt idx="33">
                  <c:v>120.4559</c:v>
                </c:pt>
                <c:pt idx="34">
                  <c:v>120.2353</c:v>
                </c:pt>
                <c:pt idx="35">
                  <c:v>121.3824</c:v>
                </c:pt>
                <c:pt idx="36">
                  <c:v>122.2206</c:v>
                </c:pt>
                <c:pt idx="37">
                  <c:v>122.0441</c:v>
                </c:pt>
                <c:pt idx="38">
                  <c:v>123.64709999999999</c:v>
                </c:pt>
                <c:pt idx="39">
                  <c:v>124.55880000000001</c:v>
                </c:pt>
                <c:pt idx="40">
                  <c:v>126</c:v>
                </c:pt>
                <c:pt idx="41">
                  <c:v>127.8676</c:v>
                </c:pt>
                <c:pt idx="42">
                  <c:v>129.3235</c:v>
                </c:pt>
                <c:pt idx="43">
                  <c:v>132.89709999999999</c:v>
                </c:pt>
                <c:pt idx="44">
                  <c:v>135.38239999999999</c:v>
                </c:pt>
                <c:pt idx="45">
                  <c:v>139.89709999999999</c:v>
                </c:pt>
                <c:pt idx="46">
                  <c:v>144.5147</c:v>
                </c:pt>
                <c:pt idx="47">
                  <c:v>149.29409999999999</c:v>
                </c:pt>
                <c:pt idx="48">
                  <c:v>154.80879999999999</c:v>
                </c:pt>
                <c:pt idx="49">
                  <c:v>159.36760000000001</c:v>
                </c:pt>
                <c:pt idx="50">
                  <c:v>164.3235</c:v>
                </c:pt>
                <c:pt idx="51">
                  <c:v>169.20590000000001</c:v>
                </c:pt>
                <c:pt idx="52">
                  <c:v>173.5147</c:v>
                </c:pt>
                <c:pt idx="53">
                  <c:v>177.25</c:v>
                </c:pt>
                <c:pt idx="54">
                  <c:v>179.05879999999999</c:v>
                </c:pt>
                <c:pt idx="55">
                  <c:v>180.86760000000001</c:v>
                </c:pt>
                <c:pt idx="56">
                  <c:v>181.85290000000001</c:v>
                </c:pt>
                <c:pt idx="57">
                  <c:v>180.14709999999999</c:v>
                </c:pt>
                <c:pt idx="58">
                  <c:v>173.38239999999999</c:v>
                </c:pt>
                <c:pt idx="59">
                  <c:v>162.47059999999999</c:v>
                </c:pt>
                <c:pt idx="60">
                  <c:v>144.25</c:v>
                </c:pt>
                <c:pt idx="61">
                  <c:v>128.3382</c:v>
                </c:pt>
                <c:pt idx="62">
                  <c:v>123</c:v>
                </c:pt>
                <c:pt idx="63">
                  <c:v>120.85290000000001</c:v>
                </c:pt>
                <c:pt idx="64">
                  <c:v>120.4706</c:v>
                </c:pt>
                <c:pt idx="65">
                  <c:v>119.6176</c:v>
                </c:pt>
                <c:pt idx="66">
                  <c:v>120.5147</c:v>
                </c:pt>
                <c:pt idx="67">
                  <c:v>120.75</c:v>
                </c:pt>
                <c:pt idx="68">
                  <c:v>121.1765</c:v>
                </c:pt>
                <c:pt idx="69">
                  <c:v>121.19119999999999</c:v>
                </c:pt>
                <c:pt idx="70">
                  <c:v>122.6176</c:v>
                </c:pt>
                <c:pt idx="71">
                  <c:v>125.0441</c:v>
                </c:pt>
                <c:pt idx="72">
                  <c:v>126.30880000000001</c:v>
                </c:pt>
                <c:pt idx="73">
                  <c:v>129.3382</c:v>
                </c:pt>
                <c:pt idx="74">
                  <c:v>132.30879999999999</c:v>
                </c:pt>
                <c:pt idx="75">
                  <c:v>135.25</c:v>
                </c:pt>
                <c:pt idx="76">
                  <c:v>138.54409999999999</c:v>
                </c:pt>
                <c:pt idx="77">
                  <c:v>140.30879999999999</c:v>
                </c:pt>
                <c:pt idx="78">
                  <c:v>143.45590000000001</c:v>
                </c:pt>
                <c:pt idx="79">
                  <c:v>144.19120000000001</c:v>
                </c:pt>
                <c:pt idx="80">
                  <c:v>145.5735</c:v>
                </c:pt>
                <c:pt idx="81">
                  <c:v>144.89709999999999</c:v>
                </c:pt>
                <c:pt idx="82">
                  <c:v>142.4118</c:v>
                </c:pt>
                <c:pt idx="83">
                  <c:v>136.61760000000001</c:v>
                </c:pt>
                <c:pt idx="84">
                  <c:v>129.36760000000001</c:v>
                </c:pt>
                <c:pt idx="85">
                  <c:v>123.4853</c:v>
                </c:pt>
                <c:pt idx="86">
                  <c:v>121.19119999999999</c:v>
                </c:pt>
                <c:pt idx="87">
                  <c:v>119.8676</c:v>
                </c:pt>
                <c:pt idx="88">
                  <c:v>120.2206</c:v>
                </c:pt>
                <c:pt idx="89">
                  <c:v>119.1176</c:v>
                </c:pt>
                <c:pt idx="90">
                  <c:v>118.80880000000001</c:v>
                </c:pt>
                <c:pt idx="91">
                  <c:v>118.5</c:v>
                </c:pt>
                <c:pt idx="92">
                  <c:v>117.55880000000001</c:v>
                </c:pt>
                <c:pt idx="93">
                  <c:v>118.3676</c:v>
                </c:pt>
                <c:pt idx="94">
                  <c:v>117.8676</c:v>
                </c:pt>
                <c:pt idx="95">
                  <c:v>118.44119999999999</c:v>
                </c:pt>
                <c:pt idx="96">
                  <c:v>118.8235</c:v>
                </c:pt>
                <c:pt idx="97">
                  <c:v>118.5</c:v>
                </c:pt>
                <c:pt idx="98">
                  <c:v>118.4559</c:v>
                </c:pt>
                <c:pt idx="99">
                  <c:v>118.5147</c:v>
                </c:pt>
                <c:pt idx="100">
                  <c:v>119.60290000000001</c:v>
                </c:pt>
                <c:pt idx="101">
                  <c:v>119.7647</c:v>
                </c:pt>
                <c:pt idx="102">
                  <c:v>120.6765</c:v>
                </c:pt>
                <c:pt idx="103">
                  <c:v>119.5882</c:v>
                </c:pt>
                <c:pt idx="104">
                  <c:v>120.2059</c:v>
                </c:pt>
                <c:pt idx="105">
                  <c:v>120.2353</c:v>
                </c:pt>
                <c:pt idx="106">
                  <c:v>120.2941</c:v>
                </c:pt>
                <c:pt idx="107">
                  <c:v>120.8235</c:v>
                </c:pt>
                <c:pt idx="108">
                  <c:v>120.64709999999999</c:v>
                </c:pt>
                <c:pt idx="109">
                  <c:v>119.2059</c:v>
                </c:pt>
                <c:pt idx="110">
                  <c:v>119</c:v>
                </c:pt>
                <c:pt idx="111">
                  <c:v>118.39709999999999</c:v>
                </c:pt>
                <c:pt idx="112">
                  <c:v>119.5147</c:v>
                </c:pt>
                <c:pt idx="113">
                  <c:v>118.8676</c:v>
                </c:pt>
                <c:pt idx="114">
                  <c:v>119.6765</c:v>
                </c:pt>
                <c:pt idx="115">
                  <c:v>120.1324</c:v>
                </c:pt>
                <c:pt idx="116">
                  <c:v>120.1324</c:v>
                </c:pt>
                <c:pt idx="117">
                  <c:v>120.64709999999999</c:v>
                </c:pt>
                <c:pt idx="118">
                  <c:v>121.25</c:v>
                </c:pt>
                <c:pt idx="119">
                  <c:v>121.2206</c:v>
                </c:pt>
                <c:pt idx="120">
                  <c:v>121.3382</c:v>
                </c:pt>
                <c:pt idx="121">
                  <c:v>122.94119999999999</c:v>
                </c:pt>
                <c:pt idx="122">
                  <c:v>122.7794</c:v>
                </c:pt>
                <c:pt idx="123">
                  <c:v>122.6176</c:v>
                </c:pt>
                <c:pt idx="124">
                  <c:v>122.8235</c:v>
                </c:pt>
                <c:pt idx="125">
                  <c:v>121.8824</c:v>
                </c:pt>
                <c:pt idx="126">
                  <c:v>121.7794</c:v>
                </c:pt>
                <c:pt idx="127">
                  <c:v>119.7794</c:v>
                </c:pt>
                <c:pt idx="128">
                  <c:v>120.14709999999999</c:v>
                </c:pt>
                <c:pt idx="129">
                  <c:v>118.2647</c:v>
                </c:pt>
                <c:pt idx="130">
                  <c:v>117.7059</c:v>
                </c:pt>
                <c:pt idx="131">
                  <c:v>117.6765</c:v>
                </c:pt>
                <c:pt idx="132">
                  <c:v>116.1618</c:v>
                </c:pt>
                <c:pt idx="133">
                  <c:v>117.0147</c:v>
                </c:pt>
                <c:pt idx="134">
                  <c:v>116.6618</c:v>
                </c:pt>
                <c:pt idx="135">
                  <c:v>116</c:v>
                </c:pt>
                <c:pt idx="136">
                  <c:v>115.6765</c:v>
                </c:pt>
                <c:pt idx="137">
                  <c:v>116.9559</c:v>
                </c:pt>
                <c:pt idx="138">
                  <c:v>117.2647</c:v>
                </c:pt>
                <c:pt idx="139">
                  <c:v>116.9853</c:v>
                </c:pt>
                <c:pt idx="140">
                  <c:v>116.8235</c:v>
                </c:pt>
                <c:pt idx="141">
                  <c:v>116.0147</c:v>
                </c:pt>
                <c:pt idx="142">
                  <c:v>117.8676</c:v>
                </c:pt>
                <c:pt idx="143">
                  <c:v>117.3824</c:v>
                </c:pt>
                <c:pt idx="144">
                  <c:v>116.9559</c:v>
                </c:pt>
                <c:pt idx="145">
                  <c:v>118</c:v>
                </c:pt>
                <c:pt idx="146">
                  <c:v>117.9265</c:v>
                </c:pt>
                <c:pt idx="147">
                  <c:v>117.5735</c:v>
                </c:pt>
                <c:pt idx="148">
                  <c:v>118.10290000000001</c:v>
                </c:pt>
                <c:pt idx="149">
                  <c:v>119.1765</c:v>
                </c:pt>
                <c:pt idx="150">
                  <c:v>119.05880000000001</c:v>
                </c:pt>
                <c:pt idx="151">
                  <c:v>118.9265</c:v>
                </c:pt>
                <c:pt idx="152">
                  <c:v>120.5147</c:v>
                </c:pt>
                <c:pt idx="153">
                  <c:v>119.9265</c:v>
                </c:pt>
                <c:pt idx="154">
                  <c:v>120.5441</c:v>
                </c:pt>
                <c:pt idx="155">
                  <c:v>120.2206</c:v>
                </c:pt>
                <c:pt idx="156">
                  <c:v>121.1176</c:v>
                </c:pt>
                <c:pt idx="157">
                  <c:v>119.3676</c:v>
                </c:pt>
                <c:pt idx="158">
                  <c:v>120.1765</c:v>
                </c:pt>
                <c:pt idx="159">
                  <c:v>120.0147</c:v>
                </c:pt>
                <c:pt idx="160">
                  <c:v>119.3676</c:v>
                </c:pt>
                <c:pt idx="161">
                  <c:v>118.94119999999999</c:v>
                </c:pt>
                <c:pt idx="162">
                  <c:v>119.0882</c:v>
                </c:pt>
                <c:pt idx="163">
                  <c:v>117.4853</c:v>
                </c:pt>
                <c:pt idx="164">
                  <c:v>116.9118</c:v>
                </c:pt>
                <c:pt idx="165">
                  <c:v>116.9706</c:v>
                </c:pt>
                <c:pt idx="166">
                  <c:v>116.39709999999999</c:v>
                </c:pt>
                <c:pt idx="167">
                  <c:v>117.25</c:v>
                </c:pt>
                <c:pt idx="168">
                  <c:v>116.5441</c:v>
                </c:pt>
                <c:pt idx="169">
                  <c:v>116.8382</c:v>
                </c:pt>
                <c:pt idx="170">
                  <c:v>116.4265</c:v>
                </c:pt>
                <c:pt idx="171">
                  <c:v>116.4118</c:v>
                </c:pt>
                <c:pt idx="172">
                  <c:v>116.7353</c:v>
                </c:pt>
                <c:pt idx="173">
                  <c:v>116</c:v>
                </c:pt>
                <c:pt idx="174">
                  <c:v>116.7941</c:v>
                </c:pt>
                <c:pt idx="175">
                  <c:v>114.9853</c:v>
                </c:pt>
                <c:pt idx="176">
                  <c:v>115.4118</c:v>
                </c:pt>
                <c:pt idx="177">
                  <c:v>115.3676</c:v>
                </c:pt>
                <c:pt idx="178">
                  <c:v>116.0294</c:v>
                </c:pt>
                <c:pt idx="179">
                  <c:v>115.5</c:v>
                </c:pt>
                <c:pt idx="180">
                  <c:v>116.1765</c:v>
                </c:pt>
                <c:pt idx="181">
                  <c:v>114.9265</c:v>
                </c:pt>
                <c:pt idx="182">
                  <c:v>115.39709999999999</c:v>
                </c:pt>
                <c:pt idx="183">
                  <c:v>115.5882</c:v>
                </c:pt>
                <c:pt idx="184">
                  <c:v>115.8235</c:v>
                </c:pt>
                <c:pt idx="185">
                  <c:v>115.8235</c:v>
                </c:pt>
                <c:pt idx="186">
                  <c:v>115.6176</c:v>
                </c:pt>
                <c:pt idx="187">
                  <c:v>116.7206</c:v>
                </c:pt>
                <c:pt idx="188">
                  <c:v>116.0147</c:v>
                </c:pt>
                <c:pt idx="189">
                  <c:v>117.44119999999999</c:v>
                </c:pt>
                <c:pt idx="190">
                  <c:v>116.80880000000001</c:v>
                </c:pt>
                <c:pt idx="191">
                  <c:v>116.75</c:v>
                </c:pt>
                <c:pt idx="192">
                  <c:v>116.9706</c:v>
                </c:pt>
                <c:pt idx="193">
                  <c:v>116.9265</c:v>
                </c:pt>
                <c:pt idx="194">
                  <c:v>116.44119999999999</c:v>
                </c:pt>
                <c:pt idx="195">
                  <c:v>117.8824</c:v>
                </c:pt>
                <c:pt idx="196">
                  <c:v>116.2647</c:v>
                </c:pt>
                <c:pt idx="197">
                  <c:v>116.5735</c:v>
                </c:pt>
                <c:pt idx="198">
                  <c:v>116.5735</c:v>
                </c:pt>
                <c:pt idx="199">
                  <c:v>116.64709999999999</c:v>
                </c:pt>
                <c:pt idx="200">
                  <c:v>115.5441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118.40501399874678</c:v>
                </c:pt>
                <c:pt idx="1">
                  <c:v>118.41645981331662</c:v>
                </c:pt>
                <c:pt idx="2">
                  <c:v>118.42790808058507</c:v>
                </c:pt>
                <c:pt idx="3">
                  <c:v>118.43935899329929</c:v>
                </c:pt>
                <c:pt idx="4">
                  <c:v>118.45081275855848</c:v>
                </c:pt>
                <c:pt idx="5">
                  <c:v>118.46226959878729</c:v>
                </c:pt>
                <c:pt idx="6">
                  <c:v>118.47372975276328</c:v>
                </c:pt>
                <c:pt idx="7">
                  <c:v>118.48519347669939</c:v>
                </c:pt>
                <c:pt idx="8">
                  <c:v>118.49666104538301</c:v>
                </c:pt>
                <c:pt idx="9">
                  <c:v>118.50813275337161</c:v>
                </c:pt>
                <c:pt idx="10">
                  <c:v>118.51960891624604</c:v>
                </c:pt>
                <c:pt idx="11">
                  <c:v>118.53108987192066</c:v>
                </c:pt>
                <c:pt idx="12">
                  <c:v>118.54257598201016</c:v>
                </c:pt>
                <c:pt idx="13">
                  <c:v>118.55406763325186</c:v>
                </c:pt>
                <c:pt idx="14">
                  <c:v>118.56556523898305</c:v>
                </c:pt>
                <c:pt idx="15">
                  <c:v>118.57706924067813</c:v>
                </c:pt>
                <c:pt idx="16">
                  <c:v>118.5885801095702</c:v>
                </c:pt>
                <c:pt idx="17">
                  <c:v>118.60009834845928</c:v>
                </c:pt>
                <c:pt idx="18">
                  <c:v>118.61162449407466</c:v>
                </c:pt>
                <c:pt idx="19">
                  <c:v>118.62315912124028</c:v>
                </c:pt>
                <c:pt idx="20">
                  <c:v>118.63470285285972</c:v>
                </c:pt>
                <c:pt idx="21">
                  <c:v>118.64625638804333</c:v>
                </c:pt>
                <c:pt idx="22">
                  <c:v>118.65782058446395</c:v>
                </c:pt>
                <c:pt idx="23">
                  <c:v>118.6693966957808</c:v>
                </c:pt>
                <c:pt idx="24">
                  <c:v>118.68098703283729</c:v>
                </c:pt>
                <c:pt idx="25">
                  <c:v>118.6925967306549</c:v>
                </c:pt>
                <c:pt idx="26">
                  <c:v>118.7042382678617</c:v>
                </c:pt>
                <c:pt idx="27">
                  <c:v>118.71594251362231</c:v>
                </c:pt>
                <c:pt idx="28">
                  <c:v>118.7277845024075</c:v>
                </c:pt>
                <c:pt idx="29">
                  <c:v>118.73994076731141</c:v>
                </c:pt>
                <c:pt idx="30">
                  <c:v>118.75281074979632</c:v>
                </c:pt>
                <c:pt idx="31">
                  <c:v>118.76726112517188</c:v>
                </c:pt>
                <c:pt idx="32">
                  <c:v>118.78509201642207</c:v>
                </c:pt>
                <c:pt idx="33">
                  <c:v>118.80987808547347</c:v>
                </c:pt>
                <c:pt idx="34">
                  <c:v>118.84839757936447</c:v>
                </c:pt>
                <c:pt idx="35">
                  <c:v>118.91290643594839</c:v>
                </c:pt>
                <c:pt idx="36">
                  <c:v>119.02450026238155</c:v>
                </c:pt>
                <c:pt idx="37">
                  <c:v>119.21767180468869</c:v>
                </c:pt>
                <c:pt idx="38">
                  <c:v>119.54584505654634</c:v>
                </c:pt>
                <c:pt idx="39">
                  <c:v>120.08710292880279</c:v>
                </c:pt>
                <c:pt idx="40">
                  <c:v>120.94855145796224</c:v>
                </c:pt>
                <c:pt idx="41">
                  <c:v>122.2669382709813</c:v>
                </c:pt>
                <c:pt idx="42">
                  <c:v>124.20258544078824</c:v>
                </c:pt>
                <c:pt idx="43">
                  <c:v>126.92384971967621</c:v>
                </c:pt>
                <c:pt idx="44">
                  <c:v>130.58061722229809</c:v>
                </c:pt>
                <c:pt idx="45">
                  <c:v>135.26796704649504</c:v>
                </c:pt>
                <c:pt idx="46">
                  <c:v>140.98480634593054</c:v>
                </c:pt>
                <c:pt idx="47">
                  <c:v>147.59607547450892</c:v>
                </c:pt>
                <c:pt idx="48">
                  <c:v>154.80962974117747</c:v>
                </c:pt>
                <c:pt idx="49">
                  <c:v>162.17863516840848</c:v>
                </c:pt>
                <c:pt idx="50">
                  <c:v>169.13636299661675</c:v>
                </c:pt>
                <c:pt idx="51">
                  <c:v>175.06292622829417</c:v>
                </c:pt>
                <c:pt idx="52">
                  <c:v>179.37451082372817</c:v>
                </c:pt>
                <c:pt idx="53">
                  <c:v>181.61782548540427</c:v>
                </c:pt>
                <c:pt idx="54">
                  <c:v>181.54874715002666</c:v>
                </c:pt>
                <c:pt idx="55">
                  <c:v>179.17630031861424</c:v>
                </c:pt>
                <c:pt idx="56">
                  <c:v>174.76101274112071</c:v>
                </c:pt>
                <c:pt idx="57">
                  <c:v>168.7680628600738</c:v>
                </c:pt>
                <c:pt idx="58">
                  <c:v>161.78687603281841</c:v>
                </c:pt>
                <c:pt idx="59">
                  <c:v>154.43638979696524</c:v>
                </c:pt>
                <c:pt idx="60">
                  <c:v>147.27695399802224</c:v>
                </c:pt>
                <c:pt idx="61">
                  <c:v>140.74575747349576</c:v>
                </c:pt>
                <c:pt idx="62">
                  <c:v>135.12473212753318</c:v>
                </c:pt>
                <c:pt idx="63">
                  <c:v>130.54104512948632</c:v>
                </c:pt>
                <c:pt idx="64">
                  <c:v>126.99331212849476</c:v>
                </c:pt>
                <c:pt idx="65">
                  <c:v>124.39313664876504</c:v>
                </c:pt>
                <c:pt idx="66">
                  <c:v>122.61154014170302</c:v>
                </c:pt>
                <c:pt idx="67">
                  <c:v>121.52203746605157</c:v>
                </c:pt>
                <c:pt idx="68">
                  <c:v>121.03470241363237</c:v>
                </c:pt>
                <c:pt idx="69">
                  <c:v>121.11706673904744</c:v>
                </c:pt>
                <c:pt idx="70">
                  <c:v>121.79778533612077</c:v>
                </c:pt>
                <c:pt idx="71">
                  <c:v>123.14893207110423</c:v>
                </c:pt>
                <c:pt idx="72">
                  <c:v>125.24494762728911</c:v>
                </c:pt>
                <c:pt idx="73">
                  <c:v>128.10265381787528</c:v>
                </c:pt>
                <c:pt idx="74">
                  <c:v>131.61690700549184</c:v>
                </c:pt>
                <c:pt idx="75">
                  <c:v>135.5160883080348</c:v>
                </c:pt>
                <c:pt idx="76">
                  <c:v>139.36372005489545</c:v>
                </c:pt>
                <c:pt idx="77">
                  <c:v>142.62145823554138</c:v>
                </c:pt>
                <c:pt idx="78">
                  <c:v>144.76542005393148</c:v>
                </c:pt>
                <c:pt idx="79">
                  <c:v>145.42172307531484</c:v>
                </c:pt>
                <c:pt idx="80">
                  <c:v>144.47242145862532</c:v>
                </c:pt>
                <c:pt idx="81">
                  <c:v>142.09005272383851</c:v>
                </c:pt>
                <c:pt idx="82">
                  <c:v>138.68657224458556</c:v>
                </c:pt>
                <c:pt idx="83">
                  <c:v>134.79723510333395</c:v>
                </c:pt>
                <c:pt idx="84">
                  <c:v>130.94423846597155</c:v>
                </c:pt>
                <c:pt idx="85">
                  <c:v>127.5273457189558</c:v>
                </c:pt>
                <c:pt idx="86">
                  <c:v>124.77069914627729</c:v>
                </c:pt>
                <c:pt idx="87">
                  <c:v>122.72845001762988</c:v>
                </c:pt>
                <c:pt idx="88">
                  <c:v>121.33060612745868</c:v>
                </c:pt>
                <c:pt idx="89">
                  <c:v>120.44257209893492</c:v>
                </c:pt>
                <c:pt idx="90">
                  <c:v>119.91657555156297</c:v>
                </c:pt>
                <c:pt idx="91">
                  <c:v>119.62420102347082</c:v>
                </c:pt>
                <c:pt idx="92">
                  <c:v>119.46970302337856</c:v>
                </c:pt>
                <c:pt idx="93">
                  <c:v>119.38975942313253</c:v>
                </c:pt>
                <c:pt idx="94">
                  <c:v>119.34657470522299</c:v>
                </c:pt>
                <c:pt idx="95">
                  <c:v>119.31957933606603</c:v>
                </c:pt>
                <c:pt idx="96">
                  <c:v>119.2985001312468</c:v>
                </c:pt>
                <c:pt idx="97">
                  <c:v>119.27861263106465</c:v>
                </c:pt>
                <c:pt idx="98">
                  <c:v>119.25792102165812</c:v>
                </c:pt>
                <c:pt idx="99">
                  <c:v>119.23567029708276</c:v>
                </c:pt>
                <c:pt idx="100">
                  <c:v>119.21164492716916</c:v>
                </c:pt>
                <c:pt idx="101">
                  <c:v>119.18588471153086</c:v>
                </c:pt>
                <c:pt idx="102">
                  <c:v>119.15861594408989</c:v>
                </c:pt>
                <c:pt idx="103">
                  <c:v>119.13031335581776</c:v>
                </c:pt>
                <c:pt idx="104">
                  <c:v>119.10187854564789</c:v>
                </c:pt>
                <c:pt idx="105">
                  <c:v>119.07495540018728</c:v>
                </c:pt>
                <c:pt idx="106">
                  <c:v>119.05240638893359</c:v>
                </c:pt>
                <c:pt idx="107">
                  <c:v>119.03893955979217</c:v>
                </c:pt>
                <c:pt idx="108">
                  <c:v>119.04179520637813</c:v>
                </c:pt>
                <c:pt idx="109">
                  <c:v>119.0712747287244</c:v>
                </c:pt>
                <c:pt idx="110">
                  <c:v>119.14075105125447</c:v>
                </c:pt>
                <c:pt idx="111">
                  <c:v>119.26570800364479</c:v>
                </c:pt>
                <c:pt idx="112">
                  <c:v>119.46141360744154</c:v>
                </c:pt>
                <c:pt idx="113">
                  <c:v>119.73912798072686</c:v>
                </c:pt>
                <c:pt idx="114">
                  <c:v>120.10129315181901</c:v>
                </c:pt>
                <c:pt idx="115">
                  <c:v>120.53682319643032</c:v>
                </c:pt>
                <c:pt idx="116">
                  <c:v>121.01813497145768</c:v>
                </c:pt>
                <c:pt idx="117">
                  <c:v>121.50159673979856</c:v>
                </c:pt>
                <c:pt idx="118">
                  <c:v>121.93239833688011</c:v>
                </c:pt>
                <c:pt idx="119">
                  <c:v>122.25352526612855</c:v>
                </c:pt>
                <c:pt idx="120">
                  <c:v>122.41696990395043</c:v>
                </c:pt>
                <c:pt idx="121">
                  <c:v>122.39418376773756</c:v>
                </c:pt>
                <c:pt idx="122">
                  <c:v>122.18264275560485</c:v>
                </c:pt>
                <c:pt idx="123">
                  <c:v>121.80644863505518</c:v>
                </c:pt>
                <c:pt idx="124">
                  <c:v>121.31077306217004</c:v>
                </c:pt>
                <c:pt idx="125">
                  <c:v>120.75191243458147</c:v>
                </c:pt>
                <c:pt idx="126">
                  <c:v>120.18597151018497</c:v>
                </c:pt>
                <c:pt idx="127">
                  <c:v>119.65928497102641</c:v>
                </c:pt>
                <c:pt idx="128">
                  <c:v>119.20270767953421</c:v>
                </c:pt>
                <c:pt idx="129">
                  <c:v>118.83038191501628</c:v>
                </c:pt>
                <c:pt idx="130">
                  <c:v>118.54218411936581</c:v>
                </c:pt>
                <c:pt idx="131">
                  <c:v>118.32824317260993</c:v>
                </c:pt>
                <c:pt idx="132">
                  <c:v>118.17383698111725</c:v>
                </c:pt>
                <c:pt idx="133">
                  <c:v>118.0634307028685</c:v>
                </c:pt>
                <c:pt idx="134">
                  <c:v>117.98328880756273</c:v>
                </c:pt>
                <c:pt idx="135">
                  <c:v>117.92267985047714</c:v>
                </c:pt>
                <c:pt idx="136">
                  <c:v>117.87404222314433</c:v>
                </c:pt>
                <c:pt idx="137">
                  <c:v>117.83258211919328</c:v>
                </c:pt>
                <c:pt idx="138">
                  <c:v>117.79571106393047</c:v>
                </c:pt>
                <c:pt idx="139">
                  <c:v>117.7625975616006</c:v>
                </c:pt>
                <c:pt idx="140">
                  <c:v>117.73397460194607</c:v>
                </c:pt>
                <c:pt idx="141">
                  <c:v>117.71223700665315</c:v>
                </c:pt>
                <c:pt idx="142">
                  <c:v>117.70177128636702</c:v>
                </c:pt>
                <c:pt idx="143">
                  <c:v>117.70936574208073</c:v>
                </c:pt>
                <c:pt idx="144">
                  <c:v>117.74444239532701</c:v>
                </c:pt>
                <c:pt idx="145">
                  <c:v>117.81875807724423</c:v>
                </c:pt>
                <c:pt idx="146">
                  <c:v>117.94519798771898</c:v>
                </c:pt>
                <c:pt idx="147">
                  <c:v>118.13540736715149</c:v>
                </c:pt>
                <c:pt idx="148">
                  <c:v>118.39632727608846</c:v>
                </c:pt>
                <c:pt idx="149">
                  <c:v>118.72619114981185</c:v>
                </c:pt>
                <c:pt idx="150">
                  <c:v>119.11105559390859</c:v>
                </c:pt>
                <c:pt idx="151">
                  <c:v>119.52323977753169</c:v>
                </c:pt>
                <c:pt idx="152">
                  <c:v>119.92288652035123</c:v>
                </c:pt>
                <c:pt idx="153">
                  <c:v>120.26312678278948</c:v>
                </c:pt>
                <c:pt idx="154">
                  <c:v>120.49817476238667</c:v>
                </c:pt>
                <c:pt idx="155">
                  <c:v>120.59250852443658</c:v>
                </c:pt>
                <c:pt idx="156">
                  <c:v>120.52861510778105</c:v>
                </c:pt>
                <c:pt idx="157">
                  <c:v>120.31097257652486</c:v>
                </c:pt>
                <c:pt idx="158">
                  <c:v>119.96502027132875</c:v>
                </c:pt>
                <c:pt idx="159">
                  <c:v>119.53144315044452</c:v>
                </c:pt>
                <c:pt idx="160">
                  <c:v>119.0575401648822</c:v>
                </c:pt>
                <c:pt idx="161">
                  <c:v>118.58819663252704</c:v>
                </c:pt>
                <c:pt idx="162">
                  <c:v>118.1588007504976</c:v>
                </c:pt>
                <c:pt idx="163">
                  <c:v>117.79151111470587</c:v>
                </c:pt>
                <c:pt idx="164">
                  <c:v>117.49505631875955</c:v>
                </c:pt>
                <c:pt idx="165">
                  <c:v>117.26722661286959</c:v>
                </c:pt>
                <c:pt idx="166">
                  <c:v>117.09871258926616</c:v>
                </c:pt>
                <c:pt idx="167">
                  <c:v>116.97699329858662</c:v>
                </c:pt>
                <c:pt idx="168">
                  <c:v>116.88939500872755</c:v>
                </c:pt>
                <c:pt idx="169">
                  <c:v>116.82497142636039</c:v>
                </c:pt>
                <c:pt idx="170">
                  <c:v>116.77528604495619</c:v>
                </c:pt>
                <c:pt idx="171">
                  <c:v>116.73441066342829</c:v>
                </c:pt>
                <c:pt idx="172">
                  <c:v>116.69850090115818</c:v>
                </c:pt>
                <c:pt idx="173">
                  <c:v>116.66523829439694</c:v>
                </c:pt>
                <c:pt idx="174">
                  <c:v>116.63331568562889</c:v>
                </c:pt>
                <c:pt idx="175">
                  <c:v>116.60204137068632</c:v>
                </c:pt>
                <c:pt idx="176">
                  <c:v>116.57107065050694</c:v>
                </c:pt>
                <c:pt idx="177">
                  <c:v>116.54024117461351</c:v>
                </c:pt>
                <c:pt idx="178">
                  <c:v>116.50948029011256</c:v>
                </c:pt>
                <c:pt idx="179">
                  <c:v>116.47875679067984</c:v>
                </c:pt>
                <c:pt idx="180">
                  <c:v>116.44805752086495</c:v>
                </c:pt>
                <c:pt idx="181">
                  <c:v>116.41737676859191</c:v>
                </c:pt>
                <c:pt idx="182">
                  <c:v>116.386711752664</c:v>
                </c:pt>
                <c:pt idx="183">
                  <c:v>116.35606081593637</c:v>
                </c:pt>
                <c:pt idx="184">
                  <c:v>116.32542274165242</c:v>
                </c:pt>
                <c:pt idx="185">
                  <c:v>116.29479650714909</c:v>
                </c:pt>
                <c:pt idx="186">
                  <c:v>116.26418119778994</c:v>
                </c:pt>
                <c:pt idx="187">
                  <c:v>116.23357597631764</c:v>
                </c:pt>
                <c:pt idx="188">
                  <c:v>116.20298007043029</c:v>
                </c:pt>
                <c:pt idx="189">
                  <c:v>116.17239276616154</c:v>
                </c:pt>
                <c:pt idx="190">
                  <c:v>116.14181340315089</c:v>
                </c:pt>
                <c:pt idx="191">
                  <c:v>116.11124137063157</c:v>
                </c:pt>
                <c:pt idx="192">
                  <c:v>116.08067610379645</c:v>
                </c:pt>
                <c:pt idx="193">
                  <c:v>116.05011708043975</c:v>
                </c:pt>
                <c:pt idx="194">
                  <c:v>116.01956381783781</c:v>
                </c:pt>
                <c:pt idx="195">
                  <c:v>115.98901586984935</c:v>
                </c:pt>
                <c:pt idx="196">
                  <c:v>115.95847282421946</c:v>
                </c:pt>
                <c:pt idx="197">
                  <c:v>115.92793430007426</c:v>
                </c:pt>
                <c:pt idx="198">
                  <c:v>115.89739994559349</c:v>
                </c:pt>
                <c:pt idx="199">
                  <c:v>115.86686943584927</c:v>
                </c:pt>
                <c:pt idx="200">
                  <c:v>115.83634247079964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118.40501399874678</c:v>
                </c:pt>
                <c:pt idx="1">
                  <c:v>118.41645981331662</c:v>
                </c:pt>
                <c:pt idx="2">
                  <c:v>118.42790808058507</c:v>
                </c:pt>
                <c:pt idx="3">
                  <c:v>118.43935899329929</c:v>
                </c:pt>
                <c:pt idx="4">
                  <c:v>118.45081275855848</c:v>
                </c:pt>
                <c:pt idx="5">
                  <c:v>118.46226959878729</c:v>
                </c:pt>
                <c:pt idx="6">
                  <c:v>118.47372975276328</c:v>
                </c:pt>
                <c:pt idx="7">
                  <c:v>118.48519347669939</c:v>
                </c:pt>
                <c:pt idx="8">
                  <c:v>118.49666104538301</c:v>
                </c:pt>
                <c:pt idx="9">
                  <c:v>118.50813275337161</c:v>
                </c:pt>
                <c:pt idx="10">
                  <c:v>118.51960891624601</c:v>
                </c:pt>
                <c:pt idx="11">
                  <c:v>118.53108987192054</c:v>
                </c:pt>
                <c:pt idx="12">
                  <c:v>118.54257598200958</c:v>
                </c:pt>
                <c:pt idx="13">
                  <c:v>118.55406763324918</c:v>
                </c:pt>
                <c:pt idx="14">
                  <c:v>118.56556523897096</c:v>
                </c:pt>
                <c:pt idx="15">
                  <c:v>118.57706924062578</c:v>
                </c:pt>
                <c:pt idx="16">
                  <c:v>118.58858010935204</c:v>
                </c:pt>
                <c:pt idx="17">
                  <c:v>118.60009834758355</c:v>
                </c:pt>
                <c:pt idx="18">
                  <c:v>118.61162449068919</c:v>
                </c:pt>
                <c:pt idx="19">
                  <c:v>118.62315910863551</c:v>
                </c:pt>
                <c:pt idx="20">
                  <c:v>118.63470280766116</c:v>
                </c:pt>
                <c:pt idx="21">
                  <c:v>118.64625623194939</c:v>
                </c:pt>
                <c:pt idx="22">
                  <c:v>118.65782006528232</c:v>
                </c:pt>
                <c:pt idx="23">
                  <c:v>118.66939503265736</c:v>
                </c:pt>
                <c:pt idx="24">
                  <c:v>118.6809819018428</c:v>
                </c:pt>
                <c:pt idx="25">
                  <c:v>118.69258148484481</c:v>
                </c:pt>
                <c:pt idx="26">
                  <c:v>118.70419463925377</c:v>
                </c:pt>
                <c:pt idx="27">
                  <c:v>118.71582226943261</c:v>
                </c:pt>
                <c:pt idx="28">
                  <c:v>118.72746532750266</c:v>
                </c:pt>
                <c:pt idx="29">
                  <c:v>118.73912481407663</c:v>
                </c:pt>
                <c:pt idx="30">
                  <c:v>118.75080177867972</c:v>
                </c:pt>
                <c:pt idx="31">
                  <c:v>118.76249731979067</c:v>
                </c:pt>
                <c:pt idx="32">
                  <c:v>118.77421258442502</c:v>
                </c:pt>
                <c:pt idx="33">
                  <c:v>118.78594876717032</c:v>
                </c:pt>
                <c:pt idx="34">
                  <c:v>118.79770710857153</c:v>
                </c:pt>
                <c:pt idx="35">
                  <c:v>118.80948889274831</c:v>
                </c:pt>
                <c:pt idx="36">
                  <c:v>118.82129544411148</c:v>
                </c:pt>
                <c:pt idx="37">
                  <c:v>118.8331281230267</c:v>
                </c:pt>
                <c:pt idx="38">
                  <c:v>118.84498832025254</c:v>
                </c:pt>
                <c:pt idx="39">
                  <c:v>118.85687744995887</c:v>
                </c:pt>
                <c:pt idx="40">
                  <c:v>118.86879694110475</c:v>
                </c:pt>
                <c:pt idx="41">
                  <c:v>118.88074822692789</c:v>
                </c:pt>
                <c:pt idx="42">
                  <c:v>118.89273273226694</c:v>
                </c:pt>
                <c:pt idx="43">
                  <c:v>118.90475185840363</c:v>
                </c:pt>
                <c:pt idx="44">
                  <c:v>118.91680696507493</c:v>
                </c:pt>
                <c:pt idx="45">
                  <c:v>118.928899349265</c:v>
                </c:pt>
                <c:pt idx="46">
                  <c:v>118.94103022034281</c:v>
                </c:pt>
                <c:pt idx="47">
                  <c:v>118.95320067106442</c:v>
                </c:pt>
                <c:pt idx="48">
                  <c:v>118.96541164390831</c:v>
                </c:pt>
                <c:pt idx="49">
                  <c:v>118.97766389215867</c:v>
                </c:pt>
                <c:pt idx="50">
                  <c:v>118.98995793509641</c:v>
                </c:pt>
                <c:pt idx="51">
                  <c:v>119.00229400659899</c:v>
                </c:pt>
                <c:pt idx="52">
                  <c:v>119.01467199639197</c:v>
                </c:pt>
                <c:pt idx="53">
                  <c:v>119.02709138313689</c:v>
                </c:pt>
                <c:pt idx="54">
                  <c:v>119.03955115848338</c:v>
                </c:pt>
                <c:pt idx="55">
                  <c:v>119.05204974116174</c:v>
                </c:pt>
                <c:pt idx="56">
                  <c:v>119.06458488014744</c:v>
                </c:pt>
                <c:pt idx="57">
                  <c:v>119.07715354589484</c:v>
                </c:pt>
                <c:pt idx="58">
                  <c:v>119.08975180861903</c:v>
                </c:pt>
                <c:pt idx="59">
                  <c:v>119.10237470260722</c:v>
                </c:pt>
                <c:pt idx="60">
                  <c:v>119.11501607557071</c:v>
                </c:pt>
                <c:pt idx="61">
                  <c:v>119.12766842211511</c:v>
                </c:pt>
                <c:pt idx="62">
                  <c:v>119.14032270051679</c:v>
                </c:pt>
                <c:pt idx="63">
                  <c:v>119.15296813216131</c:v>
                </c:pt>
                <c:pt idx="64">
                  <c:v>119.16559198323587</c:v>
                </c:pt>
                <c:pt idx="65">
                  <c:v>119.17817932858689</c:v>
                </c:pt>
                <c:pt idx="66">
                  <c:v>119.19071279807146</c:v>
                </c:pt>
                <c:pt idx="67">
                  <c:v>119.20317230626353</c:v>
                </c:pt>
                <c:pt idx="68">
                  <c:v>119.21553476703994</c:v>
                </c:pt>
                <c:pt idx="69">
                  <c:v>119.22777379538198</c:v>
                </c:pt>
                <c:pt idx="70">
                  <c:v>119.23985939970207</c:v>
                </c:pt>
                <c:pt idx="71">
                  <c:v>119.25175766915112</c:v>
                </c:pt>
                <c:pt idx="72">
                  <c:v>119.26343046168616</c:v>
                </c:pt>
                <c:pt idx="73">
                  <c:v>119.27483510017659</c:v>
                </c:pt>
                <c:pt idx="74">
                  <c:v>119.28592408548558</c:v>
                </c:pt>
                <c:pt idx="75">
                  <c:v>119.29664483724987</c:v>
                </c:pt>
                <c:pt idx="76">
                  <c:v>119.30693947494652</c:v>
                </c:pt>
                <c:pt idx="77">
                  <c:v>119.31674465370484</c:v>
                </c:pt>
                <c:pt idx="78">
                  <c:v>119.32599147109369</c:v>
                </c:pt>
                <c:pt idx="79">
                  <c:v>119.33460546265863</c:v>
                </c:pt>
                <c:pt idx="80">
                  <c:v>119.34250670513504</c:v>
                </c:pt>
                <c:pt idx="81">
                  <c:v>119.34961004683385</c:v>
                </c:pt>
                <c:pt idx="82">
                  <c:v>119.3558254844703</c:v>
                </c:pt>
                <c:pt idx="83">
                  <c:v>119.36105870445718</c:v>
                </c:pt>
                <c:pt idx="84">
                  <c:v>119.36521180419282</c:v>
                </c:pt>
                <c:pt idx="85">
                  <c:v>119.36818420494582</c:v>
                </c:pt>
                <c:pt idx="86">
                  <c:v>119.36987376243704</c:v>
                </c:pt>
                <c:pt idx="87">
                  <c:v>119.37017807409723</c:v>
                </c:pt>
                <c:pt idx="88">
                  <c:v>119.36899597331001</c:v>
                </c:pt>
                <c:pt idx="89">
                  <c:v>119.36622919096635</c:v>
                </c:pt>
                <c:pt idx="90">
                  <c:v>119.36178415375961</c:v>
                </c:pt>
                <c:pt idx="91">
                  <c:v>119.35557387743455</c:v>
                </c:pt>
                <c:pt idx="92">
                  <c:v>119.34751990242076</c:v>
                </c:pt>
                <c:pt idx="93">
                  <c:v>119.33755420982422</c:v>
                </c:pt>
                <c:pt idx="94">
                  <c:v>119.32562104856517</c:v>
                </c:pt>
                <c:pt idx="95">
                  <c:v>119.31167860045753</c:v>
                </c:pt>
                <c:pt idx="96">
                  <c:v>119.29570041000363</c:v>
                </c:pt>
                <c:pt idx="97">
                  <c:v>119.27767651015486</c:v>
                </c:pt>
                <c:pt idx="98">
                  <c:v>119.25761418444024</c:v>
                </c:pt>
                <c:pt idx="99">
                  <c:v>119.23553831944515</c:v>
                </c:pt>
                <c:pt idx="100">
                  <c:v>119.2114913189402</c:v>
                </c:pt>
                <c:pt idx="101">
                  <c:v>119.18553257092344</c:v>
                </c:pt>
                <c:pt idx="102">
                  <c:v>119.1577374800286</c:v>
                </c:pt>
                <c:pt idx="103">
                  <c:v>119.12819609858623</c:v>
                </c:pt>
                <c:pt idx="104">
                  <c:v>119.0970114085068</c:v>
                </c:pt>
                <c:pt idx="105">
                  <c:v>119.06429732167129</c:v>
                </c:pt>
                <c:pt idx="106">
                  <c:v>119.03017647757096</c:v>
                </c:pt>
                <c:pt idx="107">
                  <c:v>118.99477792288363</c:v>
                </c:pt>
                <c:pt idx="108">
                  <c:v>118.958234758342</c:v>
                </c:pt>
                <c:pt idx="109">
                  <c:v>118.92068183395489</c:v>
                </c:pt>
                <c:pt idx="110">
                  <c:v>118.88225356509582</c:v>
                </c:pt>
                <c:pt idx="111">
                  <c:v>118.84308193019</c:v>
                </c:pt>
                <c:pt idx="112">
                  <c:v>118.80329469686757</c:v>
                </c:pt>
                <c:pt idx="113">
                  <c:v>118.76301390870466</c:v>
                </c:pt>
                <c:pt idx="114">
                  <c:v>118.72235465012673</c:v>
                </c:pt>
                <c:pt idx="115">
                  <c:v>118.68142409361695</c:v>
                </c:pt>
                <c:pt idx="116">
                  <c:v>118.64032082172103</c:v>
                </c:pt>
                <c:pt idx="117">
                  <c:v>118.59913440689272</c:v>
                </c:pt>
                <c:pt idx="118">
                  <c:v>118.55794522515457</c:v>
                </c:pt>
                <c:pt idx="119">
                  <c:v>118.51682447483481</c:v>
                </c:pt>
                <c:pt idx="120">
                  <c:v>118.47583436908931</c:v>
                </c:pt>
                <c:pt idx="121">
                  <c:v>118.43502847024263</c:v>
                </c:pt>
                <c:pt idx="122">
                  <c:v>118.39445213482249</c:v>
                </c:pt>
                <c:pt idx="123">
                  <c:v>118.35414304015474</c:v>
                </c:pt>
                <c:pt idx="124">
                  <c:v>118.31413176617158</c:v>
                </c:pt>
                <c:pt idx="125">
                  <c:v>118.274442409348</c:v>
                </c:pt>
                <c:pt idx="126">
                  <c:v>118.23509320915272</c:v>
                </c:pt>
                <c:pt idx="127">
                  <c:v>118.19609717086669</c:v>
                </c:pt>
                <c:pt idx="128">
                  <c:v>118.15746267192708</c:v>
                </c:pt>
                <c:pt idx="129">
                  <c:v>118.11919404198794</c:v>
                </c:pt>
                <c:pt idx="130">
                  <c:v>118.08129210958754</c:v>
                </c:pt>
                <c:pt idx="131">
                  <c:v>118.04375471064154</c:v>
                </c:pt>
                <c:pt idx="132">
                  <c:v>118.00657715594005</c:v>
                </c:pt>
                <c:pt idx="133">
                  <c:v>117.96975265642878</c:v>
                </c:pt>
                <c:pt idx="134">
                  <c:v>117.9332727063256</c:v>
                </c:pt>
                <c:pt idx="135">
                  <c:v>117.89712742510309</c:v>
                </c:pt>
                <c:pt idx="136">
                  <c:v>117.86130586008966</c:v>
                </c:pt>
                <c:pt idx="137">
                  <c:v>117.82579625194774</c:v>
                </c:pt>
                <c:pt idx="138">
                  <c:v>117.79058626561495</c:v>
                </c:pt>
                <c:pt idx="139">
                  <c:v>117.75566318947673</c:v>
                </c:pt>
                <c:pt idx="140">
                  <c:v>117.72101410560654</c:v>
                </c:pt>
                <c:pt idx="141">
                  <c:v>117.68662603389191</c:v>
                </c:pt>
                <c:pt idx="142">
                  <c:v>117.65248605278055</c:v>
                </c:pt>
                <c:pt idx="143">
                  <c:v>117.61858139925154</c:v>
                </c:pt>
                <c:pt idx="144">
                  <c:v>117.58489955045629</c:v>
                </c:pt>
                <c:pt idx="145">
                  <c:v>117.55142828929586</c:v>
                </c:pt>
                <c:pt idx="146">
                  <c:v>117.5181557560129</c:v>
                </c:pt>
                <c:pt idx="147">
                  <c:v>117.48507048768791</c:v>
                </c:pt>
                <c:pt idx="148">
                  <c:v>117.45216144734269</c:v>
                </c:pt>
                <c:pt idx="149">
                  <c:v>117.41941804417597</c:v>
                </c:pt>
                <c:pt idx="150">
                  <c:v>117.38683014628712</c:v>
                </c:pt>
                <c:pt idx="151">
                  <c:v>117.35438808708645</c:v>
                </c:pt>
                <c:pt idx="152">
                  <c:v>117.32208266644585</c:v>
                </c:pt>
                <c:pt idx="153">
                  <c:v>117.2899051475114</c:v>
                </c:pt>
                <c:pt idx="154">
                  <c:v>117.25784724997898</c:v>
                </c:pt>
                <c:pt idx="155">
                  <c:v>117.22590114052706</c:v>
                </c:pt>
                <c:pt idx="156">
                  <c:v>117.19405942100391</c:v>
                </c:pt>
                <c:pt idx="157">
                  <c:v>117.16231511488115</c:v>
                </c:pt>
                <c:pt idx="158">
                  <c:v>117.13066165241015</c:v>
                </c:pt>
                <c:pt idx="159">
                  <c:v>117.09909285485047</c:v>
                </c:pt>
                <c:pt idx="160">
                  <c:v>117.0676029180825</c:v>
                </c:pt>
                <c:pt idx="161">
                  <c:v>117.03618639586402</c:v>
                </c:pt>
                <c:pt idx="162">
                  <c:v>117.00483818294785</c:v>
                </c:pt>
                <c:pt idx="163">
                  <c:v>116.97355349823788</c:v>
                </c:pt>
                <c:pt idx="164">
                  <c:v>116.94232786812928</c:v>
                </c:pt>
                <c:pt idx="165">
                  <c:v>116.91115711014913</c:v>
                </c:pt>
                <c:pt idx="166">
                  <c:v>116.88003731699024</c:v>
                </c:pt>
                <c:pt idx="167">
                  <c:v>116.84896484100989</c:v>
                </c:pt>
                <c:pt idx="168">
                  <c:v>116.81793627924802</c:v>
                </c:pt>
                <c:pt idx="169">
                  <c:v>116.78694845900409</c:v>
                </c:pt>
                <c:pt idx="170">
                  <c:v>116.75599842400004</c:v>
                </c:pt>
                <c:pt idx="171">
                  <c:v>116.72508342114594</c:v>
                </c:pt>
                <c:pt idx="172">
                  <c:v>116.69420088791645</c:v>
                </c:pt>
                <c:pt idx="173">
                  <c:v>116.66334844033948</c:v>
                </c:pt>
                <c:pt idx="174">
                  <c:v>116.63252386159175</c:v>
                </c:pt>
                <c:pt idx="175">
                  <c:v>116.60172509119271</c:v>
                </c:pt>
                <c:pt idx="176">
                  <c:v>116.57095021478294</c:v>
                </c:pt>
                <c:pt idx="177">
                  <c:v>116.54019745447188</c:v>
                </c:pt>
                <c:pt idx="178">
                  <c:v>116.50946515973617</c:v>
                </c:pt>
                <c:pt idx="179">
                  <c:v>116.47875179884919</c:v>
                </c:pt>
                <c:pt idx="180">
                  <c:v>116.44805595082069</c:v>
                </c:pt>
                <c:pt idx="181">
                  <c:v>116.41737629782504</c:v>
                </c:pt>
                <c:pt idx="182">
                  <c:v>116.38671161809599</c:v>
                </c:pt>
                <c:pt idx="183">
                  <c:v>116.35606077926563</c:v>
                </c:pt>
                <c:pt idx="184">
                  <c:v>116.32542273212579</c:v>
                </c:pt>
                <c:pt idx="185">
                  <c:v>116.29479650478969</c:v>
                </c:pt>
                <c:pt idx="186">
                  <c:v>116.26418119723287</c:v>
                </c:pt>
                <c:pt idx="187">
                  <c:v>116.23357597619226</c:v>
                </c:pt>
                <c:pt idx="188">
                  <c:v>116.20298007040338</c:v>
                </c:pt>
                <c:pt idx="189">
                  <c:v>116.17239276615604</c:v>
                </c:pt>
                <c:pt idx="190">
                  <c:v>116.14181340314981</c:v>
                </c:pt>
                <c:pt idx="191">
                  <c:v>116.11124137063138</c:v>
                </c:pt>
                <c:pt idx="192">
                  <c:v>116.08067610379642</c:v>
                </c:pt>
                <c:pt idx="193">
                  <c:v>116.05011708043975</c:v>
                </c:pt>
                <c:pt idx="194">
                  <c:v>116.01956381783781</c:v>
                </c:pt>
                <c:pt idx="195">
                  <c:v>115.98901586984935</c:v>
                </c:pt>
                <c:pt idx="196">
                  <c:v>115.95847282421946</c:v>
                </c:pt>
                <c:pt idx="197">
                  <c:v>115.92793430007426</c:v>
                </c:pt>
                <c:pt idx="198">
                  <c:v>115.89739994559349</c:v>
                </c:pt>
                <c:pt idx="199">
                  <c:v>115.86686943584927</c:v>
                </c:pt>
                <c:pt idx="200">
                  <c:v>115.83634247079964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499696"/>
        <c:axId val="661500088"/>
      </c:scatterChart>
      <c:valAx>
        <c:axId val="661499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500088"/>
        <c:crosses val="autoZero"/>
        <c:crossBetween val="midCat"/>
      </c:valAx>
      <c:valAx>
        <c:axId val="661500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49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101.3676</c:v>
                </c:pt>
                <c:pt idx="1">
                  <c:v>101.5882</c:v>
                </c:pt>
                <c:pt idx="2">
                  <c:v>101.69119999999999</c:v>
                </c:pt>
                <c:pt idx="3">
                  <c:v>101.2794</c:v>
                </c:pt>
                <c:pt idx="4">
                  <c:v>101.5</c:v>
                </c:pt>
                <c:pt idx="5">
                  <c:v>101.3824</c:v>
                </c:pt>
                <c:pt idx="6">
                  <c:v>101.25</c:v>
                </c:pt>
                <c:pt idx="7">
                  <c:v>102.2353</c:v>
                </c:pt>
                <c:pt idx="8">
                  <c:v>102.4706</c:v>
                </c:pt>
                <c:pt idx="9">
                  <c:v>101.7647</c:v>
                </c:pt>
                <c:pt idx="10">
                  <c:v>102.69119999999999</c:v>
                </c:pt>
                <c:pt idx="11">
                  <c:v>102</c:v>
                </c:pt>
                <c:pt idx="12">
                  <c:v>102.9118</c:v>
                </c:pt>
                <c:pt idx="13">
                  <c:v>102.39709999999999</c:v>
                </c:pt>
                <c:pt idx="14">
                  <c:v>102.9853</c:v>
                </c:pt>
                <c:pt idx="15">
                  <c:v>103.0294</c:v>
                </c:pt>
                <c:pt idx="16">
                  <c:v>103.55880000000001</c:v>
                </c:pt>
                <c:pt idx="17">
                  <c:v>103.9265</c:v>
                </c:pt>
                <c:pt idx="18">
                  <c:v>104</c:v>
                </c:pt>
                <c:pt idx="19">
                  <c:v>103.1765</c:v>
                </c:pt>
                <c:pt idx="20">
                  <c:v>103.5147</c:v>
                </c:pt>
                <c:pt idx="21">
                  <c:v>102.7059</c:v>
                </c:pt>
                <c:pt idx="22">
                  <c:v>102.9118</c:v>
                </c:pt>
                <c:pt idx="23">
                  <c:v>102.4118</c:v>
                </c:pt>
                <c:pt idx="24">
                  <c:v>103.3235</c:v>
                </c:pt>
                <c:pt idx="25">
                  <c:v>103.6765</c:v>
                </c:pt>
                <c:pt idx="26">
                  <c:v>103.1765</c:v>
                </c:pt>
                <c:pt idx="27">
                  <c:v>102.4265</c:v>
                </c:pt>
                <c:pt idx="28">
                  <c:v>103.75</c:v>
                </c:pt>
                <c:pt idx="29">
                  <c:v>103.4706</c:v>
                </c:pt>
                <c:pt idx="30">
                  <c:v>104.3235</c:v>
                </c:pt>
                <c:pt idx="31">
                  <c:v>103.4706</c:v>
                </c:pt>
                <c:pt idx="32">
                  <c:v>103.55880000000001</c:v>
                </c:pt>
                <c:pt idx="33">
                  <c:v>104.1765</c:v>
                </c:pt>
                <c:pt idx="34">
                  <c:v>104.7941</c:v>
                </c:pt>
                <c:pt idx="35">
                  <c:v>105.6176</c:v>
                </c:pt>
                <c:pt idx="36">
                  <c:v>106.2059</c:v>
                </c:pt>
                <c:pt idx="37">
                  <c:v>106.94119999999999</c:v>
                </c:pt>
                <c:pt idx="38">
                  <c:v>106.80880000000001</c:v>
                </c:pt>
                <c:pt idx="39">
                  <c:v>108.0882</c:v>
                </c:pt>
                <c:pt idx="40">
                  <c:v>110.5</c:v>
                </c:pt>
                <c:pt idx="41">
                  <c:v>111.4853</c:v>
                </c:pt>
                <c:pt idx="42">
                  <c:v>113.64709999999999</c:v>
                </c:pt>
                <c:pt idx="43">
                  <c:v>115.14709999999999</c:v>
                </c:pt>
                <c:pt idx="44">
                  <c:v>119.0735</c:v>
                </c:pt>
                <c:pt idx="45">
                  <c:v>121.9853</c:v>
                </c:pt>
                <c:pt idx="46">
                  <c:v>126.7206</c:v>
                </c:pt>
                <c:pt idx="47">
                  <c:v>130.61760000000001</c:v>
                </c:pt>
                <c:pt idx="48">
                  <c:v>136.02940000000001</c:v>
                </c:pt>
                <c:pt idx="49">
                  <c:v>140.05879999999999</c:v>
                </c:pt>
                <c:pt idx="50">
                  <c:v>144.8235</c:v>
                </c:pt>
                <c:pt idx="51">
                  <c:v>149.61760000000001</c:v>
                </c:pt>
                <c:pt idx="52">
                  <c:v>152.86760000000001</c:v>
                </c:pt>
                <c:pt idx="53">
                  <c:v>156.13239999999999</c:v>
                </c:pt>
                <c:pt idx="54">
                  <c:v>158.10290000000001</c:v>
                </c:pt>
                <c:pt idx="55">
                  <c:v>159.10290000000001</c:v>
                </c:pt>
                <c:pt idx="56">
                  <c:v>159.8382</c:v>
                </c:pt>
                <c:pt idx="57">
                  <c:v>158.52940000000001</c:v>
                </c:pt>
                <c:pt idx="58">
                  <c:v>153.70590000000001</c:v>
                </c:pt>
                <c:pt idx="59">
                  <c:v>143.79409999999999</c:v>
                </c:pt>
                <c:pt idx="60">
                  <c:v>130.75</c:v>
                </c:pt>
                <c:pt idx="61">
                  <c:v>115.6618</c:v>
                </c:pt>
                <c:pt idx="62">
                  <c:v>107.6176</c:v>
                </c:pt>
                <c:pt idx="63">
                  <c:v>105.5147</c:v>
                </c:pt>
                <c:pt idx="64">
                  <c:v>103.64709999999999</c:v>
                </c:pt>
                <c:pt idx="65">
                  <c:v>103.8824</c:v>
                </c:pt>
                <c:pt idx="66">
                  <c:v>104.1324</c:v>
                </c:pt>
                <c:pt idx="67">
                  <c:v>103.7059</c:v>
                </c:pt>
                <c:pt idx="68">
                  <c:v>105.2941</c:v>
                </c:pt>
                <c:pt idx="69">
                  <c:v>105.55880000000001</c:v>
                </c:pt>
                <c:pt idx="70">
                  <c:v>107.3235</c:v>
                </c:pt>
                <c:pt idx="71">
                  <c:v>107.7794</c:v>
                </c:pt>
                <c:pt idx="72">
                  <c:v>108.6618</c:v>
                </c:pt>
                <c:pt idx="73">
                  <c:v>110.64709999999999</c:v>
                </c:pt>
                <c:pt idx="74">
                  <c:v>113.5147</c:v>
                </c:pt>
                <c:pt idx="75">
                  <c:v>115.94119999999999</c:v>
                </c:pt>
                <c:pt idx="76">
                  <c:v>118.7941</c:v>
                </c:pt>
                <c:pt idx="77">
                  <c:v>121.4853</c:v>
                </c:pt>
                <c:pt idx="78">
                  <c:v>123.2206</c:v>
                </c:pt>
                <c:pt idx="79">
                  <c:v>124.4118</c:v>
                </c:pt>
                <c:pt idx="80">
                  <c:v>125.8676</c:v>
                </c:pt>
                <c:pt idx="81">
                  <c:v>126.94119999999999</c:v>
                </c:pt>
                <c:pt idx="82">
                  <c:v>125.05880000000001</c:v>
                </c:pt>
                <c:pt idx="83">
                  <c:v>122.35290000000001</c:v>
                </c:pt>
                <c:pt idx="84">
                  <c:v>117.7794</c:v>
                </c:pt>
                <c:pt idx="85">
                  <c:v>112.0735</c:v>
                </c:pt>
                <c:pt idx="86">
                  <c:v>107.2647</c:v>
                </c:pt>
                <c:pt idx="87">
                  <c:v>104.5441</c:v>
                </c:pt>
                <c:pt idx="88">
                  <c:v>104.0147</c:v>
                </c:pt>
                <c:pt idx="89">
                  <c:v>102.9559</c:v>
                </c:pt>
                <c:pt idx="90">
                  <c:v>102.7353</c:v>
                </c:pt>
                <c:pt idx="91">
                  <c:v>102.4706</c:v>
                </c:pt>
                <c:pt idx="92">
                  <c:v>102.7941</c:v>
                </c:pt>
                <c:pt idx="93">
                  <c:v>102.5147</c:v>
                </c:pt>
                <c:pt idx="94">
                  <c:v>101.5147</c:v>
                </c:pt>
                <c:pt idx="95">
                  <c:v>102.3824</c:v>
                </c:pt>
                <c:pt idx="96">
                  <c:v>102.75</c:v>
                </c:pt>
                <c:pt idx="97">
                  <c:v>102.7647</c:v>
                </c:pt>
                <c:pt idx="98">
                  <c:v>103.6176</c:v>
                </c:pt>
                <c:pt idx="99">
                  <c:v>103.30880000000001</c:v>
                </c:pt>
                <c:pt idx="100">
                  <c:v>103.3824</c:v>
                </c:pt>
                <c:pt idx="101">
                  <c:v>103.35290000000001</c:v>
                </c:pt>
                <c:pt idx="102">
                  <c:v>104.19119999999999</c:v>
                </c:pt>
                <c:pt idx="103">
                  <c:v>103.4559</c:v>
                </c:pt>
                <c:pt idx="104">
                  <c:v>104.3676</c:v>
                </c:pt>
                <c:pt idx="105">
                  <c:v>104.5882</c:v>
                </c:pt>
                <c:pt idx="106">
                  <c:v>104.5882</c:v>
                </c:pt>
                <c:pt idx="107">
                  <c:v>104.3235</c:v>
                </c:pt>
                <c:pt idx="108">
                  <c:v>104.14709999999999</c:v>
                </c:pt>
                <c:pt idx="109">
                  <c:v>104.6765</c:v>
                </c:pt>
                <c:pt idx="110">
                  <c:v>103.94119999999999</c:v>
                </c:pt>
                <c:pt idx="111">
                  <c:v>104</c:v>
                </c:pt>
                <c:pt idx="112">
                  <c:v>103.6765</c:v>
                </c:pt>
                <c:pt idx="113">
                  <c:v>104.7647</c:v>
                </c:pt>
                <c:pt idx="114">
                  <c:v>103.5441</c:v>
                </c:pt>
                <c:pt idx="115">
                  <c:v>103.0441</c:v>
                </c:pt>
                <c:pt idx="116">
                  <c:v>104.4853</c:v>
                </c:pt>
                <c:pt idx="117">
                  <c:v>105.5147</c:v>
                </c:pt>
                <c:pt idx="118">
                  <c:v>105.0882</c:v>
                </c:pt>
                <c:pt idx="119">
                  <c:v>105.6324</c:v>
                </c:pt>
                <c:pt idx="120">
                  <c:v>106.80880000000001</c:v>
                </c:pt>
                <c:pt idx="121">
                  <c:v>107.4853</c:v>
                </c:pt>
                <c:pt idx="122">
                  <c:v>107.80880000000001</c:v>
                </c:pt>
                <c:pt idx="123">
                  <c:v>107.3824</c:v>
                </c:pt>
                <c:pt idx="124">
                  <c:v>108.6176</c:v>
                </c:pt>
                <c:pt idx="125">
                  <c:v>106.9706</c:v>
                </c:pt>
                <c:pt idx="126">
                  <c:v>107.9706</c:v>
                </c:pt>
                <c:pt idx="127">
                  <c:v>107.19119999999999</c:v>
                </c:pt>
                <c:pt idx="128">
                  <c:v>106.8824</c:v>
                </c:pt>
                <c:pt idx="129">
                  <c:v>104.2059</c:v>
                </c:pt>
                <c:pt idx="130">
                  <c:v>103.25</c:v>
                </c:pt>
                <c:pt idx="131">
                  <c:v>102.5882</c:v>
                </c:pt>
                <c:pt idx="132">
                  <c:v>102.55880000000001</c:v>
                </c:pt>
                <c:pt idx="133">
                  <c:v>101.89709999999999</c:v>
                </c:pt>
                <c:pt idx="134">
                  <c:v>101.9265</c:v>
                </c:pt>
                <c:pt idx="135">
                  <c:v>101.4706</c:v>
                </c:pt>
                <c:pt idx="136">
                  <c:v>102.1618</c:v>
                </c:pt>
                <c:pt idx="137">
                  <c:v>101.8235</c:v>
                </c:pt>
                <c:pt idx="138">
                  <c:v>102.5735</c:v>
                </c:pt>
                <c:pt idx="139">
                  <c:v>101.7353</c:v>
                </c:pt>
                <c:pt idx="140">
                  <c:v>101.69119999999999</c:v>
                </c:pt>
                <c:pt idx="141">
                  <c:v>102.14709999999999</c:v>
                </c:pt>
                <c:pt idx="142">
                  <c:v>102.3382</c:v>
                </c:pt>
                <c:pt idx="143">
                  <c:v>101.8235</c:v>
                </c:pt>
                <c:pt idx="144">
                  <c:v>102.19119999999999</c:v>
                </c:pt>
                <c:pt idx="145">
                  <c:v>103.0882</c:v>
                </c:pt>
                <c:pt idx="146">
                  <c:v>102.5294</c:v>
                </c:pt>
                <c:pt idx="147">
                  <c:v>103.0882</c:v>
                </c:pt>
                <c:pt idx="148">
                  <c:v>103.1618</c:v>
                </c:pt>
                <c:pt idx="149">
                  <c:v>102.7647</c:v>
                </c:pt>
                <c:pt idx="150">
                  <c:v>103.1324</c:v>
                </c:pt>
                <c:pt idx="151">
                  <c:v>103.05880000000001</c:v>
                </c:pt>
                <c:pt idx="152">
                  <c:v>104.4118</c:v>
                </c:pt>
                <c:pt idx="153">
                  <c:v>104.3382</c:v>
                </c:pt>
                <c:pt idx="154">
                  <c:v>104.8676</c:v>
                </c:pt>
                <c:pt idx="155">
                  <c:v>105.4853</c:v>
                </c:pt>
                <c:pt idx="156">
                  <c:v>104.4265</c:v>
                </c:pt>
                <c:pt idx="157">
                  <c:v>105.7059</c:v>
                </c:pt>
                <c:pt idx="158">
                  <c:v>105.25</c:v>
                </c:pt>
                <c:pt idx="159">
                  <c:v>106.2353</c:v>
                </c:pt>
                <c:pt idx="160">
                  <c:v>105.85290000000001</c:v>
                </c:pt>
                <c:pt idx="161">
                  <c:v>107.0735</c:v>
                </c:pt>
                <c:pt idx="162">
                  <c:v>106.0441</c:v>
                </c:pt>
                <c:pt idx="163">
                  <c:v>106.19119999999999</c:v>
                </c:pt>
                <c:pt idx="164">
                  <c:v>104.9853</c:v>
                </c:pt>
                <c:pt idx="165">
                  <c:v>104.4265</c:v>
                </c:pt>
                <c:pt idx="166">
                  <c:v>103.0441</c:v>
                </c:pt>
                <c:pt idx="167">
                  <c:v>103.05880000000001</c:v>
                </c:pt>
                <c:pt idx="168">
                  <c:v>102.8382</c:v>
                </c:pt>
                <c:pt idx="169">
                  <c:v>102.8676</c:v>
                </c:pt>
                <c:pt idx="170">
                  <c:v>102.55880000000001</c:v>
                </c:pt>
                <c:pt idx="171">
                  <c:v>102.89709999999999</c:v>
                </c:pt>
                <c:pt idx="172">
                  <c:v>102.3676</c:v>
                </c:pt>
                <c:pt idx="173">
                  <c:v>101.4853</c:v>
                </c:pt>
                <c:pt idx="174">
                  <c:v>101.85290000000001</c:v>
                </c:pt>
                <c:pt idx="175">
                  <c:v>101.4706</c:v>
                </c:pt>
                <c:pt idx="176">
                  <c:v>102.35290000000001</c:v>
                </c:pt>
                <c:pt idx="177">
                  <c:v>101.5882</c:v>
                </c:pt>
                <c:pt idx="178">
                  <c:v>102.0441</c:v>
                </c:pt>
                <c:pt idx="179">
                  <c:v>101.55880000000001</c:v>
                </c:pt>
                <c:pt idx="180">
                  <c:v>101.0882</c:v>
                </c:pt>
                <c:pt idx="181">
                  <c:v>101.8235</c:v>
                </c:pt>
                <c:pt idx="182">
                  <c:v>101.94119999999999</c:v>
                </c:pt>
                <c:pt idx="183">
                  <c:v>101.69119999999999</c:v>
                </c:pt>
                <c:pt idx="184">
                  <c:v>101.7794</c:v>
                </c:pt>
                <c:pt idx="185">
                  <c:v>101.7059</c:v>
                </c:pt>
                <c:pt idx="186">
                  <c:v>101.39709999999999</c:v>
                </c:pt>
                <c:pt idx="187">
                  <c:v>102.8235</c:v>
                </c:pt>
                <c:pt idx="188">
                  <c:v>102.2206</c:v>
                </c:pt>
                <c:pt idx="189">
                  <c:v>102.8235</c:v>
                </c:pt>
                <c:pt idx="190">
                  <c:v>102.19119999999999</c:v>
                </c:pt>
                <c:pt idx="191">
                  <c:v>102.3382</c:v>
                </c:pt>
                <c:pt idx="192">
                  <c:v>102.6618</c:v>
                </c:pt>
                <c:pt idx="193">
                  <c:v>102.2941</c:v>
                </c:pt>
                <c:pt idx="194">
                  <c:v>101.19119999999999</c:v>
                </c:pt>
                <c:pt idx="195">
                  <c:v>102.10290000000001</c:v>
                </c:pt>
                <c:pt idx="196">
                  <c:v>102.0882</c:v>
                </c:pt>
                <c:pt idx="197">
                  <c:v>101.5294</c:v>
                </c:pt>
                <c:pt idx="198">
                  <c:v>101.8824</c:v>
                </c:pt>
                <c:pt idx="199">
                  <c:v>101.7941</c:v>
                </c:pt>
                <c:pt idx="200">
                  <c:v>102.1176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102.75786426026691</c:v>
                </c:pt>
                <c:pt idx="1">
                  <c:v>102.76788191088278</c:v>
                </c:pt>
                <c:pt idx="2">
                  <c:v>102.77790085939306</c:v>
                </c:pt>
                <c:pt idx="3">
                  <c:v>102.78792120746922</c:v>
                </c:pt>
                <c:pt idx="4">
                  <c:v>102.79794306431548</c:v>
                </c:pt>
                <c:pt idx="5">
                  <c:v>102.807966547175</c:v>
                </c:pt>
                <c:pt idx="6">
                  <c:v>102.81799178186373</c:v>
                </c:pt>
                <c:pt idx="7">
                  <c:v>102.82801890333212</c:v>
                </c:pt>
                <c:pt idx="8">
                  <c:v>102.83804805625525</c:v>
                </c:pt>
                <c:pt idx="9">
                  <c:v>102.84807939565161</c:v>
                </c:pt>
                <c:pt idx="10">
                  <c:v>102.85811308753054</c:v>
                </c:pt>
                <c:pt idx="11">
                  <c:v>102.8681493095679</c:v>
                </c:pt>
                <c:pt idx="12">
                  <c:v>102.87818825180999</c:v>
                </c:pt>
                <c:pt idx="13">
                  <c:v>102.88823011740512</c:v>
                </c:pt>
                <c:pt idx="14">
                  <c:v>102.89827512336538</c:v>
                </c:pt>
                <c:pt idx="15">
                  <c:v>102.90832350136937</c:v>
                </c:pt>
                <c:pt idx="16">
                  <c:v>102.91837549865276</c:v>
                </c:pt>
                <c:pt idx="17">
                  <c:v>102.92843137915428</c:v>
                </c:pt>
                <c:pt idx="18">
                  <c:v>102.9384914254879</c:v>
                </c:pt>
                <c:pt idx="19">
                  <c:v>102.94855594358934</c:v>
                </c:pt>
                <c:pt idx="20">
                  <c:v>102.95862527574133</c:v>
                </c:pt>
                <c:pt idx="21">
                  <c:v>102.96869983882556</c:v>
                </c:pt>
                <c:pt idx="22">
                  <c:v>102.97878023535789</c:v>
                </c:pt>
                <c:pt idx="23">
                  <c:v>102.98886756556274</c:v>
                </c:pt>
                <c:pt idx="24">
                  <c:v>102.99896427063219</c:v>
                </c:pt>
                <c:pt idx="25">
                  <c:v>103.00907631737425</c:v>
                </c:pt>
                <c:pt idx="26">
                  <c:v>103.01921861704723</c:v>
                </c:pt>
                <c:pt idx="27">
                  <c:v>103.02942788030238</c:v>
                </c:pt>
                <c:pt idx="28">
                  <c:v>103.03979175183569</c:v>
                </c:pt>
                <c:pt idx="29">
                  <c:v>103.05051181848467</c:v>
                </c:pt>
                <c:pt idx="30">
                  <c:v>103.06203344493959</c:v>
                </c:pt>
                <c:pt idx="31">
                  <c:v>103.07530023121028</c:v>
                </c:pt>
                <c:pt idx="32">
                  <c:v>103.09222722541688</c:v>
                </c:pt>
                <c:pt idx="33">
                  <c:v>103.11653346207505</c:v>
                </c:pt>
                <c:pt idx="34">
                  <c:v>103.15512195416545</c:v>
                </c:pt>
                <c:pt idx="35">
                  <c:v>103.2202223252913</c:v>
                </c:pt>
                <c:pt idx="36">
                  <c:v>103.33247983297363</c:v>
                </c:pt>
                <c:pt idx="37">
                  <c:v>103.52503212891408</c:v>
                </c:pt>
                <c:pt idx="38">
                  <c:v>103.84830776791368</c:v>
                </c:pt>
                <c:pt idx="39">
                  <c:v>104.37478091398813</c:v>
                </c:pt>
                <c:pt idx="40">
                  <c:v>105.20226544635501</c:v>
                </c:pt>
                <c:pt idx="41">
                  <c:v>106.45367828000815</c:v>
                </c:pt>
                <c:pt idx="42">
                  <c:v>108.27082039793696</c:v>
                </c:pt>
                <c:pt idx="43">
                  <c:v>110.79997281523639</c:v>
                </c:pt>
                <c:pt idx="44">
                  <c:v>114.1683075222081</c:v>
                </c:pt>
                <c:pt idx="45">
                  <c:v>118.45237908611654</c:v>
                </c:pt>
                <c:pt idx="46">
                  <c:v>123.643000417813</c:v>
                </c:pt>
                <c:pt idx="47">
                  <c:v>129.61384144801417</c:v>
                </c:pt>
                <c:pt idx="48">
                  <c:v>136.10297872625566</c:v>
                </c:pt>
                <c:pt idx="49">
                  <c:v>142.71620870132659</c:v>
                </c:pt>
                <c:pt idx="50">
                  <c:v>148.95755416714144</c:v>
                </c:pt>
                <c:pt idx="51">
                  <c:v>154.28633747903189</c:v>
                </c:pt>
                <c:pt idx="52">
                  <c:v>158.19288455409745</c:v>
                </c:pt>
                <c:pt idx="53">
                  <c:v>160.27859518833876</c:v>
                </c:pt>
                <c:pt idx="54">
                  <c:v>160.32306900549565</c:v>
                </c:pt>
                <c:pt idx="55">
                  <c:v>158.32265603735419</c:v>
                </c:pt>
                <c:pt idx="56">
                  <c:v>154.4911030787186</c:v>
                </c:pt>
                <c:pt idx="57">
                  <c:v>149.22213795842393</c:v>
                </c:pt>
                <c:pt idx="58">
                  <c:v>143.02305480837677</c:v>
                </c:pt>
                <c:pt idx="59">
                  <c:v>136.43479759163537</c:v>
                </c:pt>
                <c:pt idx="60">
                  <c:v>129.95588814961576</c:v>
                </c:pt>
                <c:pt idx="61">
                  <c:v>123.98465504882017</c:v>
                </c:pt>
                <c:pt idx="62">
                  <c:v>118.78800205896106</c:v>
                </c:pt>
                <c:pt idx="63">
                  <c:v>114.49771094498033</c:v>
                </c:pt>
                <c:pt idx="64">
                  <c:v>111.12926189673101</c:v>
                </c:pt>
                <c:pt idx="65">
                  <c:v>108.61481379978471</c:v>
                </c:pt>
                <c:pt idx="66">
                  <c:v>106.84157320963615</c:v>
                </c:pt>
                <c:pt idx="67">
                  <c:v>105.68849056888604</c:v>
                </c:pt>
                <c:pt idx="68">
                  <c:v>105.0566557119998</c:v>
                </c:pt>
                <c:pt idx="69">
                  <c:v>104.89055760526816</c:v>
                </c:pt>
                <c:pt idx="70">
                  <c:v>105.18781476333695</c:v>
                </c:pt>
                <c:pt idx="71">
                  <c:v>105.99445407537982</c:v>
                </c:pt>
                <c:pt idx="72">
                  <c:v>107.38281496273618</c:v>
                </c:pt>
                <c:pt idx="73">
                  <c:v>109.41165080330522</c:v>
                </c:pt>
                <c:pt idx="74">
                  <c:v>112.07407960020579</c:v>
                </c:pt>
                <c:pt idx="75">
                  <c:v>115.24740786459972</c:v>
                </c:pt>
                <c:pt idx="76">
                  <c:v>118.66533312480753</c:v>
                </c:pt>
                <c:pt idx="77">
                  <c:v>121.93212661338549</c:v>
                </c:pt>
                <c:pt idx="78">
                  <c:v>124.58683170405419</c:v>
                </c:pt>
                <c:pt idx="79">
                  <c:v>126.20571267892625</c:v>
                </c:pt>
                <c:pt idx="80">
                  <c:v>126.51178701273668</c:v>
                </c:pt>
                <c:pt idx="81">
                  <c:v>125.45210440709101</c:v>
                </c:pt>
                <c:pt idx="82">
                  <c:v>123.21281675786057</c:v>
                </c:pt>
                <c:pt idx="83">
                  <c:v>120.16595884008895</c:v>
                </c:pt>
                <c:pt idx="84">
                  <c:v>116.76873120802128</c:v>
                </c:pt>
                <c:pt idx="85">
                  <c:v>113.45264825877805</c:v>
                </c:pt>
                <c:pt idx="86">
                  <c:v>110.53898862205592</c:v>
                </c:pt>
                <c:pt idx="87">
                  <c:v>108.20117107608984</c:v>
                </c:pt>
                <c:pt idx="88">
                  <c:v>106.47372832437797</c:v>
                </c:pt>
                <c:pt idx="89">
                  <c:v>105.29182665561773</c:v>
                </c:pt>
                <c:pt idx="90">
                  <c:v>104.5401421053685</c:v>
                </c:pt>
                <c:pt idx="91">
                  <c:v>104.09426146958579</c:v>
                </c:pt>
                <c:pt idx="92">
                  <c:v>103.84658770964003</c:v>
                </c:pt>
                <c:pt idx="93">
                  <c:v>103.7168121192974</c:v>
                </c:pt>
                <c:pt idx="94">
                  <c:v>103.65156258438418</c:v>
                </c:pt>
                <c:pt idx="95">
                  <c:v>103.61873270698031</c:v>
                </c:pt>
                <c:pt idx="96">
                  <c:v>103.60066787210963</c:v>
                </c:pt>
                <c:pt idx="97">
                  <c:v>103.58843853212375</c:v>
                </c:pt>
                <c:pt idx="98">
                  <c:v>103.57787535237077</c:v>
                </c:pt>
                <c:pt idx="99">
                  <c:v>103.5671823884977</c:v>
                </c:pt>
                <c:pt idx="100">
                  <c:v>103.55565700448028</c:v>
                </c:pt>
                <c:pt idx="101">
                  <c:v>103.54307308192455</c:v>
                </c:pt>
                <c:pt idx="102">
                  <c:v>103.52942023968765</c:v>
                </c:pt>
                <c:pt idx="103">
                  <c:v>103.51482610300646</c:v>
                </c:pt>
                <c:pt idx="104">
                  <c:v>103.49958568297349</c:v>
                </c:pt>
                <c:pt idx="105">
                  <c:v>103.48428307130536</c:v>
                </c:pt>
                <c:pt idx="106">
                  <c:v>103.47002622611468</c:v>
                </c:pt>
                <c:pt idx="107">
                  <c:v>103.45883065484905</c:v>
                </c:pt>
                <c:pt idx="108">
                  <c:v>103.45417773741094</c:v>
                </c:pt>
                <c:pt idx="109">
                  <c:v>103.46172636158633</c:v>
                </c:pt>
                <c:pt idx="110">
                  <c:v>103.49006139310886</c:v>
                </c:pt>
                <c:pt idx="111">
                  <c:v>103.55122311487541</c:v>
                </c:pt>
                <c:pt idx="112">
                  <c:v>103.66061323325853</c:v>
                </c:pt>
                <c:pt idx="113">
                  <c:v>103.83579053010251</c:v>
                </c:pt>
                <c:pt idx="114">
                  <c:v>104.09375523444864</c:v>
                </c:pt>
                <c:pt idx="115">
                  <c:v>104.44666143840908</c:v>
                </c:pt>
                <c:pt idx="116">
                  <c:v>104.89649227856525</c:v>
                </c:pt>
                <c:pt idx="117">
                  <c:v>105.42993963257221</c:v>
                </c:pt>
                <c:pt idx="118">
                  <c:v>106.01525910115447</c:v>
                </c:pt>
                <c:pt idx="119">
                  <c:v>106.60287917663541</c:v>
                </c:pt>
                <c:pt idx="120">
                  <c:v>107.1308089989052</c:v>
                </c:pt>
                <c:pt idx="121">
                  <c:v>107.53448779539677</c:v>
                </c:pt>
                <c:pt idx="122">
                  <c:v>107.75908693297052</c:v>
                </c:pt>
                <c:pt idx="123">
                  <c:v>107.7710770582879</c:v>
                </c:pt>
                <c:pt idx="124">
                  <c:v>107.56570266183672</c:v>
                </c:pt>
                <c:pt idx="125">
                  <c:v>107.16806865122439</c:v>
                </c:pt>
                <c:pt idx="126">
                  <c:v>106.6274985521999</c:v>
                </c:pt>
                <c:pt idx="127">
                  <c:v>106.00691404691665</c:v>
                </c:pt>
                <c:pt idx="128">
                  <c:v>105.37038846382985</c:v>
                </c:pt>
                <c:pt idx="129">
                  <c:v>104.7722452692973</c:v>
                </c:pt>
                <c:pt idx="130">
                  <c:v>104.25014480037936</c:v>
                </c:pt>
                <c:pt idx="131">
                  <c:v>103.82303096593675</c:v>
                </c:pt>
                <c:pt idx="132">
                  <c:v>103.49327399920517</c:v>
                </c:pt>
                <c:pt idx="133">
                  <c:v>103.2513768068918</c:v>
                </c:pt>
                <c:pt idx="134">
                  <c:v>103.08140114879365</c:v>
                </c:pt>
                <c:pt idx="135">
                  <c:v>102.96567133958702</c:v>
                </c:pt>
                <c:pt idx="136">
                  <c:v>102.88800164096965</c:v>
                </c:pt>
                <c:pt idx="137">
                  <c:v>102.8353483783673</c:v>
                </c:pt>
                <c:pt idx="138">
                  <c:v>102.79821652507829</c:v>
                </c:pt>
                <c:pt idx="139">
                  <c:v>102.77031407456418</c:v>
                </c:pt>
                <c:pt idx="140">
                  <c:v>102.74791327719433</c:v>
                </c:pt>
                <c:pt idx="141">
                  <c:v>102.72924845243372</c:v>
                </c:pt>
                <c:pt idx="142">
                  <c:v>102.71413889141317</c:v>
                </c:pt>
                <c:pt idx="143">
                  <c:v>102.70391278861344</c:v>
                </c:pt>
                <c:pt idx="144">
                  <c:v>102.70162497537584</c:v>
                </c:pt>
                <c:pt idx="145">
                  <c:v>102.71248606657404</c:v>
                </c:pt>
                <c:pt idx="146">
                  <c:v>102.74433142439263</c:v>
                </c:pt>
                <c:pt idx="147">
                  <c:v>102.80785225945063</c:v>
                </c:pt>
                <c:pt idx="148">
                  <c:v>102.91621830011695</c:v>
                </c:pt>
                <c:pt idx="149">
                  <c:v>103.0837055462344</c:v>
                </c:pt>
                <c:pt idx="150">
                  <c:v>103.32308124160613</c:v>
                </c:pt>
                <c:pt idx="151">
                  <c:v>103.64183984466605</c:v>
                </c:pt>
                <c:pt idx="152">
                  <c:v>104.03789461003313</c:v>
                </c:pt>
                <c:pt idx="153">
                  <c:v>104.49585937734541</c:v>
                </c:pt>
                <c:pt idx="154">
                  <c:v>104.98535940456205</c:v>
                </c:pt>
                <c:pt idx="155">
                  <c:v>105.46264234221798</c:v>
                </c:pt>
                <c:pt idx="156">
                  <c:v>105.87601259519565</c:v>
                </c:pt>
                <c:pt idx="157">
                  <c:v>106.17442831438073</c:v>
                </c:pt>
                <c:pt idx="158">
                  <c:v>106.31738132142706</c:v>
                </c:pt>
                <c:pt idx="159">
                  <c:v>106.28344251146608</c:v>
                </c:pt>
                <c:pt idx="160">
                  <c:v>106.07498773083429</c:v>
                </c:pt>
                <c:pt idx="161">
                  <c:v>105.71766638621789</c:v>
                </c:pt>
                <c:pt idx="162">
                  <c:v>105.25477639704852</c:v>
                </c:pt>
                <c:pt idx="163">
                  <c:v>104.7382466502381</c:v>
                </c:pt>
                <c:pt idx="164">
                  <c:v>104.21881391889936</c:v>
                </c:pt>
                <c:pt idx="165">
                  <c:v>103.73792806555261</c:v>
                </c:pt>
                <c:pt idx="166">
                  <c:v>103.32304993926158</c:v>
                </c:pt>
                <c:pt idx="167">
                  <c:v>102.98675430256282</c:v>
                </c:pt>
                <c:pt idx="168">
                  <c:v>102.72892640784086</c:v>
                </c:pt>
                <c:pt idx="169">
                  <c:v>102.54070327829454</c:v>
                </c:pt>
                <c:pt idx="170">
                  <c:v>102.40874941547854</c:v>
                </c:pt>
                <c:pt idx="171">
                  <c:v>102.31882545615787</c:v>
                </c:pt>
                <c:pt idx="172">
                  <c:v>102.25815071850703</c:v>
                </c:pt>
                <c:pt idx="173">
                  <c:v>102.21654455550954</c:v>
                </c:pt>
                <c:pt idx="174">
                  <c:v>102.18662930378336</c:v>
                </c:pt>
                <c:pt idx="175">
                  <c:v>102.16347452286246</c:v>
                </c:pt>
                <c:pt idx="176">
                  <c:v>102.14401608624155</c:v>
                </c:pt>
                <c:pt idx="177">
                  <c:v>102.12647322607373</c:v>
                </c:pt>
                <c:pt idx="178">
                  <c:v>102.10987426055509</c:v>
                </c:pt>
                <c:pt idx="179">
                  <c:v>102.09371984530321</c:v>
                </c:pt>
                <c:pt idx="180">
                  <c:v>102.07776764895323</c:v>
                </c:pt>
                <c:pt idx="181">
                  <c:v>102.06190628622754</c:v>
                </c:pt>
                <c:pt idx="182">
                  <c:v>102.04608705605534</c:v>
                </c:pt>
                <c:pt idx="183">
                  <c:v>102.03028953123085</c:v>
                </c:pt>
                <c:pt idx="184">
                  <c:v>102.01450533472138</c:v>
                </c:pt>
                <c:pt idx="185">
                  <c:v>101.99873096060752</c:v>
                </c:pt>
                <c:pt idx="186">
                  <c:v>101.98296478414041</c:v>
                </c:pt>
                <c:pt idx="187">
                  <c:v>101.9672058866003</c:v>
                </c:pt>
                <c:pt idx="188">
                  <c:v>101.95145361794032</c:v>
                </c:pt>
                <c:pt idx="189">
                  <c:v>101.93570744164195</c:v>
                </c:pt>
                <c:pt idx="190">
                  <c:v>101.91996688139139</c:v>
                </c:pt>
                <c:pt idx="191">
                  <c:v>101.90423150251596</c:v>
                </c:pt>
                <c:pt idx="192">
                  <c:v>101.88850090471894</c:v>
                </c:pt>
                <c:pt idx="193">
                  <c:v>101.87277471837049</c:v>
                </c:pt>
                <c:pt idx="194">
                  <c:v>101.8570526019375</c:v>
                </c:pt>
                <c:pt idx="195">
                  <c:v>101.84133423983427</c:v>
                </c:pt>
                <c:pt idx="196">
                  <c:v>101.82561934048699</c:v>
                </c:pt>
                <c:pt idx="197">
                  <c:v>101.80990763455053</c:v>
                </c:pt>
                <c:pt idx="198">
                  <c:v>101.79419887325592</c:v>
                </c:pt>
                <c:pt idx="199">
                  <c:v>101.7784928268766</c:v>
                </c:pt>
                <c:pt idx="200">
                  <c:v>101.76278928330531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102.75786426026691</c:v>
                </c:pt>
                <c:pt idx="1">
                  <c:v>102.76788191088278</c:v>
                </c:pt>
                <c:pt idx="2">
                  <c:v>102.77790085939306</c:v>
                </c:pt>
                <c:pt idx="3">
                  <c:v>102.78792120746922</c:v>
                </c:pt>
                <c:pt idx="4">
                  <c:v>102.79794306431548</c:v>
                </c:pt>
                <c:pt idx="5">
                  <c:v>102.807966547175</c:v>
                </c:pt>
                <c:pt idx="6">
                  <c:v>102.81799178186373</c:v>
                </c:pt>
                <c:pt idx="7">
                  <c:v>102.82801890333212</c:v>
                </c:pt>
                <c:pt idx="8">
                  <c:v>102.83804805625525</c:v>
                </c:pt>
                <c:pt idx="9">
                  <c:v>102.8480793956516</c:v>
                </c:pt>
                <c:pt idx="10">
                  <c:v>102.85811308753048</c:v>
                </c:pt>
                <c:pt idx="11">
                  <c:v>102.86814930956763</c:v>
                </c:pt>
                <c:pt idx="12">
                  <c:v>102.87818825180874</c:v>
                </c:pt>
                <c:pt idx="13">
                  <c:v>102.88823011739954</c:v>
                </c:pt>
                <c:pt idx="14">
                  <c:v>102.89827512334138</c:v>
                </c:pt>
                <c:pt idx="15">
                  <c:v>102.90832350126963</c:v>
                </c:pt>
                <c:pt idx="16">
                  <c:v>102.91837549825327</c:v>
                </c:pt>
                <c:pt idx="17">
                  <c:v>102.9284313776114</c:v>
                </c:pt>
                <c:pt idx="18">
                  <c:v>102.93849141974283</c:v>
                </c:pt>
                <c:pt idx="19">
                  <c:v>102.94855592296362</c:v>
                </c:pt>
                <c:pt idx="20">
                  <c:v>102.95862520434603</c:v>
                </c:pt>
                <c:pt idx="21">
                  <c:v>102.96869960055126</c:v>
                </c:pt>
                <c:pt idx="22">
                  <c:v>102.97877946864674</c:v>
                </c:pt>
                <c:pt idx="23">
                  <c:v>102.9888651868972</c:v>
                </c:pt>
                <c:pt idx="24">
                  <c:v>102.99895715551632</c:v>
                </c:pt>
                <c:pt idx="25">
                  <c:v>103.00905579736414</c:v>
                </c:pt>
                <c:pt idx="26">
                  <c:v>103.01916155857184</c:v>
                </c:pt>
                <c:pt idx="27">
                  <c:v>103.02927490907383</c:v>
                </c:pt>
                <c:pt idx="28">
                  <c:v>103.03939634302262</c:v>
                </c:pt>
                <c:pt idx="29">
                  <c:v>103.04952637905852</c:v>
                </c:pt>
                <c:pt idx="30">
                  <c:v>103.05966556040222</c:v>
                </c:pt>
                <c:pt idx="31">
                  <c:v>103.06981445473292</c:v>
                </c:pt>
                <c:pt idx="32">
                  <c:v>103.07997365380952</c:v>
                </c:pt>
                <c:pt idx="33">
                  <c:v>103.09014377278592</c:v>
                </c:pt>
                <c:pt idx="34">
                  <c:v>103.10032544916483</c:v>
                </c:pt>
                <c:pt idx="35">
                  <c:v>103.11051934132625</c:v>
                </c:pt>
                <c:pt idx="36">
                  <c:v>103.1207261265583</c:v>
                </c:pt>
                <c:pt idx="37">
                  <c:v>103.13094649850808</c:v>
                </c:pt>
                <c:pt idx="38">
                  <c:v>103.14118116395946</c:v>
                </c:pt>
                <c:pt idx="39">
                  <c:v>103.15143083883194</c:v>
                </c:pt>
                <c:pt idx="40">
                  <c:v>103.16169624328208</c:v>
                </c:pt>
                <c:pt idx="41">
                  <c:v>103.17197809577283</c:v>
                </c:pt>
                <c:pt idx="42">
                  <c:v>103.18227710596025</c:v>
                </c:pt>
                <c:pt idx="43">
                  <c:v>103.19259396622857</c:v>
                </c:pt>
                <c:pt idx="44">
                  <c:v>103.20292934168428</c:v>
                </c:pt>
                <c:pt idx="45">
                  <c:v>103.2132838583981</c:v>
                </c:pt>
                <c:pt idx="46">
                  <c:v>103.22365808965992</c:v>
                </c:pt>
                <c:pt idx="47">
                  <c:v>103.23405253998564</c:v>
                </c:pt>
                <c:pt idx="48">
                  <c:v>103.24446762658775</c:v>
                </c:pt>
                <c:pt idx="49">
                  <c:v>103.25490365799108</c:v>
                </c:pt>
                <c:pt idx="50">
                  <c:v>103.26536080944467</c:v>
                </c:pt>
                <c:pt idx="51">
                  <c:v>103.27583909474789</c:v>
                </c:pt>
                <c:pt idx="52">
                  <c:v>103.28633833407473</c:v>
                </c:pt>
                <c:pt idx="53">
                  <c:v>103.29685811734737</c:v>
                </c:pt>
                <c:pt idx="54">
                  <c:v>103.30739776267511</c:v>
                </c:pt>
                <c:pt idx="55">
                  <c:v>103.31795626934336</c:v>
                </c:pt>
                <c:pt idx="56">
                  <c:v>103.32853226480734</c:v>
                </c:pt>
                <c:pt idx="57">
                  <c:v>103.33912394511989</c:v>
                </c:pt>
                <c:pt idx="58">
                  <c:v>103.34972900820479</c:v>
                </c:pt>
                <c:pt idx="59">
                  <c:v>103.36034457937676</c:v>
                </c:pt>
                <c:pt idx="60">
                  <c:v>103.37096712851321</c:v>
                </c:pt>
                <c:pt idx="61">
                  <c:v>103.38159237830243</c:v>
                </c:pt>
                <c:pt idx="62">
                  <c:v>103.39221520303329</c:v>
                </c:pt>
                <c:pt idx="63">
                  <c:v>103.40282951746015</c:v>
                </c:pt>
                <c:pt idx="64">
                  <c:v>103.41342815537736</c:v>
                </c:pt>
                <c:pt idx="65">
                  <c:v>103.42400273767926</c:v>
                </c:pt>
                <c:pt idx="66">
                  <c:v>103.43454352987294</c:v>
                </c:pt>
                <c:pt idx="67">
                  <c:v>103.44503928925951</c:v>
                </c:pt>
                <c:pt idx="68">
                  <c:v>103.45547710231662</c:v>
                </c:pt>
                <c:pt idx="69">
                  <c:v>103.4658422132085</c:v>
                </c:pt>
                <c:pt idx="70">
                  <c:v>103.47611784483263</c:v>
                </c:pt>
                <c:pt idx="71">
                  <c:v>103.48628501438844</c:v>
                </c:pt>
                <c:pt idx="72">
                  <c:v>103.4963223461347</c:v>
                </c:pt>
                <c:pt idx="73">
                  <c:v>103.50620588478857</c:v>
                </c:pt>
                <c:pt idx="74">
                  <c:v>103.51590891391112</c:v>
                </c:pt>
                <c:pt idx="75">
                  <c:v>103.52540178461237</c:v>
                </c:pt>
                <c:pt idx="76">
                  <c:v>103.53465176097745</c:v>
                </c:pt>
                <c:pt idx="77">
                  <c:v>103.54362288973577</c:v>
                </c:pt>
                <c:pt idx="78">
                  <c:v>103.55227590282419</c:v>
                </c:pt>
                <c:pt idx="79">
                  <c:v>103.56056816257545</c:v>
                </c:pt>
                <c:pt idx="80">
                  <c:v>103.56845366021857</c:v>
                </c:pt>
                <c:pt idx="81">
                  <c:v>103.57588307911179</c:v>
                </c:pt>
                <c:pt idx="82">
                  <c:v>103.58280393453143</c:v>
                </c:pt>
                <c:pt idx="83">
                  <c:v>103.58916080177927</c:v>
                </c:pt>
                <c:pt idx="84">
                  <c:v>103.5948956437166</c:v>
                </c:pt>
                <c:pt idx="85">
                  <c:v>103.5999482474418</c:v>
                </c:pt>
                <c:pt idx="86">
                  <c:v>103.60425677758326</c:v>
                </c:pt>
                <c:pt idx="87">
                  <c:v>103.60775845048494</c:v>
                </c:pt>
                <c:pt idx="88">
                  <c:v>103.61039032937498</c:v>
                </c:pt>
                <c:pt idx="89">
                  <c:v>103.61209023545835</c:v>
                </c:pt>
                <c:pt idx="90">
                  <c:v>103.61279776387525</c:v>
                </c:pt>
                <c:pt idx="91">
                  <c:v>103.61245538684685</c:v>
                </c:pt>
                <c:pt idx="92">
                  <c:v>103.61100961941945</c:v>
                </c:pt>
                <c:pt idx="93">
                  <c:v>103.60841221646348</c:v>
                </c:pt>
                <c:pt idx="94">
                  <c:v>103.60462136351737</c:v>
                </c:pt>
                <c:pt idx="95">
                  <c:v>103.59960281926692</c:v>
                </c:pt>
                <c:pt idx="96">
                  <c:v>103.5933309645032</c:v>
                </c:pt>
                <c:pt idx="97">
                  <c:v>103.58578971181474</c:v>
                </c:pt>
                <c:pt idx="98">
                  <c:v>103.57697323241931</c:v>
                </c:pt>
                <c:pt idx="99">
                  <c:v>103.5668864615984</c:v>
                </c:pt>
                <c:pt idx="100">
                  <c:v>103.55554535208043</c:v>
                </c:pt>
                <c:pt idx="101">
                  <c:v>103.54297685507017</c:v>
                </c:pt>
                <c:pt idx="102">
                  <c:v>103.52921862081828</c:v>
                </c:pt>
                <c:pt idx="103">
                  <c:v>103.5143184238276</c:v>
                </c:pt>
                <c:pt idx="104">
                  <c:v>103.49833333102345</c:v>
                </c:pt>
                <c:pt idx="105">
                  <c:v>103.48132864346491</c:v>
                </c:pt>
                <c:pt idx="106">
                  <c:v>103.46337665251102</c:v>
                </c:pt>
                <c:pt idx="107">
                  <c:v>103.4445552590269</c:v>
                </c:pt>
                <c:pt idx="108">
                  <c:v>103.4249465087327</c:v>
                </c:pt>
                <c:pt idx="109">
                  <c:v>103.40463509797368</c:v>
                </c:pt>
                <c:pt idx="110">
                  <c:v>103.38370690214268</c:v>
                </c:pt>
                <c:pt idx="111">
                  <c:v>103.36224757411213</c:v>
                </c:pt>
                <c:pt idx="112">
                  <c:v>103.34034125292671</c:v>
                </c:pt>
                <c:pt idx="113">
                  <c:v>103.31806941439896</c:v>
                </c:pt>
                <c:pt idx="114">
                  <c:v>103.2955098858945</c:v>
                </c:pt>
                <c:pt idx="115">
                  <c:v>103.27273603821379</c:v>
                </c:pt>
                <c:pt idx="116">
                  <c:v>103.24981615868472</c:v>
                </c:pt>
                <c:pt idx="117">
                  <c:v>103.22681300184672</c:v>
                </c:pt>
                <c:pt idx="118">
                  <c:v>103.2037835077395</c:v>
                </c:pt>
                <c:pt idx="119">
                  <c:v>103.18077867295899</c:v>
                </c:pt>
                <c:pt idx="120">
                  <c:v>103.15784355632189</c:v>
                </c:pt>
                <c:pt idx="121">
                  <c:v>103.13501739908702</c:v>
                </c:pt>
                <c:pt idx="122">
                  <c:v>103.11233383904381</c:v>
                </c:pt>
                <c:pt idx="123">
                  <c:v>103.08982119816888</c:v>
                </c:pt>
                <c:pt idx="124">
                  <c:v>103.06750282473652</c:v>
                </c:pt>
                <c:pt idx="125">
                  <c:v>103.04539747251046</c:v>
                </c:pt>
                <c:pt idx="126">
                  <c:v>103.02351970173166</c:v>
                </c:pt>
                <c:pt idx="127">
                  <c:v>103.00188028886994</c:v>
                </c:pt>
                <c:pt idx="128">
                  <c:v>102.98048663437592</c:v>
                </c:pt>
                <c:pt idx="129">
                  <c:v>102.9593431598507</c:v>
                </c:pt>
                <c:pt idx="130">
                  <c:v>102.93845168806023</c:v>
                </c:pt>
                <c:pt idx="131">
                  <c:v>102.91781180101788</c:v>
                </c:pt>
                <c:pt idx="132">
                  <c:v>102.89742117291394</c:v>
                </c:pt>
                <c:pt idx="133">
                  <c:v>102.87727587598258</c:v>
                </c:pt>
                <c:pt idx="134">
                  <c:v>102.8573706584705</c:v>
                </c:pt>
                <c:pt idx="135">
                  <c:v>102.83769919472738</c:v>
                </c:pt>
                <c:pt idx="136">
                  <c:v>102.81825430809481</c:v>
                </c:pt>
                <c:pt idx="137">
                  <c:v>102.79902816775802</c:v>
                </c:pt>
                <c:pt idx="138">
                  <c:v>102.78001246106489</c:v>
                </c:pt>
                <c:pt idx="139">
                  <c:v>102.7611985430368</c:v>
                </c:pt>
                <c:pt idx="140">
                  <c:v>102.7425775649192</c:v>
                </c:pt>
                <c:pt idx="141">
                  <c:v>102.72414058366454</c:v>
                </c:pt>
                <c:pt idx="142">
                  <c:v>102.70587865422829</c:v>
                </c:pt>
                <c:pt idx="143">
                  <c:v>102.68778290650114</c:v>
                </c:pt>
                <c:pt idx="144">
                  <c:v>102.6698446086133</c:v>
                </c:pt>
                <c:pt idx="145">
                  <c:v>102.65205521823874</c:v>
                </c:pt>
                <c:pt idx="146">
                  <c:v>102.6344064234064</c:v>
                </c:pt>
                <c:pt idx="147">
                  <c:v>102.61689017419897</c:v>
                </c:pt>
                <c:pt idx="148">
                  <c:v>102.59949870659256</c:v>
                </c:pt>
                <c:pt idx="149">
                  <c:v>102.58222455956503</c:v>
                </c:pt>
                <c:pt idx="150">
                  <c:v>102.56506058648128</c:v>
                </c:pt>
                <c:pt idx="151">
                  <c:v>102.54799996165013</c:v>
                </c:pt>
                <c:pt idx="152">
                  <c:v>102.53103618284264</c:v>
                </c:pt>
                <c:pt idx="153">
                  <c:v>102.51416307046382</c:v>
                </c:pt>
                <c:pt idx="154">
                  <c:v>102.49737476398252</c:v>
                </c:pt>
                <c:pt idx="155">
                  <c:v>102.48066571614326</c:v>
                </c:pt>
                <c:pt idx="156">
                  <c:v>102.46403068541282</c:v>
                </c:pt>
                <c:pt idx="157">
                  <c:v>102.44746472704992</c:v>
                </c:pt>
                <c:pt idx="158">
                  <c:v>102.43096318313</c:v>
                </c:pt>
                <c:pt idx="159">
                  <c:v>102.41452167180678</c:v>
                </c:pt>
                <c:pt idx="160">
                  <c:v>102.39813607604843</c:v>
                </c:pt>
                <c:pt idx="161">
                  <c:v>102.38180253204771</c:v>
                </c:pt>
                <c:pt idx="162">
                  <c:v>102.36551741747235</c:v>
                </c:pt>
                <c:pt idx="163">
                  <c:v>102.34927733969218</c:v>
                </c:pt>
                <c:pt idx="164">
                  <c:v>102.33307912409558</c:v>
                </c:pt>
                <c:pt idx="165">
                  <c:v>102.31691980258525</c:v>
                </c:pt>
                <c:pt idx="166">
                  <c:v>102.3007966023257</c:v>
                </c:pt>
                <c:pt idx="167">
                  <c:v>102.28470693479866</c:v>
                </c:pt>
                <c:pt idx="168">
                  <c:v>102.26864838520945</c:v>
                </c:pt>
                <c:pt idx="169">
                  <c:v>102.25261870227624</c:v>
                </c:pt>
                <c:pt idx="170">
                  <c:v>102.23661578842433</c:v>
                </c:pt>
                <c:pt idx="171">
                  <c:v>102.22063769039995</c:v>
                </c:pt>
                <c:pt idx="172">
                  <c:v>102.20468259031128</c:v>
                </c:pt>
                <c:pt idx="173">
                  <c:v>102.18874879709942</c:v>
                </c:pt>
                <c:pt idx="174">
                  <c:v>102.17283473843692</c:v>
                </c:pt>
                <c:pt idx="175">
                  <c:v>102.15693895304854</c:v>
                </c:pt>
                <c:pt idx="176">
                  <c:v>102.14106008344584</c:v>
                </c:pt>
                <c:pt idx="177">
                  <c:v>102.12519686906479</c:v>
                </c:pt>
                <c:pt idx="178">
                  <c:v>102.10934813979415</c:v>
                </c:pt>
                <c:pt idx="179">
                  <c:v>102.09351280988096</c:v>
                </c:pt>
                <c:pt idx="180">
                  <c:v>102.07768987219848</c:v>
                </c:pt>
                <c:pt idx="181">
                  <c:v>102.06187839286159</c:v>
                </c:pt>
                <c:pt idx="182">
                  <c:v>102.04607750617399</c:v>
                </c:pt>
                <c:pt idx="183">
                  <c:v>102.0302864098916</c:v>
                </c:pt>
                <c:pt idx="184">
                  <c:v>102.01450436078652</c:v>
                </c:pt>
                <c:pt idx="185">
                  <c:v>101.99873067049612</c:v>
                </c:pt>
                <c:pt idx="186">
                  <c:v>101.98296470164199</c:v>
                </c:pt>
                <c:pt idx="187">
                  <c:v>101.9672058642042</c:v>
                </c:pt>
                <c:pt idx="188">
                  <c:v>101.95145361213608</c:v>
                </c:pt>
                <c:pt idx="189">
                  <c:v>101.93570744020592</c:v>
                </c:pt>
                <c:pt idx="190">
                  <c:v>101.9199668810522</c:v>
                </c:pt>
                <c:pt idx="191">
                  <c:v>101.90423150243947</c:v>
                </c:pt>
                <c:pt idx="192">
                  <c:v>101.88850090470248</c:v>
                </c:pt>
                <c:pt idx="193">
                  <c:v>101.87277471836711</c:v>
                </c:pt>
                <c:pt idx="194">
                  <c:v>101.85705260193683</c:v>
                </c:pt>
                <c:pt idx="195">
                  <c:v>101.84133423983414</c:v>
                </c:pt>
                <c:pt idx="196">
                  <c:v>101.82561934048697</c:v>
                </c:pt>
                <c:pt idx="197">
                  <c:v>101.80990763455053</c:v>
                </c:pt>
                <c:pt idx="198">
                  <c:v>101.79419887325592</c:v>
                </c:pt>
                <c:pt idx="199">
                  <c:v>101.7784928268766</c:v>
                </c:pt>
                <c:pt idx="200">
                  <c:v>101.76278928330531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500872"/>
        <c:axId val="661501264"/>
      </c:scatterChart>
      <c:valAx>
        <c:axId val="6615008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501264"/>
        <c:crosses val="autoZero"/>
        <c:crossBetween val="midCat"/>
      </c:valAx>
      <c:valAx>
        <c:axId val="661501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500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83.220600000000005</c:v>
                </c:pt>
                <c:pt idx="1">
                  <c:v>83.426500000000004</c:v>
                </c:pt>
                <c:pt idx="2">
                  <c:v>83.676500000000004</c:v>
                </c:pt>
                <c:pt idx="3">
                  <c:v>84.191199999999995</c:v>
                </c:pt>
                <c:pt idx="4">
                  <c:v>83.764700000000005</c:v>
                </c:pt>
                <c:pt idx="5">
                  <c:v>84.485299999999995</c:v>
                </c:pt>
                <c:pt idx="6">
                  <c:v>83.602900000000005</c:v>
                </c:pt>
                <c:pt idx="7">
                  <c:v>84.529399999999995</c:v>
                </c:pt>
                <c:pt idx="8">
                  <c:v>83.691199999999995</c:v>
                </c:pt>
                <c:pt idx="9">
                  <c:v>84.161799999999999</c:v>
                </c:pt>
                <c:pt idx="10">
                  <c:v>84.367599999999996</c:v>
                </c:pt>
                <c:pt idx="11">
                  <c:v>84.191199999999995</c:v>
                </c:pt>
                <c:pt idx="12">
                  <c:v>85.014700000000005</c:v>
                </c:pt>
                <c:pt idx="13">
                  <c:v>84.25</c:v>
                </c:pt>
                <c:pt idx="14">
                  <c:v>83.485299999999995</c:v>
                </c:pt>
                <c:pt idx="15">
                  <c:v>85.102900000000005</c:v>
                </c:pt>
                <c:pt idx="16">
                  <c:v>84.617599999999996</c:v>
                </c:pt>
                <c:pt idx="17">
                  <c:v>84.779399999999995</c:v>
                </c:pt>
                <c:pt idx="18">
                  <c:v>84.029399999999995</c:v>
                </c:pt>
                <c:pt idx="19">
                  <c:v>84.441199999999995</c:v>
                </c:pt>
                <c:pt idx="20">
                  <c:v>83.75</c:v>
                </c:pt>
                <c:pt idx="21">
                  <c:v>84.647099999999995</c:v>
                </c:pt>
                <c:pt idx="22">
                  <c:v>84.264700000000005</c:v>
                </c:pt>
                <c:pt idx="23">
                  <c:v>85.073499999999996</c:v>
                </c:pt>
                <c:pt idx="24">
                  <c:v>84.220600000000005</c:v>
                </c:pt>
                <c:pt idx="25">
                  <c:v>85.323499999999996</c:v>
                </c:pt>
                <c:pt idx="26">
                  <c:v>85.191199999999995</c:v>
                </c:pt>
                <c:pt idx="27">
                  <c:v>85.191199999999995</c:v>
                </c:pt>
                <c:pt idx="28">
                  <c:v>85.941199999999995</c:v>
                </c:pt>
                <c:pt idx="29">
                  <c:v>86.058800000000005</c:v>
                </c:pt>
                <c:pt idx="30">
                  <c:v>86.0441</c:v>
                </c:pt>
                <c:pt idx="31">
                  <c:v>86.617599999999996</c:v>
                </c:pt>
                <c:pt idx="32">
                  <c:v>86</c:v>
                </c:pt>
                <c:pt idx="33">
                  <c:v>86.235299999999995</c:v>
                </c:pt>
                <c:pt idx="34">
                  <c:v>86.779399999999995</c:v>
                </c:pt>
                <c:pt idx="35">
                  <c:v>88.264700000000005</c:v>
                </c:pt>
                <c:pt idx="36">
                  <c:v>87.632400000000004</c:v>
                </c:pt>
                <c:pt idx="37">
                  <c:v>89.382400000000004</c:v>
                </c:pt>
                <c:pt idx="38">
                  <c:v>88.617599999999996</c:v>
                </c:pt>
                <c:pt idx="39">
                  <c:v>91.014700000000005</c:v>
                </c:pt>
                <c:pt idx="40">
                  <c:v>92.2059</c:v>
                </c:pt>
                <c:pt idx="41">
                  <c:v>94.5</c:v>
                </c:pt>
                <c:pt idx="42">
                  <c:v>97.279399999999995</c:v>
                </c:pt>
                <c:pt idx="43">
                  <c:v>100.4559</c:v>
                </c:pt>
                <c:pt idx="44">
                  <c:v>103.5294</c:v>
                </c:pt>
                <c:pt idx="45">
                  <c:v>108.1618</c:v>
                </c:pt>
                <c:pt idx="46">
                  <c:v>111.80880000000001</c:v>
                </c:pt>
                <c:pt idx="47">
                  <c:v>115.10290000000001</c:v>
                </c:pt>
                <c:pt idx="48">
                  <c:v>120.39709999999999</c:v>
                </c:pt>
                <c:pt idx="49">
                  <c:v>123.4265</c:v>
                </c:pt>
                <c:pt idx="50">
                  <c:v>127.2794</c:v>
                </c:pt>
                <c:pt idx="51">
                  <c:v>130.04409999999999</c:v>
                </c:pt>
                <c:pt idx="52">
                  <c:v>131.89709999999999</c:v>
                </c:pt>
                <c:pt idx="53">
                  <c:v>134.10290000000001</c:v>
                </c:pt>
                <c:pt idx="54">
                  <c:v>133.95590000000001</c:v>
                </c:pt>
                <c:pt idx="55">
                  <c:v>132.8235</c:v>
                </c:pt>
                <c:pt idx="56">
                  <c:v>128.5</c:v>
                </c:pt>
                <c:pt idx="57">
                  <c:v>122.1765</c:v>
                </c:pt>
                <c:pt idx="58">
                  <c:v>111.4853</c:v>
                </c:pt>
                <c:pt idx="59">
                  <c:v>98.426500000000004</c:v>
                </c:pt>
                <c:pt idx="60">
                  <c:v>89.911799999999999</c:v>
                </c:pt>
                <c:pt idx="61">
                  <c:v>85.602900000000005</c:v>
                </c:pt>
                <c:pt idx="62">
                  <c:v>84.617599999999996</c:v>
                </c:pt>
                <c:pt idx="63">
                  <c:v>85.235299999999995</c:v>
                </c:pt>
                <c:pt idx="64">
                  <c:v>85.2941</c:v>
                </c:pt>
                <c:pt idx="65">
                  <c:v>85.367599999999996</c:v>
                </c:pt>
                <c:pt idx="66">
                  <c:v>86.588200000000001</c:v>
                </c:pt>
                <c:pt idx="67">
                  <c:v>86.9559</c:v>
                </c:pt>
                <c:pt idx="68">
                  <c:v>86.779399999999995</c:v>
                </c:pt>
                <c:pt idx="69">
                  <c:v>87.514700000000005</c:v>
                </c:pt>
                <c:pt idx="70">
                  <c:v>88.9559</c:v>
                </c:pt>
                <c:pt idx="71">
                  <c:v>90.5</c:v>
                </c:pt>
                <c:pt idx="72">
                  <c:v>92.161799999999999</c:v>
                </c:pt>
                <c:pt idx="73">
                  <c:v>93.867599999999996</c:v>
                </c:pt>
                <c:pt idx="74">
                  <c:v>96.264700000000005</c:v>
                </c:pt>
                <c:pt idx="75">
                  <c:v>99.2941</c:v>
                </c:pt>
                <c:pt idx="76">
                  <c:v>100.85290000000001</c:v>
                </c:pt>
                <c:pt idx="77">
                  <c:v>102.9853</c:v>
                </c:pt>
                <c:pt idx="78">
                  <c:v>103.7647</c:v>
                </c:pt>
                <c:pt idx="79">
                  <c:v>104.6618</c:v>
                </c:pt>
                <c:pt idx="80">
                  <c:v>104.2206</c:v>
                </c:pt>
                <c:pt idx="81">
                  <c:v>103.2794</c:v>
                </c:pt>
                <c:pt idx="82">
                  <c:v>100.4118</c:v>
                </c:pt>
                <c:pt idx="83">
                  <c:v>96.147099999999995</c:v>
                </c:pt>
                <c:pt idx="84">
                  <c:v>91.029399999999995</c:v>
                </c:pt>
                <c:pt idx="85">
                  <c:v>88</c:v>
                </c:pt>
                <c:pt idx="86">
                  <c:v>85.882400000000004</c:v>
                </c:pt>
                <c:pt idx="87">
                  <c:v>85.264700000000005</c:v>
                </c:pt>
                <c:pt idx="88">
                  <c:v>84.529399999999995</c:v>
                </c:pt>
                <c:pt idx="89">
                  <c:v>84.661799999999999</c:v>
                </c:pt>
                <c:pt idx="90">
                  <c:v>84.088200000000001</c:v>
                </c:pt>
                <c:pt idx="91">
                  <c:v>84.367599999999996</c:v>
                </c:pt>
                <c:pt idx="92">
                  <c:v>83.9559</c:v>
                </c:pt>
                <c:pt idx="93">
                  <c:v>84.897099999999995</c:v>
                </c:pt>
                <c:pt idx="94">
                  <c:v>84.588200000000001</c:v>
                </c:pt>
                <c:pt idx="95">
                  <c:v>85.2941</c:v>
                </c:pt>
                <c:pt idx="96">
                  <c:v>84.7059</c:v>
                </c:pt>
                <c:pt idx="97">
                  <c:v>85.441199999999995</c:v>
                </c:pt>
                <c:pt idx="98">
                  <c:v>85.235299999999995</c:v>
                </c:pt>
                <c:pt idx="99">
                  <c:v>85.4559</c:v>
                </c:pt>
                <c:pt idx="100">
                  <c:v>84.647099999999995</c:v>
                </c:pt>
                <c:pt idx="101">
                  <c:v>85.647099999999995</c:v>
                </c:pt>
                <c:pt idx="102">
                  <c:v>85.441199999999995</c:v>
                </c:pt>
                <c:pt idx="103">
                  <c:v>86.4559</c:v>
                </c:pt>
                <c:pt idx="104">
                  <c:v>86.485299999999995</c:v>
                </c:pt>
                <c:pt idx="105">
                  <c:v>86.014700000000005</c:v>
                </c:pt>
                <c:pt idx="106">
                  <c:v>86.308800000000005</c:v>
                </c:pt>
                <c:pt idx="107">
                  <c:v>86.397099999999995</c:v>
                </c:pt>
                <c:pt idx="108">
                  <c:v>86.735299999999995</c:v>
                </c:pt>
                <c:pt idx="109">
                  <c:v>86.147099999999995</c:v>
                </c:pt>
                <c:pt idx="110">
                  <c:v>86.852900000000005</c:v>
                </c:pt>
                <c:pt idx="111">
                  <c:v>86.485299999999995</c:v>
                </c:pt>
                <c:pt idx="112">
                  <c:v>86.029399999999995</c:v>
                </c:pt>
                <c:pt idx="113">
                  <c:v>85.852900000000005</c:v>
                </c:pt>
                <c:pt idx="114">
                  <c:v>86.264700000000005</c:v>
                </c:pt>
                <c:pt idx="115">
                  <c:v>86.382400000000004</c:v>
                </c:pt>
                <c:pt idx="116">
                  <c:v>86.941199999999995</c:v>
                </c:pt>
                <c:pt idx="117">
                  <c:v>87.911799999999999</c:v>
                </c:pt>
                <c:pt idx="118">
                  <c:v>88.0441</c:v>
                </c:pt>
                <c:pt idx="119">
                  <c:v>88.779399999999995</c:v>
                </c:pt>
                <c:pt idx="120">
                  <c:v>88.897099999999995</c:v>
                </c:pt>
                <c:pt idx="121">
                  <c:v>89.5441</c:v>
                </c:pt>
                <c:pt idx="122">
                  <c:v>90.617599999999996</c:v>
                </c:pt>
                <c:pt idx="123">
                  <c:v>89.602900000000005</c:v>
                </c:pt>
                <c:pt idx="124">
                  <c:v>89.926500000000004</c:v>
                </c:pt>
                <c:pt idx="125">
                  <c:v>88.764700000000005</c:v>
                </c:pt>
                <c:pt idx="126">
                  <c:v>88.970600000000005</c:v>
                </c:pt>
                <c:pt idx="127">
                  <c:v>88.2059</c:v>
                </c:pt>
                <c:pt idx="128">
                  <c:v>86.4559</c:v>
                </c:pt>
                <c:pt idx="129">
                  <c:v>85.735299999999995</c:v>
                </c:pt>
                <c:pt idx="130">
                  <c:v>85.088200000000001</c:v>
                </c:pt>
                <c:pt idx="131">
                  <c:v>85.102900000000005</c:v>
                </c:pt>
                <c:pt idx="132">
                  <c:v>84.132400000000004</c:v>
                </c:pt>
                <c:pt idx="133">
                  <c:v>84.573499999999996</c:v>
                </c:pt>
                <c:pt idx="134">
                  <c:v>84.7941</c:v>
                </c:pt>
                <c:pt idx="135">
                  <c:v>84.2059</c:v>
                </c:pt>
                <c:pt idx="136">
                  <c:v>85.397099999999995</c:v>
                </c:pt>
                <c:pt idx="137">
                  <c:v>84.661799999999999</c:v>
                </c:pt>
                <c:pt idx="138">
                  <c:v>85.852900000000005</c:v>
                </c:pt>
                <c:pt idx="139">
                  <c:v>85.132400000000004</c:v>
                </c:pt>
                <c:pt idx="140">
                  <c:v>85.4559</c:v>
                </c:pt>
                <c:pt idx="141">
                  <c:v>84.970600000000005</c:v>
                </c:pt>
                <c:pt idx="142">
                  <c:v>84.588200000000001</c:v>
                </c:pt>
                <c:pt idx="143">
                  <c:v>85.323499999999996</c:v>
                </c:pt>
                <c:pt idx="144">
                  <c:v>84.838200000000001</c:v>
                </c:pt>
                <c:pt idx="145">
                  <c:v>85.514700000000005</c:v>
                </c:pt>
                <c:pt idx="146">
                  <c:v>85.426500000000004</c:v>
                </c:pt>
                <c:pt idx="147">
                  <c:v>85.235299999999995</c:v>
                </c:pt>
                <c:pt idx="148">
                  <c:v>85.7059</c:v>
                </c:pt>
                <c:pt idx="149">
                  <c:v>85.926500000000004</c:v>
                </c:pt>
                <c:pt idx="150">
                  <c:v>85.941199999999995</c:v>
                </c:pt>
                <c:pt idx="151">
                  <c:v>86.985299999999995</c:v>
                </c:pt>
                <c:pt idx="152">
                  <c:v>86.823499999999996</c:v>
                </c:pt>
                <c:pt idx="153">
                  <c:v>87.441199999999995</c:v>
                </c:pt>
                <c:pt idx="154">
                  <c:v>87.941199999999995</c:v>
                </c:pt>
                <c:pt idx="155">
                  <c:v>89.5</c:v>
                </c:pt>
                <c:pt idx="156">
                  <c:v>88.882400000000004</c:v>
                </c:pt>
                <c:pt idx="157">
                  <c:v>88.367599999999996</c:v>
                </c:pt>
                <c:pt idx="158">
                  <c:v>89.764700000000005</c:v>
                </c:pt>
                <c:pt idx="159">
                  <c:v>89.117599999999996</c:v>
                </c:pt>
                <c:pt idx="160">
                  <c:v>88.308800000000005</c:v>
                </c:pt>
                <c:pt idx="161">
                  <c:v>88.7941</c:v>
                </c:pt>
                <c:pt idx="162">
                  <c:v>88.529399999999995</c:v>
                </c:pt>
                <c:pt idx="163">
                  <c:v>88.161799999999999</c:v>
                </c:pt>
                <c:pt idx="164">
                  <c:v>87.926500000000004</c:v>
                </c:pt>
                <c:pt idx="165">
                  <c:v>86.867599999999996</c:v>
                </c:pt>
                <c:pt idx="166">
                  <c:v>86.235299999999995</c:v>
                </c:pt>
                <c:pt idx="167">
                  <c:v>86.25</c:v>
                </c:pt>
                <c:pt idx="168">
                  <c:v>86.088200000000001</c:v>
                </c:pt>
                <c:pt idx="169">
                  <c:v>86.073499999999996</c:v>
                </c:pt>
                <c:pt idx="170">
                  <c:v>86.323499999999996</c:v>
                </c:pt>
                <c:pt idx="171">
                  <c:v>84.867599999999996</c:v>
                </c:pt>
                <c:pt idx="172">
                  <c:v>84.7059</c:v>
                </c:pt>
                <c:pt idx="173">
                  <c:v>84.75</c:v>
                </c:pt>
                <c:pt idx="174">
                  <c:v>84.308800000000005</c:v>
                </c:pt>
                <c:pt idx="175">
                  <c:v>84.838200000000001</c:v>
                </c:pt>
                <c:pt idx="176">
                  <c:v>85.0441</c:v>
                </c:pt>
                <c:pt idx="177">
                  <c:v>84.7059</c:v>
                </c:pt>
                <c:pt idx="178">
                  <c:v>85.382400000000004</c:v>
                </c:pt>
                <c:pt idx="179">
                  <c:v>85.2941</c:v>
                </c:pt>
                <c:pt idx="180">
                  <c:v>84.867599999999996</c:v>
                </c:pt>
                <c:pt idx="181">
                  <c:v>84.985299999999995</c:v>
                </c:pt>
                <c:pt idx="182">
                  <c:v>85.426500000000004</c:v>
                </c:pt>
                <c:pt idx="183">
                  <c:v>85.073499999999996</c:v>
                </c:pt>
                <c:pt idx="184">
                  <c:v>85.588200000000001</c:v>
                </c:pt>
                <c:pt idx="185">
                  <c:v>85.676500000000004</c:v>
                </c:pt>
                <c:pt idx="186">
                  <c:v>85.735299999999995</c:v>
                </c:pt>
                <c:pt idx="187">
                  <c:v>84.970600000000005</c:v>
                </c:pt>
                <c:pt idx="188">
                  <c:v>85.441199999999995</c:v>
                </c:pt>
                <c:pt idx="189">
                  <c:v>86</c:v>
                </c:pt>
                <c:pt idx="190">
                  <c:v>85.367599999999996</c:v>
                </c:pt>
                <c:pt idx="191">
                  <c:v>84.529399999999995</c:v>
                </c:pt>
                <c:pt idx="192">
                  <c:v>85.485299999999995</c:v>
                </c:pt>
                <c:pt idx="193">
                  <c:v>85.352900000000005</c:v>
                </c:pt>
                <c:pt idx="194">
                  <c:v>84.838200000000001</c:v>
                </c:pt>
                <c:pt idx="195">
                  <c:v>85.588200000000001</c:v>
                </c:pt>
                <c:pt idx="196">
                  <c:v>84.867599999999996</c:v>
                </c:pt>
                <c:pt idx="197">
                  <c:v>85.632400000000004</c:v>
                </c:pt>
                <c:pt idx="198">
                  <c:v>84.441199999999995</c:v>
                </c:pt>
                <c:pt idx="199">
                  <c:v>85.676500000000004</c:v>
                </c:pt>
                <c:pt idx="200">
                  <c:v>85.764700000000005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84.473947614282281</c:v>
                </c:pt>
                <c:pt idx="1">
                  <c:v>84.485566209959444</c:v>
                </c:pt>
                <c:pt idx="2">
                  <c:v>84.497185400028542</c:v>
                </c:pt>
                <c:pt idx="3">
                  <c:v>84.508805228996579</c:v>
                </c:pt>
                <c:pt idx="4">
                  <c:v>84.520425744423747</c:v>
                </c:pt>
                <c:pt idx="5">
                  <c:v>84.532046997097595</c:v>
                </c:pt>
                <c:pt idx="6">
                  <c:v>84.543669041212908</c:v>
                </c:pt>
                <c:pt idx="7">
                  <c:v>84.555291934555726</c:v>
                </c:pt>
                <c:pt idx="8">
                  <c:v>84.566915738691378</c:v>
                </c:pt>
                <c:pt idx="9">
                  <c:v>84.578540519155098</c:v>
                </c:pt>
                <c:pt idx="10">
                  <c:v>84.590166345644619</c:v>
                </c:pt>
                <c:pt idx="11">
                  <c:v>84.60179329221333</c:v>
                </c:pt>
                <c:pt idx="12">
                  <c:v>84.613421437466016</c:v>
                </c:pt>
                <c:pt idx="13">
                  <c:v>84.625050864764887</c:v>
                </c:pt>
                <c:pt idx="14">
                  <c:v>84.636681662483838</c:v>
                </c:pt>
                <c:pt idx="15">
                  <c:v>84.648313924445119</c:v>
                </c:pt>
                <c:pt idx="16">
                  <c:v>84.659947750996466</c:v>
                </c:pt>
                <c:pt idx="17">
                  <c:v>84.671583252198303</c:v>
                </c:pt>
                <c:pt idx="18">
                  <c:v>84.683220557641491</c:v>
                </c:pt>
                <c:pt idx="19">
                  <c:v>84.694859846178801</c:v>
                </c:pt>
                <c:pt idx="20">
                  <c:v>84.706501432916824</c:v>
                </c:pt>
                <c:pt idx="21">
                  <c:v>84.718146013832666</c:v>
                </c:pt>
                <c:pt idx="22">
                  <c:v>84.72979532561618</c:v>
                </c:pt>
                <c:pt idx="23">
                  <c:v>84.741453851457948</c:v>
                </c:pt>
                <c:pt idx="24">
                  <c:v>84.753133043868729</c:v>
                </c:pt>
                <c:pt idx="25">
                  <c:v>84.764861327284024</c:v>
                </c:pt>
                <c:pt idx="26">
                  <c:v>84.776706746611723</c:v>
                </c:pt>
                <c:pt idx="27">
                  <c:v>84.788825932225109</c:v>
                </c:pt>
                <c:pt idx="28">
                  <c:v>84.801565034742296</c:v>
                </c:pt>
                <c:pt idx="29">
                  <c:v>84.815657763552707</c:v>
                </c:pt>
                <c:pt idx="30">
                  <c:v>84.83259440836845</c:v>
                </c:pt>
                <c:pt idx="31">
                  <c:v>84.855273008526922</c:v>
                </c:pt>
                <c:pt idx="32">
                  <c:v>84.889083245895463</c:v>
                </c:pt>
                <c:pt idx="33">
                  <c:v>84.943599033765565</c:v>
                </c:pt>
                <c:pt idx="34">
                  <c:v>85.035038049098432</c:v>
                </c:pt>
                <c:pt idx="35">
                  <c:v>85.189544291724062</c:v>
                </c:pt>
                <c:pt idx="36">
                  <c:v>85.447118689872582</c:v>
                </c:pt>
                <c:pt idx="37">
                  <c:v>85.865636079996364</c:v>
                </c:pt>
                <c:pt idx="38">
                  <c:v>86.52386748330639</c:v>
                </c:pt>
                <c:pt idx="39">
                  <c:v>87.521880957770748</c:v>
                </c:pt>
                <c:pt idx="40">
                  <c:v>88.976829529188294</c:v>
                </c:pt>
                <c:pt idx="41">
                  <c:v>91.012234152300209</c:v>
                </c:pt>
                <c:pt idx="42">
                  <c:v>93.739708714257446</c:v>
                </c:pt>
                <c:pt idx="43">
                  <c:v>97.233781180221428</c:v>
                </c:pt>
                <c:pt idx="44">
                  <c:v>101.50286972074382</c:v>
                </c:pt>
                <c:pt idx="45">
                  <c:v>106.46201779671553</c:v>
                </c:pt>
                <c:pt idx="46">
                  <c:v>111.91479271290373</c:v>
                </c:pt>
                <c:pt idx="47">
                  <c:v>117.55184429568934</c:v>
                </c:pt>
                <c:pt idx="48">
                  <c:v>122.97135543735624</c:v>
                </c:pt>
                <c:pt idx="49">
                  <c:v>127.72205490993592</c:v>
                </c:pt>
                <c:pt idx="50">
                  <c:v>131.36356994497245</c:v>
                </c:pt>
                <c:pt idx="51">
                  <c:v>133.533377849429</c:v>
                </c:pt>
                <c:pt idx="52">
                  <c:v>134.00638431614672</c:v>
                </c:pt>
                <c:pt idx="53">
                  <c:v>132.73359454408785</c:v>
                </c:pt>
                <c:pt idx="54">
                  <c:v>129.85068437260421</c:v>
                </c:pt>
                <c:pt idx="55">
                  <c:v>125.65439702968341</c:v>
                </c:pt>
                <c:pt idx="56">
                  <c:v>120.55244796065473</c:v>
                </c:pt>
                <c:pt idx="57">
                  <c:v>114.99863999189874</c:v>
                </c:pt>
                <c:pt idx="58">
                  <c:v>109.42744154649409</c:v>
                </c:pt>
                <c:pt idx="59">
                  <c:v>104.20087585763326</c:v>
                </c:pt>
                <c:pt idx="60">
                  <c:v>99.57605175417487</c:v>
                </c:pt>
                <c:pt idx="61">
                  <c:v>95.695773248868477</c:v>
                </c:pt>
                <c:pt idx="62">
                  <c:v>92.599305520452901</c:v>
                </c:pt>
                <c:pt idx="63">
                  <c:v>90.246947807250663</c:v>
                </c:pt>
                <c:pt idx="64">
                  <c:v>88.551065998052735</c:v>
                </c:pt>
                <c:pt idx="65">
                  <c:v>87.407254315498619</c:v>
                </c:pt>
                <c:pt idx="66">
                  <c:v>86.721300609666173</c:v>
                </c:pt>
                <c:pt idx="67">
                  <c:v>86.429451485182398</c:v>
                </c:pt>
                <c:pt idx="68">
                  <c:v>86.51028439557318</c:v>
                </c:pt>
                <c:pt idx="69">
                  <c:v>86.98621524449068</c:v>
                </c:pt>
                <c:pt idx="70">
                  <c:v>87.912149299882216</c:v>
                </c:pt>
                <c:pt idx="71">
                  <c:v>89.34954546739047</c:v>
                </c:pt>
                <c:pt idx="72">
                  <c:v>91.327593410092192</c:v>
                </c:pt>
                <c:pt idx="73">
                  <c:v>93.799329789299208</c:v>
                </c:pt>
                <c:pt idx="74">
                  <c:v>96.607103571599325</c:v>
                </c:pt>
                <c:pt idx="75">
                  <c:v>99.474685675169766</c:v>
                </c:pt>
                <c:pt idx="76">
                  <c:v>102.0385533924639</c:v>
                </c:pt>
                <c:pt idx="77">
                  <c:v>103.91777671753178</c:v>
                </c:pt>
                <c:pt idx="78">
                  <c:v>104.80496614648825</c:v>
                </c:pt>
                <c:pt idx="79">
                  <c:v>104.54825402084117</c:v>
                </c:pt>
                <c:pt idx="80">
                  <c:v>103.19395194734267</c:v>
                </c:pt>
                <c:pt idx="81">
                  <c:v>100.97322898401254</c:v>
                </c:pt>
                <c:pt idx="82">
                  <c:v>98.237966318210155</c:v>
                </c:pt>
                <c:pt idx="83">
                  <c:v>95.370181838732819</c:v>
                </c:pt>
                <c:pt idx="84">
                  <c:v>92.696921446602559</c:v>
                </c:pt>
                <c:pt idx="85">
                  <c:v>90.435880812456716</c:v>
                </c:pt>
                <c:pt idx="86">
                  <c:v>88.68132714892198</c:v>
                </c:pt>
                <c:pt idx="87">
                  <c:v>87.423839129357731</c:v>
                </c:pt>
                <c:pt idx="88">
                  <c:v>86.587982047461509</c:v>
                </c:pt>
                <c:pt idx="89">
                  <c:v>86.071367070171164</c:v>
                </c:pt>
                <c:pt idx="90">
                  <c:v>85.77408390519922</c:v>
                </c:pt>
                <c:pt idx="91">
                  <c:v>85.614817513563807</c:v>
                </c:pt>
                <c:pt idx="92">
                  <c:v>85.535523570308484</c:v>
                </c:pt>
                <c:pt idx="93">
                  <c:v>85.498995912793816</c:v>
                </c:pt>
                <c:pt idx="94">
                  <c:v>85.48353570706449</c:v>
                </c:pt>
                <c:pt idx="95">
                  <c:v>85.477535762154261</c:v>
                </c:pt>
                <c:pt idx="96">
                  <c:v>85.475272294976051</c:v>
                </c:pt>
                <c:pt idx="97">
                  <c:v>85.474137293861844</c:v>
                </c:pt>
                <c:pt idx="98">
                  <c:v>85.473036312255743</c:v>
                </c:pt>
                <c:pt idx="99">
                  <c:v>85.471556871089433</c:v>
                </c:pt>
                <c:pt idx="100">
                  <c:v>85.469580402262579</c:v>
                </c:pt>
                <c:pt idx="101">
                  <c:v>85.467126552215547</c:v>
                </c:pt>
                <c:pt idx="102">
                  <c:v>85.464318227436891</c:v>
                </c:pt>
                <c:pt idx="103">
                  <c:v>85.461423888095752</c:v>
                </c:pt>
                <c:pt idx="104">
                  <c:v>85.458976024280332</c:v>
                </c:pt>
                <c:pt idx="105">
                  <c:v>85.457989707517768</c:v>
                </c:pt>
                <c:pt idx="106">
                  <c:v>85.460314865559582</c:v>
                </c:pt>
                <c:pt idx="107">
                  <c:v>85.469144712838414</c:v>
                </c:pt>
                <c:pt idx="108">
                  <c:v>85.489659190103325</c:v>
                </c:pt>
                <c:pt idx="109">
                  <c:v>85.529696495182677</c:v>
                </c:pt>
                <c:pt idx="110">
                  <c:v>85.60022170604924</c:v>
                </c:pt>
                <c:pt idx="111">
                  <c:v>85.71523066242321</c:v>
                </c:pt>
                <c:pt idx="112">
                  <c:v>85.890656137096329</c:v>
                </c:pt>
                <c:pt idx="113">
                  <c:v>86.141921655812354</c:v>
                </c:pt>
                <c:pt idx="114">
                  <c:v>86.480090591391757</c:v>
                </c:pt>
                <c:pt idx="115">
                  <c:v>86.907084539825192</c:v>
                </c:pt>
                <c:pt idx="116">
                  <c:v>87.41106998413602</c:v>
                </c:pt>
                <c:pt idx="117">
                  <c:v>87.963583182308668</c:v>
                </c:pt>
                <c:pt idx="118">
                  <c:v>88.519980050157514</c:v>
                </c:pt>
                <c:pt idx="119">
                  <c:v>89.024163501131582</c:v>
                </c:pt>
                <c:pt idx="120">
                  <c:v>89.417314598020027</c:v>
                </c:pt>
                <c:pt idx="121">
                  <c:v>89.648909052960349</c:v>
                </c:pt>
                <c:pt idx="122">
                  <c:v>89.687215119765213</c:v>
                </c:pt>
                <c:pt idx="123">
                  <c:v>89.526270724386663</c:v>
                </c:pt>
                <c:pt idx="124">
                  <c:v>89.187224984124413</c:v>
                </c:pt>
                <c:pt idx="125">
                  <c:v>88.713628577669695</c:v>
                </c:pt>
                <c:pt idx="126">
                  <c:v>88.162119782066924</c:v>
                </c:pt>
                <c:pt idx="127">
                  <c:v>87.591252392205973</c:v>
                </c:pt>
                <c:pt idx="128">
                  <c:v>87.051485971661734</c:v>
                </c:pt>
                <c:pt idx="129">
                  <c:v>86.5786063942151</c:v>
                </c:pt>
                <c:pt idx="130">
                  <c:v>86.191480444449752</c:v>
                </c:pt>
                <c:pt idx="131">
                  <c:v>85.893665171746278</c:v>
                </c:pt>
                <c:pt idx="132">
                  <c:v>85.677476194453533</c:v>
                </c:pt>
                <c:pt idx="133">
                  <c:v>85.528866303071098</c:v>
                </c:pt>
                <c:pt idx="134">
                  <c:v>85.431775045563541</c:v>
                </c:pt>
                <c:pt idx="135">
                  <c:v>85.371205456847164</c:v>
                </c:pt>
                <c:pt idx="136">
                  <c:v>85.334878026538064</c:v>
                </c:pt>
                <c:pt idx="137">
                  <c:v>85.313720121271913</c:v>
                </c:pt>
                <c:pt idx="138">
                  <c:v>85.301622171791493</c:v>
                </c:pt>
                <c:pt idx="139">
                  <c:v>85.294880487114568</c:v>
                </c:pt>
                <c:pt idx="140">
                  <c:v>85.291639759276833</c:v>
                </c:pt>
                <c:pt idx="141">
                  <c:v>85.291523477826331</c:v>
                </c:pt>
                <c:pt idx="142">
                  <c:v>85.295538699800147</c:v>
                </c:pt>
                <c:pt idx="143">
                  <c:v>85.306267502154327</c:v>
                </c:pt>
                <c:pt idx="144">
                  <c:v>85.328292492621458</c:v>
                </c:pt>
                <c:pt idx="145">
                  <c:v>85.368724728930445</c:v>
                </c:pt>
                <c:pt idx="146">
                  <c:v>85.437599590109926</c:v>
                </c:pt>
                <c:pt idx="147">
                  <c:v>85.54779837626171</c:v>
                </c:pt>
                <c:pt idx="148">
                  <c:v>85.714094227528022</c:v>
                </c:pt>
                <c:pt idx="149">
                  <c:v>85.950987788141617</c:v>
                </c:pt>
                <c:pt idx="150">
                  <c:v>86.269258455172192</c:v>
                </c:pt>
                <c:pt idx="151">
                  <c:v>86.671617333129277</c:v>
                </c:pt>
                <c:pt idx="152">
                  <c:v>87.148407027995646</c:v>
                </c:pt>
                <c:pt idx="153">
                  <c:v>87.674737019473582</c:v>
                </c:pt>
                <c:pt idx="154">
                  <c:v>88.210507492408965</c:v>
                </c:pt>
                <c:pt idx="155">
                  <c:v>88.704271267230652</c:v>
                </c:pt>
                <c:pt idx="156">
                  <c:v>89.100836812531412</c:v>
                </c:pt>
                <c:pt idx="157">
                  <c:v>89.351223151845602</c:v>
                </c:pt>
                <c:pt idx="158">
                  <c:v>89.422535118198397</c:v>
                </c:pt>
                <c:pt idx="159">
                  <c:v>89.305019063667515</c:v>
                </c:pt>
                <c:pt idx="160">
                  <c:v>89.014211298538839</c:v>
                </c:pt>
                <c:pt idx="161">
                  <c:v>88.587526353296838</c:v>
                </c:pt>
                <c:pt idx="162">
                  <c:v>88.076318346202584</c:v>
                </c:pt>
                <c:pt idx="163">
                  <c:v>87.535738450869857</c:v>
                </c:pt>
                <c:pt idx="164">
                  <c:v>87.015140090540157</c:v>
                </c:pt>
                <c:pt idx="165">
                  <c:v>86.551270841777836</c:v>
                </c:pt>
                <c:pt idx="166">
                  <c:v>86.165341610282582</c:v>
                </c:pt>
                <c:pt idx="167">
                  <c:v>85.863789040978773</c:v>
                </c:pt>
                <c:pt idx="168">
                  <c:v>85.64161038455822</c:v>
                </c:pt>
                <c:pt idx="169">
                  <c:v>85.486786401979984</c:v>
                </c:pt>
                <c:pt idx="170">
                  <c:v>85.384482235562885</c:v>
                </c:pt>
                <c:pt idx="171">
                  <c:v>85.320209668027644</c:v>
                </c:pt>
                <c:pt idx="172">
                  <c:v>85.281684652378715</c:v>
                </c:pt>
                <c:pt idx="173">
                  <c:v>85.259530265156201</c:v>
                </c:pt>
                <c:pt idx="174">
                  <c:v>85.247183127929787</c:v>
                </c:pt>
                <c:pt idx="175">
                  <c:v>85.240385585124457</c:v>
                </c:pt>
                <c:pt idx="176">
                  <c:v>85.236560416247244</c:v>
                </c:pt>
                <c:pt idx="177">
                  <c:v>85.234245093274922</c:v>
                </c:pt>
                <c:pt idx="178">
                  <c:v>85.232658870057534</c:v>
                </c:pt>
                <c:pt idx="179">
                  <c:v>85.231408630923113</c:v>
                </c:pt>
                <c:pt idx="180">
                  <c:v>85.230307252925826</c:v>
                </c:pt>
                <c:pt idx="181">
                  <c:v>85.229270332633703</c:v>
                </c:pt>
                <c:pt idx="182">
                  <c:v>85.228261674326546</c:v>
                </c:pt>
                <c:pt idx="183">
                  <c:v>85.22726642791379</c:v>
                </c:pt>
                <c:pt idx="184">
                  <c:v>85.22627868161149</c:v>
                </c:pt>
                <c:pt idx="185">
                  <c:v>85.225296073956542</c:v>
                </c:pt>
                <c:pt idx="186">
                  <c:v>85.224317588561291</c:v>
                </c:pt>
                <c:pt idx="187">
                  <c:v>85.22334270147158</c:v>
                </c:pt>
                <c:pt idx="188">
                  <c:v>85.222371068858465</c:v>
                </c:pt>
                <c:pt idx="189">
                  <c:v>85.221402418085475</c:v>
                </c:pt>
                <c:pt idx="190">
                  <c:v>85.220436511057159</c:v>
                </c:pt>
                <c:pt idx="191">
                  <c:v>85.219473131891021</c:v>
                </c:pt>
                <c:pt idx="192">
                  <c:v>85.218512082378595</c:v>
                </c:pt>
                <c:pt idx="193">
                  <c:v>85.217553179853525</c:v>
                </c:pt>
                <c:pt idx="194">
                  <c:v>85.216596255807801</c:v>
                </c:pt>
                <c:pt idx="195">
                  <c:v>85.215641154769159</c:v>
                </c:pt>
                <c:pt idx="196">
                  <c:v>85.214687733302156</c:v>
                </c:pt>
                <c:pt idx="197">
                  <c:v>85.213735859092353</c:v>
                </c:pt>
                <c:pt idx="198">
                  <c:v>85.212785410100309</c:v>
                </c:pt>
                <c:pt idx="199">
                  <c:v>85.211836273778744</c:v>
                </c:pt>
                <c:pt idx="200">
                  <c:v>85.210888346347687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84.473947614282281</c:v>
                </c:pt>
                <c:pt idx="1">
                  <c:v>84.485566209959444</c:v>
                </c:pt>
                <c:pt idx="2">
                  <c:v>84.497185400028542</c:v>
                </c:pt>
                <c:pt idx="3">
                  <c:v>84.508805228996579</c:v>
                </c:pt>
                <c:pt idx="4">
                  <c:v>84.520425744423747</c:v>
                </c:pt>
                <c:pt idx="5">
                  <c:v>84.532046997097595</c:v>
                </c:pt>
                <c:pt idx="6">
                  <c:v>84.543669041212908</c:v>
                </c:pt>
                <c:pt idx="7">
                  <c:v>84.555291934555711</c:v>
                </c:pt>
                <c:pt idx="8">
                  <c:v>84.566915738691335</c:v>
                </c:pt>
                <c:pt idx="9">
                  <c:v>84.57854051915487</c:v>
                </c:pt>
                <c:pt idx="10">
                  <c:v>84.590166345643553</c:v>
                </c:pt>
                <c:pt idx="11">
                  <c:v>84.601793292208626</c:v>
                </c:pt>
                <c:pt idx="12">
                  <c:v>84.613421437445908</c:v>
                </c:pt>
                <c:pt idx="13">
                  <c:v>84.625050864681967</c:v>
                </c:pt>
                <c:pt idx="14">
                  <c:v>84.636681662154075</c:v>
                </c:pt>
                <c:pt idx="15">
                  <c:v>84.64831392318024</c:v>
                </c:pt>
                <c:pt idx="16">
                  <c:v>84.659947746316632</c:v>
                </c:pt>
                <c:pt idx="17">
                  <c:v>84.671583235497224</c:v>
                </c:pt>
                <c:pt idx="18">
                  <c:v>84.683220500151748</c:v>
                </c:pt>
                <c:pt idx="19">
                  <c:v>84.694859655295701</c:v>
                </c:pt>
                <c:pt idx="20">
                  <c:v>84.706500821586431</c:v>
                </c:pt>
                <c:pt idx="21">
                  <c:v>84.718144125337275</c:v>
                </c:pt>
                <c:pt idx="22">
                  <c:v>84.729789698481838</c:v>
                </c:pt>
                <c:pt idx="23">
                  <c:v>84.741437678477865</c:v>
                </c:pt>
                <c:pt idx="24">
                  <c:v>84.753088208139843</c:v>
                </c:pt>
                <c:pt idx="25">
                  <c:v>84.764741435387222</c:v>
                </c:pt>
                <c:pt idx="26">
                  <c:v>84.776397512893638</c:v>
                </c:pt>
                <c:pt idx="27">
                  <c:v>84.788056597620312</c:v>
                </c:pt>
                <c:pt idx="28">
                  <c:v>84.79971885021429</c:v>
                </c:pt>
                <c:pt idx="29">
                  <c:v>84.8113844342504</c:v>
                </c:pt>
                <c:pt idx="30">
                  <c:v>84.823053515291946</c:v>
                </c:pt>
                <c:pt idx="31">
                  <c:v>84.834726259742595</c:v>
                </c:pt>
                <c:pt idx="32">
                  <c:v>84.846402833457887</c:v>
                </c:pt>
                <c:pt idx="33">
                  <c:v>84.858083400081483</c:v>
                </c:pt>
                <c:pt idx="34">
                  <c:v>84.869768119065753</c:v>
                </c:pt>
                <c:pt idx="35">
                  <c:v>84.881457143332483</c:v>
                </c:pt>
                <c:pt idx="36">
                  <c:v>84.893150616523158</c:v>
                </c:pt>
                <c:pt idx="37">
                  <c:v>84.90484866978268</c:v>
                </c:pt>
                <c:pt idx="38">
                  <c:v>84.916551418013697</c:v>
                </c:pt>
                <c:pt idx="39">
                  <c:v>84.928258955531106</c:v>
                </c:pt>
                <c:pt idx="40">
                  <c:v>84.939971351038466</c:v>
                </c:pt>
                <c:pt idx="41">
                  <c:v>84.951688641839766</c:v>
                </c:pt>
                <c:pt idx="42">
                  <c:v>84.96341082718925</c:v>
                </c:pt>
                <c:pt idx="43">
                  <c:v>84.975137860673172</c:v>
                </c:pt>
                <c:pt idx="44">
                  <c:v>84.98686964150518</c:v>
                </c:pt>
                <c:pt idx="45">
                  <c:v>84.99860600460589</c:v>
                </c:pt>
                <c:pt idx="46">
                  <c:v>85.010346709323997</c:v>
                </c:pt>
                <c:pt idx="47">
                  <c:v>85.022091426644025</c:v>
                </c:pt>
                <c:pt idx="48">
                  <c:v>85.033839724710845</c:v>
                </c:pt>
                <c:pt idx="49">
                  <c:v>85.045591052488362</c:v>
                </c:pt>
                <c:pt idx="50">
                  <c:v>85.057344721354383</c:v>
                </c:pt>
                <c:pt idx="51">
                  <c:v>85.069099884420609</c:v>
                </c:pt>
                <c:pt idx="52">
                  <c:v>85.080855513352944</c:v>
                </c:pt>
                <c:pt idx="53">
                  <c:v>85.092610372455184</c:v>
                </c:pt>
                <c:pt idx="54">
                  <c:v>85.104362989769498</c:v>
                </c:pt>
                <c:pt idx="55">
                  <c:v>85.116111624938796</c:v>
                </c:pt>
                <c:pt idx="56">
                  <c:v>85.127854233573771</c:v>
                </c:pt>
                <c:pt idx="57">
                  <c:v>85.139588427867935</c:v>
                </c:pt>
                <c:pt idx="58">
                  <c:v>85.151311433214047</c:v>
                </c:pt>
                <c:pt idx="59">
                  <c:v>85.163020040591348</c:v>
                </c:pt>
                <c:pt idx="60">
                  <c:v>85.174710554523088</c:v>
                </c:pt>
                <c:pt idx="61">
                  <c:v>85.186378736444922</c:v>
                </c:pt>
                <c:pt idx="62">
                  <c:v>85.198019743385501</c:v>
                </c:pt>
                <c:pt idx="63">
                  <c:v>85.209628061939071</c:v>
                </c:pt>
                <c:pt idx="64">
                  <c:v>85.221197437615032</c:v>
                </c:pt>
                <c:pt idx="65">
                  <c:v>85.232720799780807</c:v>
                </c:pt>
                <c:pt idx="66">
                  <c:v>85.244190182580965</c:v>
                </c:pt>
                <c:pt idx="67">
                  <c:v>85.25559664241699</c:v>
                </c:pt>
                <c:pt idx="68">
                  <c:v>85.266930172817496</c:v>
                </c:pt>
                <c:pt idx="69">
                  <c:v>85.27817961781777</c:v>
                </c:pt>
                <c:pt idx="70">
                  <c:v>85.289332585305516</c:v>
                </c:pt>
                <c:pt idx="71">
                  <c:v>85.300375362176538</c:v>
                </c:pt>
                <c:pt idx="72">
                  <c:v>85.311292833579628</c:v>
                </c:pt>
                <c:pt idx="73">
                  <c:v>85.322068409007343</c:v>
                </c:pt>
                <c:pt idx="74">
                  <c:v>85.332683958503907</c:v>
                </c:pt>
                <c:pt idx="75">
                  <c:v>85.343119762793847</c:v>
                </c:pt>
                <c:pt idx="76">
                  <c:v>85.353354481669442</c:v>
                </c:pt>
                <c:pt idx="77">
                  <c:v>85.363365145478909</c:v>
                </c:pt>
                <c:pt idx="78">
                  <c:v>85.37312717499637</c:v>
                </c:pt>
                <c:pt idx="79">
                  <c:v>85.382614435281354</c:v>
                </c:pt>
                <c:pt idx="80">
                  <c:v>85.391799329296262</c:v>
                </c:pt>
                <c:pt idx="81">
                  <c:v>85.400652936982127</c:v>
                </c:pt>
                <c:pt idx="82">
                  <c:v>85.409145205130528</c:v>
                </c:pt>
                <c:pt idx="83">
                  <c:v>85.417245192665078</c:v>
                </c:pt>
                <c:pt idx="84">
                  <c:v>85.42492137479843</c:v>
                </c:pt>
                <c:pt idx="85">
                  <c:v>85.432142007914024</c:v>
                </c:pt>
                <c:pt idx="86">
                  <c:v>85.438875554909245</c:v>
                </c:pt>
                <c:pt idx="87">
                  <c:v>85.445091168139754</c:v>
                </c:pt>
                <c:pt idx="88">
                  <c:v>85.450759224074517</c:v>
                </c:pt>
                <c:pt idx="89">
                  <c:v>85.455851900412625</c:v>
                </c:pt>
                <c:pt idx="90">
                  <c:v>85.460343782887804</c:v>
                </c:pt>
                <c:pt idx="91">
                  <c:v>85.464212485511482</c:v>
                </c:pt>
                <c:pt idx="92">
                  <c:v>85.467439264846888</c:v>
                </c:pt>
                <c:pt idx="93">
                  <c:v>85.470009606360804</c:v>
                </c:pt>
                <c:pt idx="94">
                  <c:v>85.471913759270564</c:v>
                </c:pt>
                <c:pt idx="95">
                  <c:v>85.473147195869231</c:v>
                </c:pt>
                <c:pt idx="96">
                  <c:v>85.473710972286099</c:v>
                </c:pt>
                <c:pt idx="97">
                  <c:v>85.473611970141448</c:v>
                </c:pt>
                <c:pt idx="98">
                  <c:v>85.472863002572865</c:v>
                </c:pt>
                <c:pt idx="99">
                  <c:v>85.471482773491815</c:v>
                </c:pt>
                <c:pt idx="100">
                  <c:v>85.469495685373559</c:v>
                </c:pt>
                <c:pt idx="101">
                  <c:v>85.466931497967039</c:v>
                </c:pt>
                <c:pt idx="102">
                  <c:v>85.46382484751885</c:v>
                </c:pt>
                <c:pt idx="103">
                  <c:v>85.460214642890492</c:v>
                </c:pt>
                <c:pt idx="104">
                  <c:v>85.456143360783102</c:v>
                </c:pt>
                <c:pt idx="105">
                  <c:v>85.451656266729771</c:v>
                </c:pt>
                <c:pt idx="106">
                  <c:v>85.446800591260001</c:v>
                </c:pt>
                <c:pt idx="107">
                  <c:v>85.441624691538678</c:v>
                </c:pt>
                <c:pt idx="108">
                  <c:v>85.436177227854841</c:v>
                </c:pt>
                <c:pt idx="109">
                  <c:v>85.430506381771778</c:v>
                </c:pt>
                <c:pt idx="110">
                  <c:v>85.424659138858715</c:v>
                </c:pt>
                <c:pt idx="111">
                  <c:v>85.418680654104236</c:v>
                </c:pt>
                <c:pt idx="112">
                  <c:v>85.412613712793302</c:v>
                </c:pt>
                <c:pt idx="113">
                  <c:v>85.406498294232165</c:v>
                </c:pt>
                <c:pt idx="114">
                  <c:v>85.400371240597551</c:v>
                </c:pt>
                <c:pt idx="115">
                  <c:v>85.394266028655252</c:v>
                </c:pt>
                <c:pt idx="116">
                  <c:v>85.388212638339695</c:v>
                </c:pt>
                <c:pt idx="117">
                  <c:v>85.382237509310812</c:v>
                </c:pt>
                <c:pt idx="118">
                  <c:v>85.376363574631156</c:v>
                </c:pt>
                <c:pt idx="119">
                  <c:v>85.370610359582429</c:v>
                </c:pt>
                <c:pt idx="120">
                  <c:v>85.36499413327094</c:v>
                </c:pt>
                <c:pt idx="121">
                  <c:v>85.359528100923598</c:v>
                </c:pt>
                <c:pt idx="122">
                  <c:v>85.354222625509891</c:v>
                </c:pt>
                <c:pt idx="123">
                  <c:v>85.349085468398101</c:v>
                </c:pt>
                <c:pt idx="124">
                  <c:v>85.344122040036126</c:v>
                </c:pt>
                <c:pt idx="125">
                  <c:v>85.339335653028954</c:v>
                </c:pt>
                <c:pt idx="126">
                  <c:v>85.334727771373039</c:v>
                </c:pt>
                <c:pt idx="127">
                  <c:v>85.330298250937702</c:v>
                </c:pt>
                <c:pt idx="128">
                  <c:v>85.326045567505872</c:v>
                </c:pt>
                <c:pt idx="129">
                  <c:v>85.321967029772068</c:v>
                </c:pt>
                <c:pt idx="130">
                  <c:v>85.318058975631487</c:v>
                </c:pt>
                <c:pt idx="131">
                  <c:v>85.314316950874883</c:v>
                </c:pt>
                <c:pt idx="132">
                  <c:v>85.310735870039011</c:v>
                </c:pt>
                <c:pt idx="133">
                  <c:v>85.307310159659551</c:v>
                </c:pt>
                <c:pt idx="134">
                  <c:v>85.304033884549526</c:v>
                </c:pt>
                <c:pt idx="135">
                  <c:v>85.300900857997661</c:v>
                </c:pt>
                <c:pt idx="136">
                  <c:v>85.29790473696282</c:v>
                </c:pt>
                <c:pt idx="137">
                  <c:v>85.295039103450307</c:v>
                </c:pt>
                <c:pt idx="138">
                  <c:v>85.292297533307746</c:v>
                </c:pt>
                <c:pt idx="139">
                  <c:v>85.289673653683948</c:v>
                </c:pt>
                <c:pt idx="140">
                  <c:v>85.287161190366589</c:v>
                </c:pt>
                <c:pt idx="141">
                  <c:v>85.284754006163112</c:v>
                </c:pt>
                <c:pt idx="142">
                  <c:v>85.282446131419618</c:v>
                </c:pt>
                <c:pt idx="143">
                  <c:v>85.280231787693722</c:v>
                </c:pt>
                <c:pt idx="144">
                  <c:v>85.278105405513102</c:v>
                </c:pt>
                <c:pt idx="145">
                  <c:v>85.276061637063762</c:v>
                </c:pt>
                <c:pt idx="146">
                  <c:v>85.274095364568012</c:v>
                </c:pt>
                <c:pt idx="147">
                  <c:v>85.272201705029218</c:v>
                </c:pt>
                <c:pt idx="148">
                  <c:v>85.270376011941934</c:v>
                </c:pt>
                <c:pt idx="149">
                  <c:v>85.268613874494974</c:v>
                </c:pt>
                <c:pt idx="150">
                  <c:v>85.266911114726398</c:v>
                </c:pt>
                <c:pt idx="151">
                  <c:v>85.265263783030321</c:v>
                </c:pt>
                <c:pt idx="152">
                  <c:v>85.263668152359088</c:v>
                </c:pt>
                <c:pt idx="153">
                  <c:v>85.262120711416358</c:v>
                </c:pt>
                <c:pt idx="154">
                  <c:v>85.260618157092622</c:v>
                </c:pt>
                <c:pt idx="155">
                  <c:v>85.259157386355582</c:v>
                </c:pt>
                <c:pt idx="156">
                  <c:v>85.257735487775079</c:v>
                </c:pt>
                <c:pt idx="157">
                  <c:v>85.256349732831495</c:v>
                </c:pt>
                <c:pt idx="158">
                  <c:v>85.254997567131667</c:v>
                </c:pt>
                <c:pt idx="159">
                  <c:v>85.2536766016337</c:v>
                </c:pt>
                <c:pt idx="160">
                  <c:v>85.252384603962923</c:v>
                </c:pt>
                <c:pt idx="161">
                  <c:v>85.251119489885014</c:v>
                </c:pt>
                <c:pt idx="162">
                  <c:v>85.249879314988249</c:v>
                </c:pt>
                <c:pt idx="163">
                  <c:v>85.248662266614758</c:v>
                </c:pt>
                <c:pt idx="164">
                  <c:v>85.247466656070756</c:v>
                </c:pt>
                <c:pt idx="165">
                  <c:v>85.246290911137521</c:v>
                </c:pt>
                <c:pt idx="166">
                  <c:v>85.245133568897472</c:v>
                </c:pt>
                <c:pt idx="167">
                  <c:v>85.243993268883955</c:v>
                </c:pt>
                <c:pt idx="168">
                  <c:v>85.242868746558898</c:v>
                </c:pt>
                <c:pt idx="169">
                  <c:v>85.241758827117849</c:v>
                </c:pt>
                <c:pt idx="170">
                  <c:v>85.240662419619682</c:v>
                </c:pt>
                <c:pt idx="171">
                  <c:v>85.2395785114348</c:v>
                </c:pt>
                <c:pt idx="172">
                  <c:v>85.238506163004416</c:v>
                </c:pt>
                <c:pt idx="173">
                  <c:v>85.237444502901383</c:v>
                </c:pt>
                <c:pt idx="174">
                  <c:v>85.236392723182377</c:v>
                </c:pt>
                <c:pt idx="175">
                  <c:v>85.235350075020321</c:v>
                </c:pt>
                <c:pt idx="176">
                  <c:v>85.234315864604909</c:v>
                </c:pt>
                <c:pt idx="177">
                  <c:v>85.233289449299605</c:v>
                </c:pt>
                <c:pt idx="178">
                  <c:v>85.232270234042559</c:v>
                </c:pt>
                <c:pt idx="179">
                  <c:v>85.23125766797925</c:v>
                </c:pt>
                <c:pt idx="180">
                  <c:v>85.230251241315074</c:v>
                </c:pt>
                <c:pt idx="181">
                  <c:v>85.229250482375434</c:v>
                </c:pt>
                <c:pt idx="182">
                  <c:v>85.22825495486218</c:v>
                </c:pt>
                <c:pt idx="183">
                  <c:v>85.227264255294941</c:v>
                </c:pt>
                <c:pt idx="184">
                  <c:v>85.226278010626473</c:v>
                </c:pt>
                <c:pt idx="185">
                  <c:v>85.22529587602159</c:v>
                </c:pt>
                <c:pt idx="186">
                  <c:v>85.224317532789755</c:v>
                </c:pt>
                <c:pt idx="187">
                  <c:v>85.223342686461493</c:v>
                </c:pt>
                <c:pt idx="188">
                  <c:v>85.222371064999834</c:v>
                </c:pt>
                <c:pt idx="189">
                  <c:v>85.221402417138009</c:v>
                </c:pt>
                <c:pt idx="190">
                  <c:v>85.220436510834944</c:v>
                </c:pt>
                <c:pt idx="191">
                  <c:v>85.219473131841241</c:v>
                </c:pt>
                <c:pt idx="192">
                  <c:v>85.218512082367937</c:v>
                </c:pt>
                <c:pt idx="193">
                  <c:v>85.21755317985135</c:v>
                </c:pt>
                <c:pt idx="194">
                  <c:v>85.216596255807374</c:v>
                </c:pt>
                <c:pt idx="195">
                  <c:v>85.215641154769074</c:v>
                </c:pt>
                <c:pt idx="196">
                  <c:v>85.214687733302142</c:v>
                </c:pt>
                <c:pt idx="197">
                  <c:v>85.213735859092353</c:v>
                </c:pt>
                <c:pt idx="198">
                  <c:v>85.212785410100309</c:v>
                </c:pt>
                <c:pt idx="199">
                  <c:v>85.211836273778744</c:v>
                </c:pt>
                <c:pt idx="200">
                  <c:v>85.210888346347687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502048"/>
        <c:axId val="661502440"/>
      </c:scatterChart>
      <c:valAx>
        <c:axId val="6615020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502440"/>
        <c:crosses val="autoZero"/>
        <c:crossBetween val="midCat"/>
      </c:valAx>
      <c:valAx>
        <c:axId val="6615024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50204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7.2649240830646375E-3</c:v>
                </c:pt>
                <c:pt idx="1">
                  <c:v>3.3351671636315805E-2</c:v>
                </c:pt>
                <c:pt idx="2">
                  <c:v>2.7286613229183541E-2</c:v>
                </c:pt>
                <c:pt idx="3">
                  <c:v>3.2182477904699122E-3</c:v>
                </c:pt>
                <c:pt idx="4">
                  <c:v>3.9891707040402895E-2</c:v>
                </c:pt>
                <c:pt idx="5">
                  <c:v>5.0342856788356267E-2</c:v>
                </c:pt>
                <c:pt idx="6">
                  <c:v>7.1503550451484266E-2</c:v>
                </c:pt>
                <c:pt idx="7">
                  <c:v>7.1512575187468772E-2</c:v>
                </c:pt>
                <c:pt idx="8">
                  <c:v>8.2191621546495106E-2</c:v>
                </c:pt>
                <c:pt idx="9">
                  <c:v>8.2354351312183355E-2</c:v>
                </c:pt>
                <c:pt idx="10">
                  <c:v>9.2258510934425914E-2</c:v>
                </c:pt>
                <c:pt idx="11">
                  <c:v>0.11622474811127154</c:v>
                </c:pt>
                <c:pt idx="12">
                  <c:v>0.13242812037473997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B!$C$225:$O$225</c:f>
              <c:numCache>
                <c:formatCode>0.0%</c:formatCode>
                <c:ptCount val="13"/>
                <c:pt idx="0">
                  <c:v>9.9678515847387433E-3</c:v>
                </c:pt>
                <c:pt idx="1">
                  <c:v>2.4783367946668716E-2</c:v>
                </c:pt>
                <c:pt idx="2">
                  <c:v>2.4226018917754194E-2</c:v>
                </c:pt>
                <c:pt idx="3">
                  <c:v>4.3902604381753103E-3</c:v>
                </c:pt>
                <c:pt idx="4">
                  <c:v>3.3943235816887768E-2</c:v>
                </c:pt>
                <c:pt idx="5">
                  <c:v>4.2500278125716787E-2</c:v>
                </c:pt>
                <c:pt idx="6">
                  <c:v>5.1408610232110671E-2</c:v>
                </c:pt>
                <c:pt idx="7">
                  <c:v>4.9207402653213016E-2</c:v>
                </c:pt>
                <c:pt idx="8">
                  <c:v>5.2881051050646874E-2</c:v>
                </c:pt>
                <c:pt idx="9">
                  <c:v>6.0425123278098548E-2</c:v>
                </c:pt>
                <c:pt idx="10">
                  <c:v>6.7478001241052618E-2</c:v>
                </c:pt>
                <c:pt idx="11">
                  <c:v>8.5747960610651125E-2</c:v>
                </c:pt>
                <c:pt idx="12">
                  <c:v>9.2068674266834391E-2</c:v>
                </c:pt>
              </c:numCache>
            </c:numRef>
          </c:yVal>
          <c:smooth val="0"/>
        </c:ser>
        <c:ser>
          <c:idx val="1"/>
          <c:order val="2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B!$C$226:$O$226</c:f>
              <c:numCache>
                <c:formatCode>0.0%</c:formatCode>
                <c:ptCount val="13"/>
                <c:pt idx="0">
                  <c:v>5.4233816647481734E-8</c:v>
                </c:pt>
                <c:pt idx="1">
                  <c:v>5.5815759496294769E-2</c:v>
                </c:pt>
                <c:pt idx="2">
                  <c:v>3.5437056672081219E-2</c:v>
                </c:pt>
                <c:pt idx="3">
                  <c:v>0</c:v>
                </c:pt>
                <c:pt idx="4">
                  <c:v>5.6369589586564434E-2</c:v>
                </c:pt>
                <c:pt idx="5">
                  <c:v>7.2528472454418985E-2</c:v>
                </c:pt>
                <c:pt idx="6">
                  <c:v>0.12861896254516483</c:v>
                </c:pt>
                <c:pt idx="7">
                  <c:v>0.13495259932833498</c:v>
                </c:pt>
                <c:pt idx="8">
                  <c:v>0.16083432507660925</c:v>
                </c:pt>
                <c:pt idx="9">
                  <c:v>0.14437913714016312</c:v>
                </c:pt>
                <c:pt idx="10">
                  <c:v>0.16147099924443278</c:v>
                </c:pt>
                <c:pt idx="11">
                  <c:v>0.20167265860904085</c:v>
                </c:pt>
                <c:pt idx="12">
                  <c:v>0.24175037510124062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503224"/>
        <c:axId val="661503616"/>
      </c:scatterChart>
      <c:valAx>
        <c:axId val="66150322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61503616"/>
        <c:crosses val="autoZero"/>
        <c:crossBetween val="midCat"/>
      </c:valAx>
      <c:valAx>
        <c:axId val="661503616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661503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76.332999999999998</c:v>
                </c:pt>
                <c:pt idx="1">
                  <c:v>75.58</c:v>
                </c:pt>
                <c:pt idx="2">
                  <c:v>76.42</c:v>
                </c:pt>
                <c:pt idx="3">
                  <c:v>76.783000000000001</c:v>
                </c:pt>
                <c:pt idx="4">
                  <c:v>76.159000000000006</c:v>
                </c:pt>
                <c:pt idx="5">
                  <c:v>74.159000000000006</c:v>
                </c:pt>
                <c:pt idx="6">
                  <c:v>76.956999999999994</c:v>
                </c:pt>
                <c:pt idx="7">
                  <c:v>75.811999999999998</c:v>
                </c:pt>
                <c:pt idx="8">
                  <c:v>76.986000000000004</c:v>
                </c:pt>
                <c:pt idx="9">
                  <c:v>76.203000000000003</c:v>
                </c:pt>
                <c:pt idx="10">
                  <c:v>75.695999999999998</c:v>
                </c:pt>
                <c:pt idx="11">
                  <c:v>76.971000000000004</c:v>
                </c:pt>
                <c:pt idx="12">
                  <c:v>75.884</c:v>
                </c:pt>
                <c:pt idx="13">
                  <c:v>75.884</c:v>
                </c:pt>
                <c:pt idx="14">
                  <c:v>75.319000000000003</c:v>
                </c:pt>
                <c:pt idx="15">
                  <c:v>77.927999999999997</c:v>
                </c:pt>
                <c:pt idx="16">
                  <c:v>76.855000000000004</c:v>
                </c:pt>
                <c:pt idx="17">
                  <c:v>75.638000000000005</c:v>
                </c:pt>
                <c:pt idx="18">
                  <c:v>76.522000000000006</c:v>
                </c:pt>
                <c:pt idx="19">
                  <c:v>77</c:v>
                </c:pt>
                <c:pt idx="20">
                  <c:v>77.522000000000006</c:v>
                </c:pt>
                <c:pt idx="21">
                  <c:v>78.058000000000007</c:v>
                </c:pt>
                <c:pt idx="22">
                  <c:v>77.376999999999995</c:v>
                </c:pt>
                <c:pt idx="23">
                  <c:v>78.116</c:v>
                </c:pt>
                <c:pt idx="24">
                  <c:v>79.072000000000003</c:v>
                </c:pt>
                <c:pt idx="25">
                  <c:v>79.492999999999995</c:v>
                </c:pt>
                <c:pt idx="26">
                  <c:v>80.564999999999998</c:v>
                </c:pt>
                <c:pt idx="27">
                  <c:v>79.435000000000002</c:v>
                </c:pt>
                <c:pt idx="28">
                  <c:v>79.768000000000001</c:v>
                </c:pt>
                <c:pt idx="29">
                  <c:v>78.304000000000002</c:v>
                </c:pt>
                <c:pt idx="30">
                  <c:v>79.638000000000005</c:v>
                </c:pt>
                <c:pt idx="31">
                  <c:v>78.492999999999995</c:v>
                </c:pt>
                <c:pt idx="32">
                  <c:v>79.667000000000002</c:v>
                </c:pt>
                <c:pt idx="33">
                  <c:v>81.623000000000005</c:v>
                </c:pt>
                <c:pt idx="34">
                  <c:v>82.100999999999999</c:v>
                </c:pt>
                <c:pt idx="35">
                  <c:v>83.652000000000001</c:v>
                </c:pt>
                <c:pt idx="36">
                  <c:v>86.260999999999996</c:v>
                </c:pt>
                <c:pt idx="37">
                  <c:v>89.695999999999998</c:v>
                </c:pt>
                <c:pt idx="38">
                  <c:v>94.100999999999999</c:v>
                </c:pt>
                <c:pt idx="39">
                  <c:v>98.245999999999995</c:v>
                </c:pt>
                <c:pt idx="40">
                  <c:v>104.42</c:v>
                </c:pt>
                <c:pt idx="41">
                  <c:v>111.768</c:v>
                </c:pt>
                <c:pt idx="42">
                  <c:v>121.377</c:v>
                </c:pt>
                <c:pt idx="43">
                  <c:v>129.101</c:v>
                </c:pt>
                <c:pt idx="44">
                  <c:v>139.15899999999999</c:v>
                </c:pt>
                <c:pt idx="45">
                  <c:v>149.11600000000001</c:v>
                </c:pt>
                <c:pt idx="46">
                  <c:v>159.55099999999999</c:v>
                </c:pt>
                <c:pt idx="47">
                  <c:v>167.47800000000001</c:v>
                </c:pt>
                <c:pt idx="48">
                  <c:v>176.21700000000001</c:v>
                </c:pt>
                <c:pt idx="49">
                  <c:v>180.62299999999999</c:v>
                </c:pt>
                <c:pt idx="50">
                  <c:v>185.63800000000001</c:v>
                </c:pt>
                <c:pt idx="51">
                  <c:v>187.304</c:v>
                </c:pt>
                <c:pt idx="52">
                  <c:v>186.65199999999999</c:v>
                </c:pt>
                <c:pt idx="53">
                  <c:v>182.81200000000001</c:v>
                </c:pt>
                <c:pt idx="54">
                  <c:v>175.072</c:v>
                </c:pt>
                <c:pt idx="55">
                  <c:v>162.072</c:v>
                </c:pt>
                <c:pt idx="56">
                  <c:v>144.435</c:v>
                </c:pt>
                <c:pt idx="57">
                  <c:v>125.71</c:v>
                </c:pt>
                <c:pt idx="58">
                  <c:v>107.739</c:v>
                </c:pt>
                <c:pt idx="59">
                  <c:v>94.174000000000007</c:v>
                </c:pt>
                <c:pt idx="60">
                  <c:v>85.811999999999998</c:v>
                </c:pt>
                <c:pt idx="61">
                  <c:v>82.245999999999995</c:v>
                </c:pt>
                <c:pt idx="62">
                  <c:v>79.941999999999993</c:v>
                </c:pt>
                <c:pt idx="63">
                  <c:v>79.260999999999996</c:v>
                </c:pt>
                <c:pt idx="64">
                  <c:v>81.376999999999995</c:v>
                </c:pt>
                <c:pt idx="65">
                  <c:v>83.332999999999998</c:v>
                </c:pt>
                <c:pt idx="66">
                  <c:v>84.435000000000002</c:v>
                </c:pt>
                <c:pt idx="67">
                  <c:v>88.971000000000004</c:v>
                </c:pt>
                <c:pt idx="68">
                  <c:v>92.275000000000006</c:v>
                </c:pt>
                <c:pt idx="69">
                  <c:v>94.855000000000004</c:v>
                </c:pt>
                <c:pt idx="70">
                  <c:v>100.029</c:v>
                </c:pt>
                <c:pt idx="71">
                  <c:v>104.27500000000001</c:v>
                </c:pt>
                <c:pt idx="72">
                  <c:v>110.913</c:v>
                </c:pt>
                <c:pt idx="73">
                  <c:v>113.72499999999999</c:v>
                </c:pt>
                <c:pt idx="74">
                  <c:v>119.27500000000001</c:v>
                </c:pt>
                <c:pt idx="75">
                  <c:v>123.435</c:v>
                </c:pt>
                <c:pt idx="76">
                  <c:v>127.47799999999999</c:v>
                </c:pt>
                <c:pt idx="77">
                  <c:v>128.31899999999999</c:v>
                </c:pt>
                <c:pt idx="78">
                  <c:v>126.928</c:v>
                </c:pt>
                <c:pt idx="79">
                  <c:v>123.58</c:v>
                </c:pt>
                <c:pt idx="80">
                  <c:v>118.217</c:v>
                </c:pt>
                <c:pt idx="81">
                  <c:v>109.783</c:v>
                </c:pt>
                <c:pt idx="82">
                  <c:v>99.492999999999995</c:v>
                </c:pt>
                <c:pt idx="83">
                  <c:v>91.551000000000002</c:v>
                </c:pt>
                <c:pt idx="84">
                  <c:v>85.623000000000005</c:v>
                </c:pt>
                <c:pt idx="85">
                  <c:v>80.174000000000007</c:v>
                </c:pt>
                <c:pt idx="86">
                  <c:v>76.971000000000004</c:v>
                </c:pt>
                <c:pt idx="87">
                  <c:v>76.709999999999994</c:v>
                </c:pt>
                <c:pt idx="88">
                  <c:v>74.941999999999993</c:v>
                </c:pt>
                <c:pt idx="89">
                  <c:v>75.884</c:v>
                </c:pt>
                <c:pt idx="90">
                  <c:v>76.522000000000006</c:v>
                </c:pt>
                <c:pt idx="91">
                  <c:v>75.825999999999993</c:v>
                </c:pt>
                <c:pt idx="92">
                  <c:v>75.638000000000005</c:v>
                </c:pt>
                <c:pt idx="93">
                  <c:v>77.116</c:v>
                </c:pt>
                <c:pt idx="94">
                  <c:v>76.796999999999997</c:v>
                </c:pt>
                <c:pt idx="95">
                  <c:v>76.768000000000001</c:v>
                </c:pt>
                <c:pt idx="96">
                  <c:v>74.971000000000004</c:v>
                </c:pt>
                <c:pt idx="97">
                  <c:v>76.406000000000006</c:v>
                </c:pt>
                <c:pt idx="98">
                  <c:v>77.477999999999994</c:v>
                </c:pt>
                <c:pt idx="99">
                  <c:v>76.724999999999994</c:v>
                </c:pt>
                <c:pt idx="100">
                  <c:v>76.203000000000003</c:v>
                </c:pt>
                <c:pt idx="101">
                  <c:v>76.028999999999996</c:v>
                </c:pt>
                <c:pt idx="102">
                  <c:v>76.783000000000001</c:v>
                </c:pt>
                <c:pt idx="103">
                  <c:v>76.783000000000001</c:v>
                </c:pt>
                <c:pt idx="104">
                  <c:v>76.507000000000005</c:v>
                </c:pt>
                <c:pt idx="105">
                  <c:v>76.536000000000001</c:v>
                </c:pt>
                <c:pt idx="106">
                  <c:v>76.754000000000005</c:v>
                </c:pt>
                <c:pt idx="107">
                  <c:v>76.941999999999993</c:v>
                </c:pt>
                <c:pt idx="108">
                  <c:v>76.667000000000002</c:v>
                </c:pt>
                <c:pt idx="109">
                  <c:v>76.652000000000001</c:v>
                </c:pt>
                <c:pt idx="110">
                  <c:v>77.376999999999995</c:v>
                </c:pt>
                <c:pt idx="111">
                  <c:v>77.028999999999996</c:v>
                </c:pt>
                <c:pt idx="112">
                  <c:v>75.522000000000006</c:v>
                </c:pt>
                <c:pt idx="113">
                  <c:v>75.507000000000005</c:v>
                </c:pt>
                <c:pt idx="114">
                  <c:v>76.304000000000002</c:v>
                </c:pt>
                <c:pt idx="115">
                  <c:v>76.174000000000007</c:v>
                </c:pt>
                <c:pt idx="116">
                  <c:v>75.811999999999998</c:v>
                </c:pt>
                <c:pt idx="117">
                  <c:v>75.072000000000003</c:v>
                </c:pt>
                <c:pt idx="118">
                  <c:v>75.058000000000007</c:v>
                </c:pt>
                <c:pt idx="119">
                  <c:v>74.435000000000002</c:v>
                </c:pt>
                <c:pt idx="120">
                  <c:v>74.319000000000003</c:v>
                </c:pt>
                <c:pt idx="121">
                  <c:v>74.680999999999997</c:v>
                </c:pt>
                <c:pt idx="122">
                  <c:v>74.783000000000001</c:v>
                </c:pt>
                <c:pt idx="123">
                  <c:v>74.245999999999995</c:v>
                </c:pt>
                <c:pt idx="124">
                  <c:v>74.941999999999993</c:v>
                </c:pt>
                <c:pt idx="125">
                  <c:v>74.855000000000004</c:v>
                </c:pt>
                <c:pt idx="126">
                  <c:v>74.406000000000006</c:v>
                </c:pt>
                <c:pt idx="127">
                  <c:v>74.783000000000001</c:v>
                </c:pt>
                <c:pt idx="128">
                  <c:v>74.332999999999998</c:v>
                </c:pt>
                <c:pt idx="129">
                  <c:v>74.551000000000002</c:v>
                </c:pt>
                <c:pt idx="130">
                  <c:v>74.58</c:v>
                </c:pt>
                <c:pt idx="131">
                  <c:v>73.304000000000002</c:v>
                </c:pt>
                <c:pt idx="132">
                  <c:v>73.941999999999993</c:v>
                </c:pt>
                <c:pt idx="133">
                  <c:v>73.072000000000003</c:v>
                </c:pt>
                <c:pt idx="134">
                  <c:v>74.811999999999998</c:v>
                </c:pt>
                <c:pt idx="135">
                  <c:v>72.319000000000003</c:v>
                </c:pt>
                <c:pt idx="136">
                  <c:v>71.013999999999996</c:v>
                </c:pt>
                <c:pt idx="137">
                  <c:v>72.754000000000005</c:v>
                </c:pt>
                <c:pt idx="138">
                  <c:v>72.522000000000006</c:v>
                </c:pt>
                <c:pt idx="139">
                  <c:v>72.361999999999995</c:v>
                </c:pt>
                <c:pt idx="140">
                  <c:v>71.361999999999995</c:v>
                </c:pt>
                <c:pt idx="141">
                  <c:v>71.551000000000002</c:v>
                </c:pt>
                <c:pt idx="142">
                  <c:v>71.724999999999994</c:v>
                </c:pt>
                <c:pt idx="143">
                  <c:v>71.680999999999997</c:v>
                </c:pt>
                <c:pt idx="144">
                  <c:v>71.58</c:v>
                </c:pt>
                <c:pt idx="145">
                  <c:v>72</c:v>
                </c:pt>
                <c:pt idx="146">
                  <c:v>71.100999999999999</c:v>
                </c:pt>
                <c:pt idx="147">
                  <c:v>72.13</c:v>
                </c:pt>
                <c:pt idx="148">
                  <c:v>71.058000000000007</c:v>
                </c:pt>
                <c:pt idx="149">
                  <c:v>71.100999999999999</c:v>
                </c:pt>
                <c:pt idx="150">
                  <c:v>71.825999999999993</c:v>
                </c:pt>
                <c:pt idx="151">
                  <c:v>71.260999999999996</c:v>
                </c:pt>
                <c:pt idx="152">
                  <c:v>71.448999999999998</c:v>
                </c:pt>
                <c:pt idx="153">
                  <c:v>71.522000000000006</c:v>
                </c:pt>
                <c:pt idx="154">
                  <c:v>72.174000000000007</c:v>
                </c:pt>
                <c:pt idx="155">
                  <c:v>70.13</c:v>
                </c:pt>
                <c:pt idx="156">
                  <c:v>72.245999999999995</c:v>
                </c:pt>
                <c:pt idx="157">
                  <c:v>71.477999999999994</c:v>
                </c:pt>
                <c:pt idx="158">
                  <c:v>71.927999999999997</c:v>
                </c:pt>
                <c:pt idx="159">
                  <c:v>72.087000000000003</c:v>
                </c:pt>
                <c:pt idx="160">
                  <c:v>71.304000000000002</c:v>
                </c:pt>
                <c:pt idx="161">
                  <c:v>73.754000000000005</c:v>
                </c:pt>
                <c:pt idx="162">
                  <c:v>71.477999999999994</c:v>
                </c:pt>
                <c:pt idx="163">
                  <c:v>70.623000000000005</c:v>
                </c:pt>
                <c:pt idx="164">
                  <c:v>71.332999999999998</c:v>
                </c:pt>
                <c:pt idx="165">
                  <c:v>70.667000000000002</c:v>
                </c:pt>
                <c:pt idx="166">
                  <c:v>72.245999999999995</c:v>
                </c:pt>
                <c:pt idx="167">
                  <c:v>71</c:v>
                </c:pt>
                <c:pt idx="168">
                  <c:v>69.304000000000002</c:v>
                </c:pt>
                <c:pt idx="169">
                  <c:v>69.768000000000001</c:v>
                </c:pt>
                <c:pt idx="170">
                  <c:v>71.087000000000003</c:v>
                </c:pt>
                <c:pt idx="171">
                  <c:v>70.332999999999998</c:v>
                </c:pt>
                <c:pt idx="172">
                  <c:v>69.174000000000007</c:v>
                </c:pt>
                <c:pt idx="173">
                  <c:v>71.652000000000001</c:v>
                </c:pt>
                <c:pt idx="174">
                  <c:v>70.043000000000006</c:v>
                </c:pt>
                <c:pt idx="175">
                  <c:v>70.652000000000001</c:v>
                </c:pt>
                <c:pt idx="176">
                  <c:v>68.884</c:v>
                </c:pt>
                <c:pt idx="177">
                  <c:v>70.304000000000002</c:v>
                </c:pt>
                <c:pt idx="178">
                  <c:v>70.159000000000006</c:v>
                </c:pt>
                <c:pt idx="179">
                  <c:v>70.724999999999994</c:v>
                </c:pt>
                <c:pt idx="180">
                  <c:v>71.159000000000006</c:v>
                </c:pt>
                <c:pt idx="181">
                  <c:v>70.058000000000007</c:v>
                </c:pt>
                <c:pt idx="182">
                  <c:v>69.231999999999999</c:v>
                </c:pt>
                <c:pt idx="183">
                  <c:v>70.42</c:v>
                </c:pt>
                <c:pt idx="184">
                  <c:v>68.593999999999994</c:v>
                </c:pt>
                <c:pt idx="185">
                  <c:v>70.406000000000006</c:v>
                </c:pt>
                <c:pt idx="186">
                  <c:v>70.319000000000003</c:v>
                </c:pt>
                <c:pt idx="187">
                  <c:v>69.231999999999999</c:v>
                </c:pt>
                <c:pt idx="188">
                  <c:v>69.768000000000001</c:v>
                </c:pt>
                <c:pt idx="189">
                  <c:v>69.290000000000006</c:v>
                </c:pt>
                <c:pt idx="190">
                  <c:v>69.216999999999999</c:v>
                </c:pt>
                <c:pt idx="191">
                  <c:v>69.551000000000002</c:v>
                </c:pt>
                <c:pt idx="192">
                  <c:v>69.695999999999998</c:v>
                </c:pt>
                <c:pt idx="193">
                  <c:v>67.724999999999994</c:v>
                </c:pt>
                <c:pt idx="194">
                  <c:v>67.884</c:v>
                </c:pt>
                <c:pt idx="195">
                  <c:v>68.695999999999998</c:v>
                </c:pt>
                <c:pt idx="196">
                  <c:v>68.072000000000003</c:v>
                </c:pt>
                <c:pt idx="197">
                  <c:v>69.536000000000001</c:v>
                </c:pt>
                <c:pt idx="198">
                  <c:v>69.522000000000006</c:v>
                </c:pt>
                <c:pt idx="199">
                  <c:v>69.100999999999999</c:v>
                </c:pt>
                <c:pt idx="200">
                  <c:v>70.100999999999999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77.45550073373002</c:v>
                </c:pt>
                <c:pt idx="1">
                  <c:v>77.449155492579763</c:v>
                </c:pt>
                <c:pt idx="2">
                  <c:v>77.442815337034389</c:v>
                </c:pt>
                <c:pt idx="3">
                  <c:v>77.436480675578778</c:v>
                </c:pt>
                <c:pt idx="4">
                  <c:v>77.43015194815672</c:v>
                </c:pt>
                <c:pt idx="5">
                  <c:v>77.423829628434561</c:v>
                </c:pt>
                <c:pt idx="6">
                  <c:v>77.417514226208255</c:v>
                </c:pt>
                <c:pt idx="7">
                  <c:v>77.411206289960163</c:v>
                </c:pt>
                <c:pt idx="8">
                  <c:v>77.404906409572476</c:v>
                </c:pt>
                <c:pt idx="9">
                  <c:v>77.398615219206008</c:v>
                </c:pt>
                <c:pt idx="10">
                  <c:v>77.392333400359263</c:v>
                </c:pt>
                <c:pt idx="11">
                  <c:v>77.38606168514643</c:v>
                </c:pt>
                <c:pt idx="12">
                  <c:v>77.379800859918561</c:v>
                </c:pt>
                <c:pt idx="13">
                  <c:v>77.373551769634474</c:v>
                </c:pt>
                <c:pt idx="14">
                  <c:v>77.367315324297152</c:v>
                </c:pt>
                <c:pt idx="15">
                  <c:v>77.361092511558809</c:v>
                </c:pt>
                <c:pt idx="16">
                  <c:v>77.35488442778518</c:v>
                </c:pt>
                <c:pt idx="17">
                  <c:v>77.348692362878865</c:v>
                </c:pt>
                <c:pt idx="18">
                  <c:v>77.342518035966535</c:v>
                </c:pt>
                <c:pt idx="19">
                  <c:v>77.336364237573207</c:v>
                </c:pt>
                <c:pt idx="20">
                  <c:v>77.330236521579067</c:v>
                </c:pt>
                <c:pt idx="21">
                  <c:v>77.324147492781705</c:v>
                </c:pt>
                <c:pt idx="22">
                  <c:v>77.318127231887672</c:v>
                </c:pt>
                <c:pt idx="23">
                  <c:v>77.312247582062867</c:v>
                </c:pt>
                <c:pt idx="24">
                  <c:v>77.306676295080536</c:v>
                </c:pt>
                <c:pt idx="25">
                  <c:v>77.301792416124812</c:v>
                </c:pt>
                <c:pt idx="26">
                  <c:v>77.298420972929748</c:v>
                </c:pt>
                <c:pt idx="27">
                  <c:v>77.298287806089036</c:v>
                </c:pt>
                <c:pt idx="28">
                  <c:v>77.304857619754742</c:v>
                </c:pt>
                <c:pt idx="29">
                  <c:v>77.324797922923452</c:v>
                </c:pt>
                <c:pt idx="30">
                  <c:v>77.370394221769757</c:v>
                </c:pt>
                <c:pt idx="31">
                  <c:v>77.463293083530772</c:v>
                </c:pt>
                <c:pt idx="32">
                  <c:v>77.63990841111368</c:v>
                </c:pt>
                <c:pt idx="33">
                  <c:v>77.958606747957731</c:v>
                </c:pt>
                <c:pt idx="34">
                  <c:v>78.508298196534227</c:v>
                </c:pt>
                <c:pt idx="35">
                  <c:v>79.417245715021878</c:v>
                </c:pt>
                <c:pt idx="36">
                  <c:v>80.859813173839612</c:v>
                </c:pt>
                <c:pt idx="37">
                  <c:v>83.057716931861094</c:v>
                </c:pt>
                <c:pt idx="38">
                  <c:v>86.271547104918838</c:v>
                </c:pt>
                <c:pt idx="39">
                  <c:v>90.77846289717948</c:v>
                </c:pt>
                <c:pt idx="40">
                  <c:v>96.833616856323758</c:v>
                </c:pt>
                <c:pt idx="41">
                  <c:v>104.61632193633542</c:v>
                </c:pt>
                <c:pt idx="42">
                  <c:v>114.16695151090505</c:v>
                </c:pt>
                <c:pt idx="43">
                  <c:v>125.32598247307959</c:v>
                </c:pt>
                <c:pt idx="44">
                  <c:v>137.6906849243247</c:v>
                </c:pt>
                <c:pt idx="45">
                  <c:v>150.60572272662415</c:v>
                </c:pt>
                <c:pt idx="46">
                  <c:v>163.1998860114133</c:v>
                </c:pt>
                <c:pt idx="47">
                  <c:v>174.47220855322769</c:v>
                </c:pt>
                <c:pt idx="48">
                  <c:v>183.41853253558776</c:v>
                </c:pt>
                <c:pt idx="49">
                  <c:v>189.17749201919599</c:v>
                </c:pt>
                <c:pt idx="50">
                  <c:v>191.16686646253049</c:v>
                </c:pt>
                <c:pt idx="51">
                  <c:v>189.18048193109428</c:v>
                </c:pt>
                <c:pt idx="52">
                  <c:v>183.42333945643924</c:v>
                </c:pt>
                <c:pt idx="53">
                  <c:v>174.47668745953482</c:v>
                </c:pt>
                <c:pt idx="54">
                  <c:v>163.20127623092051</c:v>
                </c:pt>
                <c:pt idx="55">
                  <c:v>150.60108665746478</c:v>
                </c:pt>
                <c:pt idx="56">
                  <c:v>137.67735870329656</c:v>
                </c:pt>
                <c:pt idx="57">
                  <c:v>125.30201761306151</c:v>
                </c:pt>
                <c:pt idx="58">
                  <c:v>114.13164494776576</c:v>
                </c:pt>
                <c:pt idx="59">
                  <c:v>104.57116406459612</c:v>
                </c:pt>
                <c:pt idx="60">
                  <c:v>96.784409008408872</c:v>
                </c:pt>
                <c:pt idx="61">
                  <c:v>90.740059433057553</c:v>
                </c:pt>
                <c:pt idx="62">
                  <c:v>86.27769656614953</c:v>
                </c:pt>
                <c:pt idx="63">
                  <c:v>83.179623231265893</c:v>
                </c:pt>
                <c:pt idx="64">
                  <c:v>81.237669020690959</c:v>
                </c:pt>
                <c:pt idx="65">
                  <c:v>80.3078506050351</c:v>
                </c:pt>
                <c:pt idx="66">
                  <c:v>80.347299948842249</c:v>
                </c:pt>
                <c:pt idx="67">
                  <c:v>81.42672791929256</c:v>
                </c:pt>
                <c:pt idx="68">
                  <c:v>83.709662302902458</c:v>
                </c:pt>
                <c:pt idx="69">
                  <c:v>87.390764508837179</c:v>
                </c:pt>
                <c:pt idx="70">
                  <c:v>92.593966697615926</c:v>
                </c:pt>
                <c:pt idx="71">
                  <c:v>99.248167881322644</c:v>
                </c:pt>
                <c:pt idx="72">
                  <c:v>106.97866358068319</c:v>
                </c:pt>
                <c:pt idx="73">
                  <c:v>115.06484809238623</c:v>
                </c:pt>
                <c:pt idx="74">
                  <c:v>122.5063166031061</c:v>
                </c:pt>
                <c:pt idx="75">
                  <c:v>128.20545105948304</c:v>
                </c:pt>
                <c:pt idx="76">
                  <c:v>131.22500577342407</c:v>
                </c:pt>
                <c:pt idx="77">
                  <c:v>131.0375856854663</c:v>
                </c:pt>
                <c:pt idx="78">
                  <c:v>127.67492386779472</c:v>
                </c:pt>
                <c:pt idx="79">
                  <c:v>121.71832131885157</c:v>
                </c:pt>
                <c:pt idx="80">
                  <c:v>114.13385287728175</c:v>
                </c:pt>
                <c:pt idx="81">
                  <c:v>106.01630830239637</c:v>
                </c:pt>
                <c:pt idx="82">
                  <c:v>98.334787845582611</c:v>
                </c:pt>
                <c:pt idx="83">
                  <c:v>91.759335717232446</c:v>
                </c:pt>
                <c:pt idx="84">
                  <c:v>86.604121701750714</c:v>
                </c:pt>
                <c:pt idx="85">
                  <c:v>82.873909152970683</c:v>
                </c:pt>
                <c:pt idx="86">
                  <c:v>80.369389133640922</c:v>
                </c:pt>
                <c:pt idx="87">
                  <c:v>78.801834850971318</c:v>
                </c:pt>
                <c:pt idx="88">
                  <c:v>77.882312484694381</c:v>
                </c:pt>
                <c:pt idx="89">
                  <c:v>77.372328554274091</c:v>
                </c:pt>
                <c:pt idx="90">
                  <c:v>77.10010364244684</c:v>
                </c:pt>
                <c:pt idx="91">
                  <c:v>76.954860087886658</c:v>
                </c:pt>
                <c:pt idx="92">
                  <c:v>76.871720852526792</c:v>
                </c:pt>
                <c:pt idx="93">
                  <c:v>76.815871355259702</c:v>
                </c:pt>
                <c:pt idx="94">
                  <c:v>76.770086352330011</c:v>
                </c:pt>
                <c:pt idx="95">
                  <c:v>76.726470618343939</c:v>
                </c:pt>
                <c:pt idx="96">
                  <c:v>76.681660308685608</c:v>
                </c:pt>
                <c:pt idx="97">
                  <c:v>76.634324301529475</c:v>
                </c:pt>
                <c:pt idx="98">
                  <c:v>76.583983672752083</c:v>
                </c:pt>
                <c:pt idx="99">
                  <c:v>76.530501500989942</c:v>
                </c:pt>
                <c:pt idx="100">
                  <c:v>76.473879943109679</c:v>
                </c:pt>
                <c:pt idx="101">
                  <c:v>76.414185574015761</c:v>
                </c:pt>
                <c:pt idx="102">
                  <c:v>76.351524036121333</c:v>
                </c:pt>
                <c:pt idx="103">
                  <c:v>76.28603271768219</c:v>
                </c:pt>
                <c:pt idx="104">
                  <c:v>76.217880508421473</c:v>
                </c:pt>
                <c:pt idx="105">
                  <c:v>76.147271419715011</c:v>
                </c:pt>
                <c:pt idx="106">
                  <c:v>76.07445117082105</c:v>
                </c:pt>
                <c:pt idx="107">
                  <c:v>75.999715680884691</c:v>
                </c:pt>
                <c:pt idx="108">
                  <c:v>75.923418871689776</c:v>
                </c:pt>
                <c:pt idx="109">
                  <c:v>75.845974918968636</c:v>
                </c:pt>
                <c:pt idx="110">
                  <c:v>75.767847995053259</c:v>
                </c:pt>
                <c:pt idx="111">
                  <c:v>75.689522017403092</c:v>
                </c:pt>
                <c:pt idx="112">
                  <c:v>75.611445546423994</c:v>
                </c:pt>
                <c:pt idx="113">
                  <c:v>75.533953742388206</c:v>
                </c:pt>
                <c:pt idx="114">
                  <c:v>75.457179518864535</c:v>
                </c:pt>
                <c:pt idx="115">
                  <c:v>75.380976707135247</c:v>
                </c:pt>
                <c:pt idx="116">
                  <c:v>75.3048842431254</c:v>
                </c:pt>
                <c:pt idx="117">
                  <c:v>75.228157124568824</c:v>
                </c:pt>
                <c:pt idx="118">
                  <c:v>75.149874930540889</c:v>
                </c:pt>
                <c:pt idx="119">
                  <c:v>75.069114876330787</c:v>
                </c:pt>
                <c:pt idx="120">
                  <c:v>74.985151720734336</c:v>
                </c:pt>
                <c:pt idx="121">
                  <c:v>74.897631747842254</c:v>
                </c:pt>
                <c:pt idx="122">
                  <c:v>74.806670423127727</c:v>
                </c:pt>
                <c:pt idx="123">
                  <c:v>74.712844197937741</c:v>
                </c:pt>
                <c:pt idx="124">
                  <c:v>74.617079156188382</c:v>
                </c:pt>
                <c:pt idx="125">
                  <c:v>74.520470354193122</c:v>
                </c:pt>
                <c:pt idx="126">
                  <c:v>74.424083889920794</c:v>
                </c:pt>
                <c:pt idx="127">
                  <c:v>74.328793024223387</c:v>
                </c:pt>
                <c:pt idx="128">
                  <c:v>74.235182388342594</c:v>
                </c:pt>
                <c:pt idx="129">
                  <c:v>74.143529105520017</c:v>
                </c:pt>
                <c:pt idx="130">
                  <c:v>74.053846845370089</c:v>
                </c:pt>
                <c:pt idx="131">
                  <c:v>73.965965723781252</c:v>
                </c:pt>
                <c:pt idx="132">
                  <c:v>73.879619490435402</c:v>
                </c:pt>
                <c:pt idx="133">
                  <c:v>73.794518747422302</c:v>
                </c:pt>
                <c:pt idx="134">
                  <c:v>73.710399865097997</c:v>
                </c:pt>
                <c:pt idx="135">
                  <c:v>73.627049094390472</c:v>
                </c:pt>
                <c:pt idx="136">
                  <c:v>73.54430748868505</c:v>
                </c:pt>
                <c:pt idx="137">
                  <c:v>73.462064295587624</c:v>
                </c:pt>
                <c:pt idx="138">
                  <c:v>73.38024560286776</c:v>
                </c:pt>
                <c:pt idx="139">
                  <c:v>73.298802810352626</c:v>
                </c:pt>
                <c:pt idx="140">
                  <c:v>73.217703222266536</c:v>
                </c:pt>
                <c:pt idx="141">
                  <c:v>73.136923381728764</c:v>
                </c:pt>
                <c:pt idx="142">
                  <c:v>73.056444842642023</c:v>
                </c:pt>
                <c:pt idx="143">
                  <c:v>72.976251736430385</c:v>
                </c:pt>
                <c:pt idx="144">
                  <c:v>72.896329498517645</c:v>
                </c:pt>
                <c:pt idx="145">
                  <c:v>72.816664268516661</c:v>
                </c:pt>
                <c:pt idx="146">
                  <c:v>72.737242645628129</c:v>
                </c:pt>
                <c:pt idx="147">
                  <c:v>72.658051613513535</c:v>
                </c:pt>
                <c:pt idx="148">
                  <c:v>72.579078536551307</c:v>
                </c:pt>
                <c:pt idx="149">
                  <c:v>72.500311180320637</c:v>
                </c:pt>
                <c:pt idx="150">
                  <c:v>72.421737735918171</c:v>
                </c:pt>
                <c:pt idx="151">
                  <c:v>72.343346840608447</c:v>
                </c:pt>
                <c:pt idx="152">
                  <c:v>72.265127593001338</c:v>
                </c:pt>
                <c:pt idx="153">
                  <c:v>72.187069563127949</c:v>
                </c:pt>
                <c:pt idx="154">
                  <c:v>72.109162798286562</c:v>
                </c:pt>
                <c:pt idx="155">
                  <c:v>72.031397825266779</c:v>
                </c:pt>
                <c:pt idx="156">
                  <c:v>71.953765649062163</c:v>
                </c:pt>
                <c:pt idx="157">
                  <c:v>71.87625774781408</c:v>
                </c:pt>
                <c:pt idx="158">
                  <c:v>71.798866063717455</c:v>
                </c:pt>
                <c:pt idx="159">
                  <c:v>71.72158298998049</c:v>
                </c:pt>
                <c:pt idx="160">
                  <c:v>71.644401354500502</c:v>
                </c:pt>
                <c:pt idx="161">
                  <c:v>71.567314401410741</c:v>
                </c:pt>
                <c:pt idx="162">
                  <c:v>71.490315771840045</c:v>
                </c:pt>
                <c:pt idx="163">
                  <c:v>71.413399485025678</c:v>
                </c:pt>
                <c:pt idx="164">
                  <c:v>71.336559920445325</c:v>
                </c:pt>
                <c:pt idx="165">
                  <c:v>71.25979180109961</c:v>
                </c:pt>
                <c:pt idx="166">
                  <c:v>71.183090177687149</c:v>
                </c:pt>
                <c:pt idx="167">
                  <c:v>71.106450413266259</c:v>
                </c:pt>
                <c:pt idx="168">
                  <c:v>71.029868168065377</c:v>
                </c:pt>
                <c:pt idx="169">
                  <c:v>70.953339384286622</c:v>
                </c:pt>
                <c:pt idx="170">
                  <c:v>70.876860270929598</c:v>
                </c:pt>
                <c:pt idx="171">
                  <c:v>70.800427288781364</c:v>
                </c:pt>
                <c:pt idx="172">
                  <c:v>70.724037135750748</c:v>
                </c:pt>
                <c:pt idx="173">
                  <c:v>70.647686732700024</c:v>
                </c:pt>
                <c:pt idx="174">
                  <c:v>70.571373209873428</c:v>
                </c:pt>
                <c:pt idx="175">
                  <c:v>70.495093893969141</c:v>
                </c:pt>
                <c:pt idx="176">
                  <c:v>70.418846295864938</c:v>
                </c:pt>
                <c:pt idx="177">
                  <c:v>70.342628098985202</c:v>
                </c:pt>
                <c:pt idx="178">
                  <c:v>70.266437148289171</c:v>
                </c:pt>
                <c:pt idx="179">
                  <c:v>70.190271439856701</c:v>
                </c:pt>
                <c:pt idx="180">
                  <c:v>70.114129111049365</c:v>
                </c:pt>
                <c:pt idx="181">
                  <c:v>70.038008431224668</c:v>
                </c:pt>
                <c:pt idx="182">
                  <c:v>69.961907792982743</c:v>
                </c:pt>
                <c:pt idx="183">
                  <c:v>69.885825703923359</c:v>
                </c:pt>
                <c:pt idx="184">
                  <c:v>69.809760778892908</c:v>
                </c:pt>
                <c:pt idx="185">
                  <c:v>69.733711732699248</c:v>
                </c:pt>
                <c:pt idx="186">
                  <c:v>69.65767737327333</c:v>
                </c:pt>
                <c:pt idx="187">
                  <c:v>69.581656595255851</c:v>
                </c:pt>
                <c:pt idx="188">
                  <c:v>69.505648373987924</c:v>
                </c:pt>
                <c:pt idx="189">
                  <c:v>69.429651759884649</c:v>
                </c:pt>
                <c:pt idx="190">
                  <c:v>69.353665873171593</c:v>
                </c:pt>
                <c:pt idx="191">
                  <c:v>69.277689898963899</c:v>
                </c:pt>
                <c:pt idx="192">
                  <c:v>69.201723082668849</c:v>
                </c:pt>
                <c:pt idx="193">
                  <c:v>69.125764725693784</c:v>
                </c:pt>
                <c:pt idx="194">
                  <c:v>69.049814181440794</c:v>
                </c:pt>
                <c:pt idx="195">
                  <c:v>68.97387085157186</c:v>
                </c:pt>
                <c:pt idx="196">
                  <c:v>68.897934182527536</c:v>
                </c:pt>
                <c:pt idx="197">
                  <c:v>68.822003662283777</c:v>
                </c:pt>
                <c:pt idx="198">
                  <c:v>68.746078817332247</c:v>
                </c:pt>
                <c:pt idx="199">
                  <c:v>68.670159209869709</c:v>
                </c:pt>
                <c:pt idx="200">
                  <c:v>68.594244435183441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77.45550073373002</c:v>
                </c:pt>
                <c:pt idx="1">
                  <c:v>77.449155492579763</c:v>
                </c:pt>
                <c:pt idx="2">
                  <c:v>77.442815337034389</c:v>
                </c:pt>
                <c:pt idx="3">
                  <c:v>77.436480675578778</c:v>
                </c:pt>
                <c:pt idx="4">
                  <c:v>77.430151948156706</c:v>
                </c:pt>
                <c:pt idx="5">
                  <c:v>77.423829628434518</c:v>
                </c:pt>
                <c:pt idx="6">
                  <c:v>77.41751422620807</c:v>
                </c:pt>
                <c:pt idx="7">
                  <c:v>77.41120628995931</c:v>
                </c:pt>
                <c:pt idx="8">
                  <c:v>77.404906409568682</c:v>
                </c:pt>
                <c:pt idx="9">
                  <c:v>77.398615219189679</c:v>
                </c:pt>
                <c:pt idx="10">
                  <c:v>77.392333400291363</c:v>
                </c:pt>
                <c:pt idx="11">
                  <c:v>77.386061684873852</c:v>
                </c:pt>
                <c:pt idx="12">
                  <c:v>77.379800858862225</c:v>
                </c:pt>
                <c:pt idx="13">
                  <c:v>77.37355176568235</c:v>
                </c:pt>
                <c:pt idx="14">
                  <c:v>77.367315310022121</c:v>
                </c:pt>
                <c:pt idx="15">
                  <c:v>77.361092461780046</c:v>
                </c:pt>
                <c:pt idx="16">
                  <c:v>77.354884260201814</c:v>
                </c:pt>
                <c:pt idx="17">
                  <c:v>77.348691818203633</c:v>
                </c:pt>
                <c:pt idx="18">
                  <c:v>77.34251632687932</c:v>
                </c:pt>
                <c:pt idx="19">
                  <c:v>77.336359060185529</c:v>
                </c:pt>
                <c:pt idx="20">
                  <c:v>77.330221379796242</c:v>
                </c:pt>
                <c:pt idx="21">
                  <c:v>77.324104740115189</c:v>
                </c:pt>
                <c:pt idx="22">
                  <c:v>77.318010693429429</c:v>
                </c:pt>
                <c:pt idx="23">
                  <c:v>77.311940895183653</c:v>
                </c:pt>
                <c:pt idx="24">
                  <c:v>77.30589710934909</c:v>
                </c:pt>
                <c:pt idx="25">
                  <c:v>77.299881213853794</c:v>
                </c:pt>
                <c:pt idx="26">
                  <c:v>77.293895206034321</c:v>
                </c:pt>
                <c:pt idx="27">
                  <c:v>77.287941208060033</c:v>
                </c:pt>
                <c:pt idx="28">
                  <c:v>77.282021472271367</c:v>
                </c:pt>
                <c:pt idx="29">
                  <c:v>77.276138386361268</c:v>
                </c:pt>
                <c:pt idx="30">
                  <c:v>77.270294478317453</c:v>
                </c:pt>
                <c:pt idx="31">
                  <c:v>77.264492421026631</c:v>
                </c:pt>
                <c:pt idx="32">
                  <c:v>77.258735036425435</c:v>
                </c:pt>
                <c:pt idx="33">
                  <c:v>77.25302529906341</c:v>
                </c:pt>
                <c:pt idx="34">
                  <c:v>77.247366338920855</c:v>
                </c:pt>
                <c:pt idx="35">
                  <c:v>77.241761443299708</c:v>
                </c:pt>
                <c:pt idx="36">
                  <c:v>77.236214057576476</c:v>
                </c:pt>
                <c:pt idx="37">
                  <c:v>77.230727784575009</c:v>
                </c:pt>
                <c:pt idx="38">
                  <c:v>77.225306382279825</c:v>
                </c:pt>
                <c:pt idx="39">
                  <c:v>77.219953759571027</c:v>
                </c:pt>
                <c:pt idx="40">
                  <c:v>77.214673969615163</c:v>
                </c:pt>
                <c:pt idx="41">
                  <c:v>77.209471200496708</c:v>
                </c:pt>
                <c:pt idx="42">
                  <c:v>77.204349762617312</c:v>
                </c:pt>
                <c:pt idx="43">
                  <c:v>77.199314072327681</c:v>
                </c:pt>
                <c:pt idx="44">
                  <c:v>77.19436863118726</c:v>
                </c:pt>
                <c:pt idx="45">
                  <c:v>77.189518000170594</c:v>
                </c:pt>
                <c:pt idx="46">
                  <c:v>77.184766768055965</c:v>
                </c:pt>
                <c:pt idx="47">
                  <c:v>77.18011951314034</c:v>
                </c:pt>
                <c:pt idx="48">
                  <c:v>77.175580757327481</c:v>
                </c:pt>
                <c:pt idx="49">
                  <c:v>77.171154911529683</c:v>
                </c:pt>
                <c:pt idx="50">
                  <c:v>77.166846211212516</c:v>
                </c:pt>
                <c:pt idx="51">
                  <c:v>77.162658640794646</c:v>
                </c:pt>
                <c:pt idx="52">
                  <c:v>77.158595845492883</c:v>
                </c:pt>
                <c:pt idx="53">
                  <c:v>77.154661029079989</c:v>
                </c:pt>
                <c:pt idx="54">
                  <c:v>77.150856835899731</c:v>
                </c:pt>
                <c:pt idx="55">
                  <c:v>77.147185215366861</c:v>
                </c:pt>
                <c:pt idx="56">
                  <c:v>77.143647267071742</c:v>
                </c:pt>
                <c:pt idx="57">
                  <c:v>77.140243064519439</c:v>
                </c:pt>
                <c:pt idx="58">
                  <c:v>77.136971455465869</c:v>
                </c:pt>
                <c:pt idx="59">
                  <c:v>77.133829836784741</c:v>
                </c:pt>
                <c:pt idx="60">
                  <c:v>77.130813901815273</c:v>
                </c:pt>
                <c:pt idx="61">
                  <c:v>77.127917358221026</c:v>
                </c:pt>
                <c:pt idx="62">
                  <c:v>77.125131614552615</c:v>
                </c:pt>
                <c:pt idx="63">
                  <c:v>77.122445433969645</c:v>
                </c:pt>
                <c:pt idx="64">
                  <c:v>77.119844553968392</c:v>
                </c:pt>
                <c:pt idx="65">
                  <c:v>77.117311271504008</c:v>
                </c:pt>
                <c:pt idx="66">
                  <c:v>77.114823993623659</c:v>
                </c:pt>
                <c:pt idx="67">
                  <c:v>77.112356754667942</c:v>
                </c:pt>
                <c:pt idx="68">
                  <c:v>77.109878702285584</c:v>
                </c:pt>
                <c:pt idx="69">
                  <c:v>77.107353555973233</c:v>
                </c:pt>
                <c:pt idx="70">
                  <c:v>77.104739043622217</c:v>
                </c:pt>
                <c:pt idx="71">
                  <c:v>77.101986323650735</c:v>
                </c:pt>
                <c:pt idx="72">
                  <c:v>77.099039402728152</c:v>
                </c:pt>
                <c:pt idx="73">
                  <c:v>77.095834561852385</c:v>
                </c:pt>
                <c:pt idx="74">
                  <c:v>77.092299806585601</c:v>
                </c:pt>
                <c:pt idx="75">
                  <c:v>77.088354360527745</c:v>
                </c:pt>
                <c:pt idx="76">
                  <c:v>77.083908224508107</c:v>
                </c:pt>
                <c:pt idx="77">
                  <c:v>77.078861827354331</c:v>
                </c:pt>
                <c:pt idx="78">
                  <c:v>77.073105797259956</c:v>
                </c:pt>
                <c:pt idx="79">
                  <c:v>77.066520885455674</c:v>
                </c:pt>
                <c:pt idx="80">
                  <c:v>77.05897807579484</c:v>
                </c:pt>
                <c:pt idx="81">
                  <c:v>77.050338914625556</c:v>
                </c:pt>
                <c:pt idx="82">
                  <c:v>77.040456094558806</c:v>
                </c:pt>
                <c:pt idx="83">
                  <c:v>77.029174323052956</c:v>
                </c:pt>
                <c:pt idx="84">
                  <c:v>77.016331501752731</c:v>
                </c:pt>
                <c:pt idx="85">
                  <c:v>77.001760234949785</c:v>
                </c:pt>
                <c:pt idx="86">
                  <c:v>76.985289675203461</c:v>
                </c:pt>
                <c:pt idx="87">
                  <c:v>76.966747701093865</c:v>
                </c:pt>
                <c:pt idx="88">
                  <c:v>76.945963406532911</c:v>
                </c:pt>
                <c:pt idx="89">
                  <c:v>76.922769863580612</c:v>
                </c:pt>
                <c:pt idx="90">
                  <c:v>76.897007102155115</c:v>
                </c:pt>
                <c:pt idx="91">
                  <c:v>76.868525231538285</c:v>
                </c:pt>
                <c:pt idx="92">
                  <c:v>76.837187611556587</c:v>
                </c:pt>
                <c:pt idx="93">
                  <c:v>76.802873967302048</c:v>
                </c:pt>
                <c:pt idx="94">
                  <c:v>76.765483331794655</c:v>
                </c:pt>
                <c:pt idx="95">
                  <c:v>76.724936697454609</c:v>
                </c:pt>
                <c:pt idx="96">
                  <c:v>76.681179260675947</c:v>
                </c:pt>
                <c:pt idx="97">
                  <c:v>76.634182154675301</c:v>
                </c:pt>
                <c:pt idx="98">
                  <c:v>76.583943583988827</c:v>
                </c:pt>
                <c:pt idx="99">
                  <c:v>76.530489298651901</c:v>
                </c:pt>
                <c:pt idx="100">
                  <c:v>76.473872375702598</c:v>
                </c:pt>
                <c:pt idx="101">
                  <c:v>76.414172308125288</c:v>
                </c:pt>
                <c:pt idx="102">
                  <c:v>76.351493434283782</c:v>
                </c:pt>
                <c:pt idx="103">
                  <c:v>76.285962771782181</c:v>
                </c:pt>
                <c:pt idx="104">
                  <c:v>76.217727346230646</c:v>
                </c:pt>
                <c:pt idx="105">
                  <c:v>76.146951125715646</c:v>
                </c:pt>
                <c:pt idx="106">
                  <c:v>76.073811684642749</c:v>
                </c:pt>
                <c:pt idx="107">
                  <c:v>75.998496725530089</c:v>
                </c:pt>
                <c:pt idx="108">
                  <c:v>75.921200584508398</c:v>
                </c:pt>
                <c:pt idx="109">
                  <c:v>75.842120836604735</c:v>
                </c:pt>
                <c:pt idx="110">
                  <c:v>75.761455101716564</c:v>
                </c:pt>
                <c:pt idx="111">
                  <c:v>75.67939813318452</c:v>
                </c:pt>
                <c:pt idx="112">
                  <c:v>75.59613924980043</c:v>
                </c:pt>
                <c:pt idx="113">
                  <c:v>75.511860150610289</c:v>
                </c:pt>
                <c:pt idx="114">
                  <c:v>75.426733131424854</c:v>
                </c:pt>
                <c:pt idx="115">
                  <c:v>75.340919703648282</c:v>
                </c:pt>
                <c:pt idx="116">
                  <c:v>75.25456960062958</c:v>
                </c:pt>
                <c:pt idx="117">
                  <c:v>75.167820144632685</c:v>
                </c:pt>
                <c:pt idx="118">
                  <c:v>75.080795938789137</c:v>
                </c:pt>
                <c:pt idx="119">
                  <c:v>74.993608842878572</c:v>
                </c:pt>
                <c:pt idx="120">
                  <c:v>74.90635818912574</c:v>
                </c:pt>
                <c:pt idx="121">
                  <c:v>74.819131193949758</c:v>
                </c:pt>
                <c:pt idx="122">
                  <c:v>74.732003523248423</c:v>
                </c:pt>
                <c:pt idx="123">
                  <c:v>74.645039971838628</c:v>
                </c:pt>
                <c:pt idx="124">
                  <c:v>74.558295221642169</c:v>
                </c:pt>
                <c:pt idx="125">
                  <c:v>74.471814647695354</c:v>
                </c:pt>
                <c:pt idx="126">
                  <c:v>74.385635145739968</c:v>
                </c:pt>
                <c:pt idx="127">
                  <c:v>74.299785959764449</c:v>
                </c:pt>
                <c:pt idx="128">
                  <c:v>74.214289492218555</c:v>
                </c:pt>
                <c:pt idx="129">
                  <c:v>74.129162083600306</c:v>
                </c:pt>
                <c:pt idx="130">
                  <c:v>74.044414751635969</c:v>
                </c:pt>
                <c:pt idx="131">
                  <c:v>73.960053883313179</c:v>
                </c:pt>
                <c:pt idx="132">
                  <c:v>73.876081875584504</c:v>
                </c:pt>
                <c:pt idx="133">
                  <c:v>73.792497722657444</c:v>
                </c:pt>
                <c:pt idx="134">
                  <c:v>73.709297549463784</c:v>
                </c:pt>
                <c:pt idx="135">
                  <c:v>73.626475092202966</c:v>
                </c:pt>
                <c:pt idx="136">
                  <c:v>73.544022127830388</c:v>
                </c:pt>
                <c:pt idx="137">
                  <c:v>73.461928855060108</c:v>
                </c:pt>
                <c:pt idx="138">
                  <c:v>73.380184229921809</c:v>
                </c:pt>
                <c:pt idx="139">
                  <c:v>73.298776259193957</c:v>
                </c:pt>
                <c:pt idx="140">
                  <c:v>73.217692255170107</c:v>
                </c:pt>
                <c:pt idx="141">
                  <c:v>73.136919055234998</c:v>
                </c:pt>
                <c:pt idx="142">
                  <c:v>73.056443209659889</c:v>
                </c:pt>
                <c:pt idx="143">
                  <c:v>72.976251140896892</c:v>
                </c:pt>
                <c:pt idx="144">
                  <c:v>72.896329277478188</c:v>
                </c:pt>
                <c:pt idx="145">
                  <c:v>72.816664165424669</c:v>
                </c:pt>
                <c:pt idx="146">
                  <c:v>72.737242559850884</c:v>
                </c:pt>
                <c:pt idx="147">
                  <c:v>72.65805149922943</c:v>
                </c:pt>
                <c:pt idx="148">
                  <c:v>72.579078364555102</c:v>
                </c:pt>
                <c:pt idx="149">
                  <c:v>72.500310925431492</c:v>
                </c:pt>
                <c:pt idx="150">
                  <c:v>72.421737374895642</c:v>
                </c:pt>
                <c:pt idx="151">
                  <c:v>72.343346354601437</c:v>
                </c:pt>
                <c:pt idx="152">
                  <c:v>72.265126971799106</c:v>
                </c:pt>
                <c:pt idx="153">
                  <c:v>72.187068809382367</c:v>
                </c:pt>
                <c:pt idx="154">
                  <c:v>72.109161930120138</c:v>
                </c:pt>
                <c:pt idx="155">
                  <c:v>72.031396876051147</c:v>
                </c:pt>
                <c:pt idx="156">
                  <c:v>71.953764663894901</c:v>
                </c:pt>
                <c:pt idx="157">
                  <c:v>71.87625677721887</c:v>
                </c:pt>
                <c:pt idx="158">
                  <c:v>71.798865156002691</c:v>
                </c:pt>
                <c:pt idx="159">
                  <c:v>71.721582184149966</c:v>
                </c:pt>
                <c:pt idx="160">
                  <c:v>71.644400675420243</c:v>
                </c:pt>
                <c:pt idx="161">
                  <c:v>71.567313858183468</c:v>
                </c:pt>
                <c:pt idx="162">
                  <c:v>71.490315359338965</c:v>
                </c:pt>
                <c:pt idx="163">
                  <c:v>71.413399187686807</c:v>
                </c:pt>
                <c:pt idx="164">
                  <c:v>71.336559716993619</c:v>
                </c:pt>
                <c:pt idx="165">
                  <c:v>71.259791668953596</c:v>
                </c:pt>
                <c:pt idx="166">
                  <c:v>71.183090096211117</c:v>
                </c:pt>
                <c:pt idx="167">
                  <c:v>71.1064503655805</c:v>
                </c:pt>
                <c:pt idx="168">
                  <c:v>71.029868141572408</c:v>
                </c:pt>
                <c:pt idx="169">
                  <c:v>70.953339370314708</c:v>
                </c:pt>
                <c:pt idx="170">
                  <c:v>70.876860263934987</c:v>
                </c:pt>
                <c:pt idx="171">
                  <c:v>70.800427285457417</c:v>
                </c:pt>
                <c:pt idx="172">
                  <c:v>70.724037134251304</c:v>
                </c:pt>
                <c:pt idx="173">
                  <c:v>70.647686732057949</c:v>
                </c:pt>
                <c:pt idx="174">
                  <c:v>70.571373209612432</c:v>
                </c:pt>
                <c:pt idx="175">
                  <c:v>70.495093893868443</c:v>
                </c:pt>
                <c:pt idx="176">
                  <c:v>70.418846295828047</c:v>
                </c:pt>
                <c:pt idx="177">
                  <c:v>70.342628098972384</c:v>
                </c:pt>
                <c:pt idx="178">
                  <c:v>70.266437148284936</c:v>
                </c:pt>
                <c:pt idx="179">
                  <c:v>70.19027143985538</c:v>
                </c:pt>
                <c:pt idx="180">
                  <c:v>70.114129111048968</c:v>
                </c:pt>
                <c:pt idx="181">
                  <c:v>70.038008431224554</c:v>
                </c:pt>
                <c:pt idx="182">
                  <c:v>69.961907792982714</c:v>
                </c:pt>
                <c:pt idx="183">
                  <c:v>69.885825703923345</c:v>
                </c:pt>
                <c:pt idx="184">
                  <c:v>69.809760778892908</c:v>
                </c:pt>
                <c:pt idx="185">
                  <c:v>69.733711732699248</c:v>
                </c:pt>
                <c:pt idx="186">
                  <c:v>69.65767737327333</c:v>
                </c:pt>
                <c:pt idx="187">
                  <c:v>69.581656595255851</c:v>
                </c:pt>
                <c:pt idx="188">
                  <c:v>69.505648373987924</c:v>
                </c:pt>
                <c:pt idx="189">
                  <c:v>69.429651759884649</c:v>
                </c:pt>
                <c:pt idx="190">
                  <c:v>69.353665873171593</c:v>
                </c:pt>
                <c:pt idx="191">
                  <c:v>69.277689898963899</c:v>
                </c:pt>
                <c:pt idx="192">
                  <c:v>69.201723082668849</c:v>
                </c:pt>
                <c:pt idx="193">
                  <c:v>69.125764725693784</c:v>
                </c:pt>
                <c:pt idx="194">
                  <c:v>69.049814181440794</c:v>
                </c:pt>
                <c:pt idx="195">
                  <c:v>68.97387085157186</c:v>
                </c:pt>
                <c:pt idx="196">
                  <c:v>68.897934182527536</c:v>
                </c:pt>
                <c:pt idx="197">
                  <c:v>68.822003662283777</c:v>
                </c:pt>
                <c:pt idx="198">
                  <c:v>68.746078817332247</c:v>
                </c:pt>
                <c:pt idx="199">
                  <c:v>68.670159209869709</c:v>
                </c:pt>
                <c:pt idx="200">
                  <c:v>68.594244435183441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504400"/>
        <c:axId val="661504792"/>
      </c:scatterChart>
      <c:valAx>
        <c:axId val="6615044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504792"/>
        <c:crosses val="autoZero"/>
        <c:crossBetween val="midCat"/>
      </c:valAx>
      <c:valAx>
        <c:axId val="6615047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50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78.971000000000004</c:v>
                </c:pt>
                <c:pt idx="1">
                  <c:v>78.260999999999996</c:v>
                </c:pt>
                <c:pt idx="2">
                  <c:v>79.013999999999996</c:v>
                </c:pt>
                <c:pt idx="3">
                  <c:v>77.941999999999993</c:v>
                </c:pt>
                <c:pt idx="4">
                  <c:v>78.043000000000006</c:v>
                </c:pt>
                <c:pt idx="5">
                  <c:v>78.87</c:v>
                </c:pt>
                <c:pt idx="6">
                  <c:v>78.724999999999994</c:v>
                </c:pt>
                <c:pt idx="7">
                  <c:v>78.941999999999993</c:v>
                </c:pt>
                <c:pt idx="8">
                  <c:v>77.448999999999998</c:v>
                </c:pt>
                <c:pt idx="9">
                  <c:v>79.116</c:v>
                </c:pt>
                <c:pt idx="10">
                  <c:v>80.188000000000002</c:v>
                </c:pt>
                <c:pt idx="11">
                  <c:v>78.811999999999998</c:v>
                </c:pt>
                <c:pt idx="12">
                  <c:v>78.796999999999997</c:v>
                </c:pt>
                <c:pt idx="13">
                  <c:v>79.087000000000003</c:v>
                </c:pt>
                <c:pt idx="14">
                  <c:v>78.116</c:v>
                </c:pt>
                <c:pt idx="15">
                  <c:v>78.927999999999997</c:v>
                </c:pt>
                <c:pt idx="16">
                  <c:v>78.811999999999998</c:v>
                </c:pt>
                <c:pt idx="17">
                  <c:v>78.912999999999997</c:v>
                </c:pt>
                <c:pt idx="18">
                  <c:v>78.739000000000004</c:v>
                </c:pt>
                <c:pt idx="19">
                  <c:v>79.245999999999995</c:v>
                </c:pt>
                <c:pt idx="20">
                  <c:v>78.159000000000006</c:v>
                </c:pt>
                <c:pt idx="21">
                  <c:v>79.783000000000001</c:v>
                </c:pt>
                <c:pt idx="22">
                  <c:v>78.695999999999998</c:v>
                </c:pt>
                <c:pt idx="23">
                  <c:v>79.043000000000006</c:v>
                </c:pt>
                <c:pt idx="24">
                  <c:v>79.406000000000006</c:v>
                </c:pt>
                <c:pt idx="25">
                  <c:v>79.203000000000003</c:v>
                </c:pt>
                <c:pt idx="26">
                  <c:v>79.551000000000002</c:v>
                </c:pt>
                <c:pt idx="27">
                  <c:v>80.275000000000006</c:v>
                </c:pt>
                <c:pt idx="28">
                  <c:v>79.986000000000004</c:v>
                </c:pt>
                <c:pt idx="29">
                  <c:v>79.652000000000001</c:v>
                </c:pt>
                <c:pt idx="30">
                  <c:v>80.796999999999997</c:v>
                </c:pt>
                <c:pt idx="31">
                  <c:v>81.724999999999994</c:v>
                </c:pt>
                <c:pt idx="32">
                  <c:v>79.899000000000001</c:v>
                </c:pt>
                <c:pt idx="33">
                  <c:v>82.275000000000006</c:v>
                </c:pt>
                <c:pt idx="34">
                  <c:v>82.347999999999999</c:v>
                </c:pt>
                <c:pt idx="35">
                  <c:v>83.71</c:v>
                </c:pt>
                <c:pt idx="36">
                  <c:v>84.71</c:v>
                </c:pt>
                <c:pt idx="37">
                  <c:v>87</c:v>
                </c:pt>
                <c:pt idx="38">
                  <c:v>87.507000000000005</c:v>
                </c:pt>
                <c:pt idx="39">
                  <c:v>89.724999999999994</c:v>
                </c:pt>
                <c:pt idx="40">
                  <c:v>94.825999999999993</c:v>
                </c:pt>
                <c:pt idx="41">
                  <c:v>97.971000000000004</c:v>
                </c:pt>
                <c:pt idx="42">
                  <c:v>103.203</c:v>
                </c:pt>
                <c:pt idx="43">
                  <c:v>109.59399999999999</c:v>
                </c:pt>
                <c:pt idx="44">
                  <c:v>115.667</c:v>
                </c:pt>
                <c:pt idx="45">
                  <c:v>124.27500000000001</c:v>
                </c:pt>
                <c:pt idx="46">
                  <c:v>133.304</c:v>
                </c:pt>
                <c:pt idx="47">
                  <c:v>142.101</c:v>
                </c:pt>
                <c:pt idx="48">
                  <c:v>154.49299999999999</c:v>
                </c:pt>
                <c:pt idx="49">
                  <c:v>163.85499999999999</c:v>
                </c:pt>
                <c:pt idx="50">
                  <c:v>172.536</c:v>
                </c:pt>
                <c:pt idx="51">
                  <c:v>182.72499999999999</c:v>
                </c:pt>
                <c:pt idx="52">
                  <c:v>191.029</c:v>
                </c:pt>
                <c:pt idx="53">
                  <c:v>197.14500000000001</c:v>
                </c:pt>
                <c:pt idx="54">
                  <c:v>200.768</c:v>
                </c:pt>
                <c:pt idx="55">
                  <c:v>202.01400000000001</c:v>
                </c:pt>
                <c:pt idx="56">
                  <c:v>198.94200000000001</c:v>
                </c:pt>
                <c:pt idx="57">
                  <c:v>192</c:v>
                </c:pt>
                <c:pt idx="58">
                  <c:v>181.87</c:v>
                </c:pt>
                <c:pt idx="59">
                  <c:v>163.55099999999999</c:v>
                </c:pt>
                <c:pt idx="60">
                  <c:v>138.39099999999999</c:v>
                </c:pt>
                <c:pt idx="61">
                  <c:v>114.217</c:v>
                </c:pt>
                <c:pt idx="62">
                  <c:v>94.956999999999994</c:v>
                </c:pt>
                <c:pt idx="63">
                  <c:v>85.825999999999993</c:v>
                </c:pt>
                <c:pt idx="64">
                  <c:v>81.203000000000003</c:v>
                </c:pt>
                <c:pt idx="65">
                  <c:v>81.492999999999995</c:v>
                </c:pt>
                <c:pt idx="66">
                  <c:v>81.448999999999998</c:v>
                </c:pt>
                <c:pt idx="67">
                  <c:v>83.072000000000003</c:v>
                </c:pt>
                <c:pt idx="68">
                  <c:v>84.680999999999997</c:v>
                </c:pt>
                <c:pt idx="69">
                  <c:v>87.522000000000006</c:v>
                </c:pt>
                <c:pt idx="70">
                  <c:v>89.768000000000001</c:v>
                </c:pt>
                <c:pt idx="71">
                  <c:v>93.783000000000001</c:v>
                </c:pt>
                <c:pt idx="72">
                  <c:v>97.42</c:v>
                </c:pt>
                <c:pt idx="73">
                  <c:v>102.82599999999999</c:v>
                </c:pt>
                <c:pt idx="74">
                  <c:v>108.899</c:v>
                </c:pt>
                <c:pt idx="75">
                  <c:v>113.60899999999999</c:v>
                </c:pt>
                <c:pt idx="76">
                  <c:v>120.94199999999999</c:v>
                </c:pt>
                <c:pt idx="77">
                  <c:v>127.739</c:v>
                </c:pt>
                <c:pt idx="78">
                  <c:v>132.44900000000001</c:v>
                </c:pt>
                <c:pt idx="79">
                  <c:v>134.696</c:v>
                </c:pt>
                <c:pt idx="80">
                  <c:v>135.85499999999999</c:v>
                </c:pt>
                <c:pt idx="81">
                  <c:v>134.85499999999999</c:v>
                </c:pt>
                <c:pt idx="82">
                  <c:v>129.41999999999999</c:v>
                </c:pt>
                <c:pt idx="83">
                  <c:v>121.768</c:v>
                </c:pt>
                <c:pt idx="84">
                  <c:v>110.72499999999999</c:v>
                </c:pt>
                <c:pt idx="85">
                  <c:v>98.245999999999995</c:v>
                </c:pt>
                <c:pt idx="86">
                  <c:v>88.739000000000004</c:v>
                </c:pt>
                <c:pt idx="87">
                  <c:v>83.391000000000005</c:v>
                </c:pt>
                <c:pt idx="88">
                  <c:v>83.768000000000001</c:v>
                </c:pt>
                <c:pt idx="89">
                  <c:v>84.522000000000006</c:v>
                </c:pt>
                <c:pt idx="90">
                  <c:v>85.203000000000003</c:v>
                </c:pt>
                <c:pt idx="91">
                  <c:v>79.956999999999994</c:v>
                </c:pt>
                <c:pt idx="92">
                  <c:v>78.448999999999998</c:v>
                </c:pt>
                <c:pt idx="93">
                  <c:v>78.376999999999995</c:v>
                </c:pt>
                <c:pt idx="94">
                  <c:v>76.971000000000004</c:v>
                </c:pt>
                <c:pt idx="95">
                  <c:v>77.768000000000001</c:v>
                </c:pt>
                <c:pt idx="96">
                  <c:v>78.260999999999996</c:v>
                </c:pt>
                <c:pt idx="97">
                  <c:v>77.899000000000001</c:v>
                </c:pt>
                <c:pt idx="98">
                  <c:v>76.884</c:v>
                </c:pt>
                <c:pt idx="99">
                  <c:v>77.435000000000002</c:v>
                </c:pt>
                <c:pt idx="100">
                  <c:v>77.912999999999997</c:v>
                </c:pt>
                <c:pt idx="101">
                  <c:v>77.564999999999998</c:v>
                </c:pt>
                <c:pt idx="102">
                  <c:v>77.448999999999998</c:v>
                </c:pt>
                <c:pt idx="103">
                  <c:v>77.796999999999997</c:v>
                </c:pt>
                <c:pt idx="104">
                  <c:v>77.144999999999996</c:v>
                </c:pt>
                <c:pt idx="105">
                  <c:v>77.304000000000002</c:v>
                </c:pt>
                <c:pt idx="106">
                  <c:v>76.087000000000003</c:v>
                </c:pt>
                <c:pt idx="107">
                  <c:v>77.391000000000005</c:v>
                </c:pt>
                <c:pt idx="108">
                  <c:v>77</c:v>
                </c:pt>
                <c:pt idx="109">
                  <c:v>76.536000000000001</c:v>
                </c:pt>
                <c:pt idx="110">
                  <c:v>76.768000000000001</c:v>
                </c:pt>
                <c:pt idx="111">
                  <c:v>78.028999999999996</c:v>
                </c:pt>
                <c:pt idx="112">
                  <c:v>76.956999999999994</c:v>
                </c:pt>
                <c:pt idx="113">
                  <c:v>77.58</c:v>
                </c:pt>
                <c:pt idx="114">
                  <c:v>78.304000000000002</c:v>
                </c:pt>
                <c:pt idx="115">
                  <c:v>76.667000000000002</c:v>
                </c:pt>
                <c:pt idx="116">
                  <c:v>78.100999999999999</c:v>
                </c:pt>
                <c:pt idx="117">
                  <c:v>76.783000000000001</c:v>
                </c:pt>
                <c:pt idx="118">
                  <c:v>78.144999999999996</c:v>
                </c:pt>
                <c:pt idx="119">
                  <c:v>77.739000000000004</c:v>
                </c:pt>
                <c:pt idx="120">
                  <c:v>76.768000000000001</c:v>
                </c:pt>
                <c:pt idx="121">
                  <c:v>77.174000000000007</c:v>
                </c:pt>
                <c:pt idx="122">
                  <c:v>77.927999999999997</c:v>
                </c:pt>
                <c:pt idx="123">
                  <c:v>76.724999999999994</c:v>
                </c:pt>
                <c:pt idx="124">
                  <c:v>77.058000000000007</c:v>
                </c:pt>
                <c:pt idx="125">
                  <c:v>77.695999999999998</c:v>
                </c:pt>
                <c:pt idx="126">
                  <c:v>77.391000000000005</c:v>
                </c:pt>
                <c:pt idx="127">
                  <c:v>75.667000000000002</c:v>
                </c:pt>
                <c:pt idx="128">
                  <c:v>76.608999999999995</c:v>
                </c:pt>
                <c:pt idx="129">
                  <c:v>75.811999999999998</c:v>
                </c:pt>
                <c:pt idx="130">
                  <c:v>75.971000000000004</c:v>
                </c:pt>
                <c:pt idx="131">
                  <c:v>75.623000000000005</c:v>
                </c:pt>
                <c:pt idx="132">
                  <c:v>76.391000000000005</c:v>
                </c:pt>
                <c:pt idx="133">
                  <c:v>75.507000000000005</c:v>
                </c:pt>
                <c:pt idx="134">
                  <c:v>74.87</c:v>
                </c:pt>
                <c:pt idx="135">
                  <c:v>76.290000000000006</c:v>
                </c:pt>
                <c:pt idx="136">
                  <c:v>74.536000000000001</c:v>
                </c:pt>
                <c:pt idx="137">
                  <c:v>76</c:v>
                </c:pt>
                <c:pt idx="138">
                  <c:v>75.319000000000003</c:v>
                </c:pt>
                <c:pt idx="139">
                  <c:v>76.463999999999999</c:v>
                </c:pt>
                <c:pt idx="140">
                  <c:v>75.072000000000003</c:v>
                </c:pt>
                <c:pt idx="141">
                  <c:v>74.739000000000004</c:v>
                </c:pt>
                <c:pt idx="142">
                  <c:v>74.652000000000001</c:v>
                </c:pt>
                <c:pt idx="143">
                  <c:v>74.680999999999997</c:v>
                </c:pt>
                <c:pt idx="144">
                  <c:v>74.855000000000004</c:v>
                </c:pt>
                <c:pt idx="145">
                  <c:v>74.448999999999998</c:v>
                </c:pt>
                <c:pt idx="146">
                  <c:v>74.100999999999999</c:v>
                </c:pt>
                <c:pt idx="147">
                  <c:v>75.216999999999999</c:v>
                </c:pt>
                <c:pt idx="148">
                  <c:v>75.695999999999998</c:v>
                </c:pt>
                <c:pt idx="149">
                  <c:v>74.724999999999994</c:v>
                </c:pt>
                <c:pt idx="150">
                  <c:v>75.492999999999995</c:v>
                </c:pt>
                <c:pt idx="151">
                  <c:v>74.319000000000003</c:v>
                </c:pt>
                <c:pt idx="152">
                  <c:v>75.290000000000006</c:v>
                </c:pt>
                <c:pt idx="153">
                  <c:v>75.739000000000004</c:v>
                </c:pt>
                <c:pt idx="154">
                  <c:v>74.927999999999997</c:v>
                </c:pt>
                <c:pt idx="155">
                  <c:v>75.492999999999995</c:v>
                </c:pt>
                <c:pt idx="156">
                  <c:v>75.319000000000003</c:v>
                </c:pt>
                <c:pt idx="157">
                  <c:v>75.956999999999994</c:v>
                </c:pt>
                <c:pt idx="158">
                  <c:v>74.42</c:v>
                </c:pt>
                <c:pt idx="159">
                  <c:v>74.652000000000001</c:v>
                </c:pt>
                <c:pt idx="160">
                  <c:v>75.290000000000006</c:v>
                </c:pt>
                <c:pt idx="161">
                  <c:v>75.551000000000002</c:v>
                </c:pt>
                <c:pt idx="162">
                  <c:v>75.100999999999999</c:v>
                </c:pt>
                <c:pt idx="163">
                  <c:v>74.406000000000006</c:v>
                </c:pt>
                <c:pt idx="164">
                  <c:v>74.376999999999995</c:v>
                </c:pt>
                <c:pt idx="165">
                  <c:v>73.796999999999997</c:v>
                </c:pt>
                <c:pt idx="166">
                  <c:v>75.144999999999996</c:v>
                </c:pt>
                <c:pt idx="167">
                  <c:v>75.058000000000007</c:v>
                </c:pt>
                <c:pt idx="168">
                  <c:v>73.536000000000001</c:v>
                </c:pt>
                <c:pt idx="169">
                  <c:v>74.58</c:v>
                </c:pt>
                <c:pt idx="170">
                  <c:v>72.290000000000006</c:v>
                </c:pt>
                <c:pt idx="171">
                  <c:v>73.796999999999997</c:v>
                </c:pt>
                <c:pt idx="172">
                  <c:v>73.188000000000002</c:v>
                </c:pt>
                <c:pt idx="173">
                  <c:v>74.435000000000002</c:v>
                </c:pt>
                <c:pt idx="174">
                  <c:v>74.231999999999999</c:v>
                </c:pt>
                <c:pt idx="175">
                  <c:v>73.347999999999999</c:v>
                </c:pt>
                <c:pt idx="176">
                  <c:v>73.100999999999999</c:v>
                </c:pt>
                <c:pt idx="177">
                  <c:v>73.971000000000004</c:v>
                </c:pt>
                <c:pt idx="178">
                  <c:v>74.100999999999999</c:v>
                </c:pt>
                <c:pt idx="179">
                  <c:v>72.986000000000004</c:v>
                </c:pt>
                <c:pt idx="180">
                  <c:v>73.203000000000003</c:v>
                </c:pt>
                <c:pt idx="181">
                  <c:v>72.593999999999994</c:v>
                </c:pt>
                <c:pt idx="182">
                  <c:v>72.448999999999998</c:v>
                </c:pt>
                <c:pt idx="183">
                  <c:v>73.448999999999998</c:v>
                </c:pt>
                <c:pt idx="184">
                  <c:v>72.695999999999998</c:v>
                </c:pt>
                <c:pt idx="185">
                  <c:v>73.304000000000002</c:v>
                </c:pt>
                <c:pt idx="186">
                  <c:v>73.796999999999997</c:v>
                </c:pt>
                <c:pt idx="187">
                  <c:v>72.768000000000001</c:v>
                </c:pt>
                <c:pt idx="188">
                  <c:v>72.754000000000005</c:v>
                </c:pt>
                <c:pt idx="189">
                  <c:v>73.448999999999998</c:v>
                </c:pt>
                <c:pt idx="190">
                  <c:v>72.912999999999997</c:v>
                </c:pt>
                <c:pt idx="191">
                  <c:v>72.42</c:v>
                </c:pt>
                <c:pt idx="192">
                  <c:v>71.58</c:v>
                </c:pt>
                <c:pt idx="193">
                  <c:v>72.87</c:v>
                </c:pt>
                <c:pt idx="194">
                  <c:v>73.043000000000006</c:v>
                </c:pt>
                <c:pt idx="195">
                  <c:v>72.332999999999998</c:v>
                </c:pt>
                <c:pt idx="196">
                  <c:v>72.855000000000004</c:v>
                </c:pt>
                <c:pt idx="197">
                  <c:v>73.260999999999996</c:v>
                </c:pt>
                <c:pt idx="198">
                  <c:v>72.667000000000002</c:v>
                </c:pt>
                <c:pt idx="199">
                  <c:v>71.754000000000005</c:v>
                </c:pt>
                <c:pt idx="200">
                  <c:v>73.754000000000005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79.914002981900495</c:v>
                </c:pt>
                <c:pt idx="1">
                  <c:v>79.894726342351035</c:v>
                </c:pt>
                <c:pt idx="2">
                  <c:v>79.875451418621253</c:v>
                </c:pt>
                <c:pt idx="3">
                  <c:v>79.856178345937494</c:v>
                </c:pt>
                <c:pt idx="4">
                  <c:v>79.836907269641543</c:v>
                </c:pt>
                <c:pt idx="5">
                  <c:v>79.817638345882855</c:v>
                </c:pt>
                <c:pt idx="6">
                  <c:v>79.798371742349701</c:v>
                </c:pt>
                <c:pt idx="7">
                  <c:v>79.77910763904066</c:v>
                </c:pt>
                <c:pt idx="8">
                  <c:v>79.759846229077368</c:v>
                </c:pt>
                <c:pt idx="9">
                  <c:v>79.740587719559073</c:v>
                </c:pt>
                <c:pt idx="10">
                  <c:v>79.721332332459767</c:v>
                </c:pt>
                <c:pt idx="11">
                  <c:v>79.702080305568074</c:v>
                </c:pt>
                <c:pt idx="12">
                  <c:v>79.682831893471075</c:v>
                </c:pt>
                <c:pt idx="13">
                  <c:v>79.663587368584871</c:v>
                </c:pt>
                <c:pt idx="14">
                  <c:v>79.644347022247487</c:v>
                </c:pt>
                <c:pt idx="15">
                  <c:v>79.625111165929482</c:v>
                </c:pt>
                <c:pt idx="16">
                  <c:v>79.605880132765776</c:v>
                </c:pt>
                <c:pt idx="17">
                  <c:v>79.58665428009985</c:v>
                </c:pt>
                <c:pt idx="18">
                  <c:v>79.567433995293868</c:v>
                </c:pt>
                <c:pt idx="19">
                  <c:v>79.548219711828523</c:v>
                </c:pt>
                <c:pt idx="20">
                  <c:v>79.529011956655282</c:v>
                </c:pt>
                <c:pt idx="21">
                  <c:v>79.509811488686836</c:v>
                </c:pt>
                <c:pt idx="22">
                  <c:v>79.490619692078226</c:v>
                </c:pt>
                <c:pt idx="23">
                  <c:v>79.471439651752192</c:v>
                </c:pt>
                <c:pt idx="24">
                  <c:v>79.452278977165861</c:v>
                </c:pt>
                <c:pt idx="25">
                  <c:v>79.433156909253199</c:v>
                </c:pt>
                <c:pt idx="26">
                  <c:v>79.414121449496903</c:v>
                </c:pt>
                <c:pt idx="27">
                  <c:v>79.395288856319127</c:v>
                </c:pt>
                <c:pt idx="28">
                  <c:v>79.376930678124282</c:v>
                </c:pt>
                <c:pt idx="29">
                  <c:v>79.359656799033914</c:v>
                </c:pt>
                <c:pt idx="30">
                  <c:v>79.344782304114133</c:v>
                </c:pt>
                <c:pt idx="31">
                  <c:v>79.33502680083042</c:v>
                </c:pt>
                <c:pt idx="32">
                  <c:v>79.335779099076248</c:v>
                </c:pt>
                <c:pt idx="33">
                  <c:v>79.357259802824842</c:v>
                </c:pt>
                <c:pt idx="34">
                  <c:v>79.418002065928022</c:v>
                </c:pt>
                <c:pt idx="35">
                  <c:v>79.550090167246694</c:v>
                </c:pt>
                <c:pt idx="36">
                  <c:v>79.806457167504348</c:v>
                </c:pt>
                <c:pt idx="37">
                  <c:v>80.270135140870536</c:v>
                </c:pt>
                <c:pt idx="38">
                  <c:v>81.064577404673855</c:v>
                </c:pt>
                <c:pt idx="39">
                  <c:v>82.363016441236169</c:v>
                </c:pt>
                <c:pt idx="40">
                  <c:v>84.393435958126943</c:v>
                </c:pt>
                <c:pt idx="41">
                  <c:v>87.434510776672639</c:v>
                </c:pt>
                <c:pt idx="42">
                  <c:v>91.797430659751029</c:v>
                </c:pt>
                <c:pt idx="43">
                  <c:v>97.789606628060227</c:v>
                </c:pt>
                <c:pt idx="44">
                  <c:v>105.65941766666505</c:v>
                </c:pt>
                <c:pt idx="45">
                  <c:v>115.5263938709849</c:v>
                </c:pt>
                <c:pt idx="46">
                  <c:v>127.30766903467388</c:v>
                </c:pt>
                <c:pt idx="47">
                  <c:v>140.65734408065683</c:v>
                </c:pt>
                <c:pt idx="48">
                  <c:v>154.93817718564904</c:v>
                </c:pt>
                <c:pt idx="49">
                  <c:v>169.24259075145795</c:v>
                </c:pt>
                <c:pt idx="50">
                  <c:v>182.4714663957011</c:v>
                </c:pt>
                <c:pt idx="51">
                  <c:v>193.46577429991365</c:v>
                </c:pt>
                <c:pt idx="52">
                  <c:v>201.1711237565867</c:v>
                </c:pt>
                <c:pt idx="53">
                  <c:v>204.80352866213292</c:v>
                </c:pt>
                <c:pt idx="54">
                  <c:v>203.98045275443144</c:v>
                </c:pt>
                <c:pt idx="55">
                  <c:v>198.78683151545576</c:v>
                </c:pt>
                <c:pt idx="56">
                  <c:v>189.7603034166886</c:v>
                </c:pt>
                <c:pt idx="57">
                  <c:v>177.79920571824206</c:v>
                </c:pt>
                <c:pt idx="58">
                  <c:v>164.01512825431297</c:v>
                </c:pt>
                <c:pt idx="59">
                  <c:v>149.56350540104057</c:v>
                </c:pt>
                <c:pt idx="60">
                  <c:v>135.48778476751906</c:v>
                </c:pt>
                <c:pt idx="61">
                  <c:v>122.60542848625913</c:v>
                </c:pt>
                <c:pt idx="62">
                  <c:v>111.45064199516163</c:v>
                </c:pt>
                <c:pt idx="63">
                  <c:v>102.27404530903775</c:v>
                </c:pt>
                <c:pt idx="64">
                  <c:v>95.087900518611121</c:v>
                </c:pt>
                <c:pt idx="65">
                  <c:v>89.739547362711519</c:v>
                </c:pt>
                <c:pt idx="66">
                  <c:v>85.99548604720016</c:v>
                </c:pt>
                <c:pt idx="67">
                  <c:v>83.622061549568286</c:v>
                </c:pt>
                <c:pt idx="68">
                  <c:v>82.452834359381214</c:v>
                </c:pt>
                <c:pt idx="69">
                  <c:v>82.434724434280426</c:v>
                </c:pt>
                <c:pt idx="70">
                  <c:v>83.644041315354741</c:v>
                </c:pt>
                <c:pt idx="71">
                  <c:v>86.261671177941182</c:v>
                </c:pt>
                <c:pt idx="72">
                  <c:v>90.498762948371294</c:v>
                </c:pt>
                <c:pt idx="73">
                  <c:v>96.475279457278731</c:v>
                </c:pt>
                <c:pt idx="74">
                  <c:v>104.07477166351211</c:v>
                </c:pt>
                <c:pt idx="75">
                  <c:v>112.8228359307997</c:v>
                </c:pt>
                <c:pt idx="76">
                  <c:v>121.8495347324135</c:v>
                </c:pt>
                <c:pt idx="77">
                  <c:v>129.98265797352843</c:v>
                </c:pt>
                <c:pt idx="78">
                  <c:v>135.97488121195067</c:v>
                </c:pt>
                <c:pt idx="79">
                  <c:v>138.808158392622</c:v>
                </c:pt>
                <c:pt idx="80">
                  <c:v>137.97274278089907</c:v>
                </c:pt>
                <c:pt idx="81">
                  <c:v>133.61465420833724</c:v>
                </c:pt>
                <c:pt idx="82">
                  <c:v>126.49227017599877</c:v>
                </c:pt>
                <c:pt idx="83">
                  <c:v>117.75933017659844</c:v>
                </c:pt>
                <c:pt idx="84">
                  <c:v>108.65936639449831</c:v>
                </c:pt>
                <c:pt idx="85">
                  <c:v>100.2421855723824</c:v>
                </c:pt>
                <c:pt idx="86">
                  <c:v>93.18826940138328</c:v>
                </c:pt>
                <c:pt idx="87">
                  <c:v>87.770929261412931</c:v>
                </c:pt>
                <c:pt idx="88">
                  <c:v>83.930436732009881</c:v>
                </c:pt>
                <c:pt idx="89">
                  <c:v>81.403665574388668</c:v>
                </c:pt>
                <c:pt idx="90">
                  <c:v>79.853071106410425</c:v>
                </c:pt>
                <c:pt idx="91">
                  <c:v>78.959814805943381</c:v>
                </c:pt>
                <c:pt idx="92">
                  <c:v>78.471383740088328</c:v>
                </c:pt>
                <c:pt idx="93">
                  <c:v>78.212195651321252</c:v>
                </c:pt>
                <c:pt idx="94">
                  <c:v>78.072659683676889</c:v>
                </c:pt>
                <c:pt idx="95">
                  <c:v>77.990601827214462</c:v>
                </c:pt>
                <c:pt idx="96">
                  <c:v>77.933707148771603</c:v>
                </c:pt>
                <c:pt idx="97">
                  <c:v>77.88650787338868</c:v>
                </c:pt>
                <c:pt idx="98">
                  <c:v>77.842163444368168</c:v>
                </c:pt>
                <c:pt idx="99">
                  <c:v>77.79787792912343</c:v>
                </c:pt>
                <c:pt idx="100">
                  <c:v>77.752604343713045</c:v>
                </c:pt>
                <c:pt idx="101">
                  <c:v>77.706000629625578</c:v>
                </c:pt>
                <c:pt idx="102">
                  <c:v>77.65799724892527</c:v>
                </c:pt>
                <c:pt idx="103">
                  <c:v>77.608637174272801</c:v>
                </c:pt>
                <c:pt idx="104">
                  <c:v>77.558031022720087</c:v>
                </c:pt>
                <c:pt idx="105">
                  <c:v>77.506364676984475</c:v>
                </c:pt>
                <c:pt idx="106">
                  <c:v>77.453940432100964</c:v>
                </c:pt>
                <c:pt idx="107">
                  <c:v>77.401249928869333</c:v>
                </c:pt>
                <c:pt idx="108">
                  <c:v>77.349079701081365</c:v>
                </c:pt>
                <c:pt idx="109">
                  <c:v>77.298641811022947</c:v>
                </c:pt>
                <c:pt idx="110">
                  <c:v>77.251703570953751</c:v>
                </c:pt>
                <c:pt idx="111">
                  <c:v>77.210664306495175</c:v>
                </c:pt>
                <c:pt idx="112">
                  <c:v>77.178501619077409</c:v>
                </c:pt>
                <c:pt idx="113">
                  <c:v>77.1584996625202</c:v>
                </c:pt>
                <c:pt idx="114">
                  <c:v>77.153696208115093</c:v>
                </c:pt>
                <c:pt idx="115">
                  <c:v>77.166056971182741</c:v>
                </c:pt>
                <c:pt idx="116">
                  <c:v>77.195500133974249</c:v>
                </c:pt>
                <c:pt idx="117">
                  <c:v>77.239019403856361</c:v>
                </c:pt>
                <c:pt idx="118">
                  <c:v>77.290234272502502</c:v>
                </c:pt>
                <c:pt idx="119">
                  <c:v>77.339671507604621</c:v>
                </c:pt>
                <c:pt idx="120">
                  <c:v>77.375921448637925</c:v>
                </c:pt>
                <c:pt idx="121">
                  <c:v>77.387543625459514</c:v>
                </c:pt>
                <c:pt idx="122">
                  <c:v>77.365308549917359</c:v>
                </c:pt>
                <c:pt idx="123">
                  <c:v>77.304177994360373</c:v>
                </c:pt>
                <c:pt idx="124">
                  <c:v>77.20444115003319</c:v>
                </c:pt>
                <c:pt idx="125">
                  <c:v>77.071656057545297</c:v>
                </c:pt>
                <c:pt idx="126">
                  <c:v>76.915414761149862</c:v>
                </c:pt>
                <c:pt idx="127">
                  <c:v>76.747312378744809</c:v>
                </c:pt>
                <c:pt idx="128">
                  <c:v>76.578713813001485</c:v>
                </c:pt>
                <c:pt idx="129">
                  <c:v>76.418905833165894</c:v>
                </c:pt>
                <c:pt idx="130">
                  <c:v>76.274023023477881</c:v>
                </c:pt>
                <c:pt idx="131">
                  <c:v>76.146845104532574</c:v>
                </c:pt>
                <c:pt idx="132">
                  <c:v>76.037301342544623</c:v>
                </c:pt>
                <c:pt idx="133">
                  <c:v>75.94336999792138</c:v>
                </c:pt>
                <c:pt idx="134">
                  <c:v>75.862048078352117</c:v>
                </c:pt>
                <c:pt idx="135">
                  <c:v>75.790154011017052</c:v>
                </c:pt>
                <c:pt idx="136">
                  <c:v>75.72485245544074</c:v>
                </c:pt>
                <c:pt idx="137">
                  <c:v>75.663902091352128</c:v>
                </c:pt>
                <c:pt idx="138">
                  <c:v>75.605694841121959</c:v>
                </c:pt>
                <c:pt idx="139">
                  <c:v>75.549176356348255</c:v>
                </c:pt>
                <c:pt idx="140">
                  <c:v>75.493727182809636</c:v>
                </c:pt>
                <c:pt idx="141">
                  <c:v>75.439060399472609</c:v>
                </c:pt>
                <c:pt idx="142">
                  <c:v>75.385168407788854</c:v>
                </c:pt>
                <c:pt idx="143">
                  <c:v>75.332334256549345</c:v>
                </c:pt>
                <c:pt idx="144">
                  <c:v>75.281209201807897</c:v>
                </c:pt>
                <c:pt idx="145">
                  <c:v>75.232941623703212</c:v>
                </c:pt>
                <c:pt idx="146">
                  <c:v>75.189316856997991</c:v>
                </c:pt>
                <c:pt idx="147">
                  <c:v>75.15283281655222</c:v>
                </c:pt>
                <c:pt idx="148">
                  <c:v>75.126603464013584</c:v>
                </c:pt>
                <c:pt idx="149">
                  <c:v>75.113974463532372</c:v>
                </c:pt>
                <c:pt idx="150">
                  <c:v>75.117781429240722</c:v>
                </c:pt>
                <c:pt idx="151">
                  <c:v>75.139297761679359</c:v>
                </c:pt>
                <c:pt idx="152">
                  <c:v>75.17708944378596</c:v>
                </c:pt>
                <c:pt idx="153">
                  <c:v>75.226155998352809</c:v>
                </c:pt>
                <c:pt idx="154">
                  <c:v>75.277796284755937</c:v>
                </c:pt>
                <c:pt idx="155">
                  <c:v>75.320514699672202</c:v>
                </c:pt>
                <c:pt idx="156">
                  <c:v>75.341969104899505</c:v>
                </c:pt>
                <c:pt idx="157">
                  <c:v>75.331553326165121</c:v>
                </c:pt>
                <c:pt idx="158">
                  <c:v>75.282881929370419</c:v>
                </c:pt>
                <c:pt idx="159">
                  <c:v>75.195376876122594</c:v>
                </c:pt>
                <c:pt idx="160">
                  <c:v>75.07441293927576</c:v>
                </c:pt>
                <c:pt idx="161">
                  <c:v>74.929971078849064</c:v>
                </c:pt>
                <c:pt idx="162">
                  <c:v>74.774263728705137</c:v>
                </c:pt>
                <c:pt idx="163">
                  <c:v>74.619108611411335</c:v>
                </c:pt>
                <c:pt idx="164">
                  <c:v>74.47381957276987</c:v>
                </c:pt>
                <c:pt idx="165">
                  <c:v>74.344094412595155</c:v>
                </c:pt>
                <c:pt idx="166">
                  <c:v>74.231971971272458</c:v>
                </c:pt>
                <c:pt idx="167">
                  <c:v>74.136588405163437</c:v>
                </c:pt>
                <c:pt idx="168">
                  <c:v>74.055301493986519</c:v>
                </c:pt>
                <c:pt idx="169">
                  <c:v>73.984781916925385</c:v>
                </c:pt>
                <c:pt idx="170">
                  <c:v>73.921820557472287</c:v>
                </c:pt>
                <c:pt idx="171">
                  <c:v>73.863775499318905</c:v>
                </c:pt>
                <c:pt idx="172">
                  <c:v>73.808711115146409</c:v>
                </c:pt>
                <c:pt idx="173">
                  <c:v>73.755339458310033</c:v>
                </c:pt>
                <c:pt idx="174">
                  <c:v>73.702873039625203</c:v>
                </c:pt>
                <c:pt idx="175">
                  <c:v>73.650866005394874</c:v>
                </c:pt>
                <c:pt idx="176">
                  <c:v>73.599083272235518</c:v>
                </c:pt>
                <c:pt idx="177">
                  <c:v>73.547408803062311</c:v>
                </c:pt>
                <c:pt idx="178">
                  <c:v>73.495788629566505</c:v>
                </c:pt>
                <c:pt idx="179">
                  <c:v>73.444198833998968</c:v>
                </c:pt>
                <c:pt idx="180">
                  <c:v>73.392629076366191</c:v>
                </c:pt>
                <c:pt idx="181">
                  <c:v>73.341074774632418</c:v>
                </c:pt>
                <c:pt idx="182">
                  <c:v>73.289533660414975</c:v>
                </c:pt>
                <c:pt idx="183">
                  <c:v>73.238004364869866</c:v>
                </c:pt>
                <c:pt idx="184">
                  <c:v>73.186485874779194</c:v>
                </c:pt>
                <c:pt idx="185">
                  <c:v>73.134977334904747</c:v>
                </c:pt>
                <c:pt idx="186">
                  <c:v>73.083477978774397</c:v>
                </c:pt>
                <c:pt idx="187">
                  <c:v>73.031987104070708</c:v>
                </c:pt>
                <c:pt idx="188">
                  <c:v>72.9805040626362</c:v>
                </c:pt>
                <c:pt idx="189">
                  <c:v>72.929028255089818</c:v>
                </c:pt>
                <c:pt idx="190">
                  <c:v>72.877559126929981</c:v>
                </c:pt>
                <c:pt idx="191">
                  <c:v>72.82609616520179</c:v>
                </c:pt>
                <c:pt idx="192">
                  <c:v>72.774638895467191</c:v>
                </c:pt>
                <c:pt idx="193">
                  <c:v>72.723186879000949</c:v>
                </c:pt>
                <c:pt idx="194">
                  <c:v>72.671739710183999</c:v>
                </c:pt>
                <c:pt idx="195">
                  <c:v>72.620297014079156</c:v>
                </c:pt>
                <c:pt idx="196">
                  <c:v>72.568858444176271</c:v>
                </c:pt>
                <c:pt idx="197">
                  <c:v>72.517423680296034</c:v>
                </c:pt>
                <c:pt idx="198">
                  <c:v>72.465992426642146</c:v>
                </c:pt>
                <c:pt idx="199">
                  <c:v>72.414564409991712</c:v>
                </c:pt>
                <c:pt idx="200">
                  <c:v>72.363139378015248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79.914002981900495</c:v>
                </c:pt>
                <c:pt idx="1">
                  <c:v>79.894726342351035</c:v>
                </c:pt>
                <c:pt idx="2">
                  <c:v>79.875451418621253</c:v>
                </c:pt>
                <c:pt idx="3">
                  <c:v>79.856178345937494</c:v>
                </c:pt>
                <c:pt idx="4">
                  <c:v>79.836907269641543</c:v>
                </c:pt>
                <c:pt idx="5">
                  <c:v>79.817638345882855</c:v>
                </c:pt>
                <c:pt idx="6">
                  <c:v>79.798371742349701</c:v>
                </c:pt>
                <c:pt idx="7">
                  <c:v>79.77910763904066</c:v>
                </c:pt>
                <c:pt idx="8">
                  <c:v>79.759846229077354</c:v>
                </c:pt>
                <c:pt idx="9">
                  <c:v>79.740587719559002</c:v>
                </c:pt>
                <c:pt idx="10">
                  <c:v>79.721332332459454</c:v>
                </c:pt>
                <c:pt idx="11">
                  <c:v>79.702080305566625</c:v>
                </c:pt>
                <c:pt idx="12">
                  <c:v>79.682831893464567</c:v>
                </c:pt>
                <c:pt idx="13">
                  <c:v>79.663587368556776</c:v>
                </c:pt>
                <c:pt idx="14">
                  <c:v>79.644347022130447</c:v>
                </c:pt>
                <c:pt idx="15">
                  <c:v>79.625111165458989</c:v>
                </c:pt>
                <c:pt idx="16">
                  <c:v>79.60588013094096</c:v>
                </c:pt>
                <c:pt idx="17">
                  <c:v>79.586654273271449</c:v>
                </c:pt>
                <c:pt idx="18">
                  <c:v>79.567433970641659</c:v>
                </c:pt>
                <c:pt idx="19">
                  <c:v>79.548219625961153</c:v>
                </c:pt>
                <c:pt idx="20">
                  <c:v>79.529011668095407</c:v>
                </c:pt>
                <c:pt idx="21">
                  <c:v>79.50981055311037</c:v>
                </c:pt>
                <c:pt idx="22">
                  <c:v>79.490616765513309</c:v>
                </c:pt>
                <c:pt idx="23">
                  <c:v>79.471430819477519</c:v>
                </c:pt>
                <c:pt idx="24">
                  <c:v>79.452253260035761</c:v>
                </c:pt>
                <c:pt idx="25">
                  <c:v>79.433084664224566</c:v>
                </c:pt>
                <c:pt idx="26">
                  <c:v>79.413925642158617</c:v>
                </c:pt>
                <c:pt idx="27">
                  <c:v>79.394776838010216</c:v>
                </c:pt>
                <c:pt idx="28">
                  <c:v>79.375638930865378</c:v>
                </c:pt>
                <c:pt idx="29">
                  <c:v>79.356512635422717</c:v>
                </c:pt>
                <c:pt idx="30">
                  <c:v>79.337398702496415</c:v>
                </c:pt>
                <c:pt idx="31">
                  <c:v>79.318297919278194</c:v>
                </c:pt>
                <c:pt idx="32">
                  <c:v>79.299211109306668</c:v>
                </c:pt>
                <c:pt idx="33">
                  <c:v>79.280139132084116</c:v>
                </c:pt>
                <c:pt idx="34">
                  <c:v>79.261082882272689</c:v>
                </c:pt>
                <c:pt idx="35">
                  <c:v>79.242043288391443</c:v>
                </c:pt>
                <c:pt idx="36">
                  <c:v>79.223021310925319</c:v>
                </c:pt>
                <c:pt idx="37">
                  <c:v>79.204017939744148</c:v>
                </c:pt>
                <c:pt idx="38">
                  <c:v>79.185034190716138</c:v>
                </c:pt>
                <c:pt idx="39">
                  <c:v>79.166071101384915</c:v>
                </c:pt>
                <c:pt idx="40">
                  <c:v>79.147129725561669</c:v>
                </c:pt>
                <c:pt idx="41">
                  <c:v>79.128211126665136</c:v>
                </c:pt>
                <c:pt idx="42">
                  <c:v>79.109316369620828</c:v>
                </c:pt>
                <c:pt idx="43">
                  <c:v>79.090446511107316</c:v>
                </c:pt>
                <c:pt idx="44">
                  <c:v>79.071602587912224</c:v>
                </c:pt>
                <c:pt idx="45">
                  <c:v>79.052785603131923</c:v>
                </c:pt>
                <c:pt idx="46">
                  <c:v>79.033996509918481</c:v>
                </c:pt>
                <c:pt idx="47">
                  <c:v>79.015236192444689</c:v>
                </c:pt>
                <c:pt idx="48">
                  <c:v>78.996505443721077</c:v>
                </c:pt>
                <c:pt idx="49">
                  <c:v>78.977804939862324</c:v>
                </c:pt>
                <c:pt idx="50">
                  <c:v>78.959135210358127</c:v>
                </c:pt>
                <c:pt idx="51">
                  <c:v>78.940496603863167</c:v>
                </c:pt>
                <c:pt idx="52">
                  <c:v>78.921889248975162</c:v>
                </c:pt>
                <c:pt idx="53">
                  <c:v>78.903313009426824</c:v>
                </c:pt>
                <c:pt idx="54">
                  <c:v>78.884767433072554</c:v>
                </c:pt>
                <c:pt idx="55">
                  <c:v>78.86625169400773</c:v>
                </c:pt>
                <c:pt idx="56">
                  <c:v>78.847764527119708</c:v>
                </c:pt>
                <c:pt idx="57">
                  <c:v>78.829304154334224</c:v>
                </c:pt>
                <c:pt idx="58">
                  <c:v>78.810868201796168</c:v>
                </c:pt>
                <c:pt idx="59">
                  <c:v>78.792453607208017</c:v>
                </c:pt>
                <c:pt idx="60">
                  <c:v>78.774056516551369</c:v>
                </c:pt>
                <c:pt idx="61">
                  <c:v>78.755672169438327</c:v>
                </c:pt>
                <c:pt idx="62">
                  <c:v>78.737294772389248</c:v>
                </c:pt>
                <c:pt idx="63">
                  <c:v>78.718917359415713</c:v>
                </c:pt>
                <c:pt idx="64">
                  <c:v>78.700531639413455</c:v>
                </c:pt>
                <c:pt idx="65">
                  <c:v>78.682127830047264</c:v>
                </c:pt>
                <c:pt idx="66">
                  <c:v>78.663694478049692</c:v>
                </c:pt>
                <c:pt idx="67">
                  <c:v>78.645218266170204</c:v>
                </c:pt>
                <c:pt idx="68">
                  <c:v>78.626683807411197</c:v>
                </c:pt>
                <c:pt idx="69">
                  <c:v>78.608073427689234</c:v>
                </c:pt>
                <c:pt idx="70">
                  <c:v>78.589366938670338</c:v>
                </c:pt>
                <c:pt idx="71">
                  <c:v>78.570541403264727</c:v>
                </c:pt>
                <c:pt idx="72">
                  <c:v>78.551570897131668</c:v>
                </c:pt>
                <c:pt idx="73">
                  <c:v>78.532426270548015</c:v>
                </c:pt>
                <c:pt idx="74">
                  <c:v>78.513074916129412</c:v>
                </c:pt>
                <c:pt idx="75">
                  <c:v>78.493480549151386</c:v>
                </c:pt>
                <c:pt idx="76">
                  <c:v>78.473603008577157</c:v>
                </c:pt>
                <c:pt idx="77">
                  <c:v>78.453398088319972</c:v>
                </c:pt>
                <c:pt idx="78">
                  <c:v>78.432817409698799</c:v>
                </c:pt>
                <c:pt idx="79">
                  <c:v>78.411808347407344</c:v>
                </c:pt>
                <c:pt idx="80">
                  <c:v>78.39031402251257</c:v>
                </c:pt>
                <c:pt idx="81">
                  <c:v>78.36827337690562</c:v>
                </c:pt>
                <c:pt idx="82">
                  <c:v>78.345621344101332</c:v>
                </c:pt>
                <c:pt idx="83">
                  <c:v>78.322289131160375</c:v>
                </c:pt>
                <c:pt idx="84">
                  <c:v>78.298204625617458</c:v>
                </c:pt>
                <c:pt idx="85">
                  <c:v>78.273292939470366</c:v>
                </c:pt>
                <c:pt idx="86">
                  <c:v>78.247477099367828</c:v>
                </c:pt>
                <c:pt idx="87">
                  <c:v>78.220678888018384</c:v>
                </c:pt>
                <c:pt idx="88">
                  <c:v>78.192819836486763</c:v>
                </c:pt>
                <c:pt idx="89">
                  <c:v>78.163822360494621</c:v>
                </c:pt>
                <c:pt idx="90">
                  <c:v>78.133611026264987</c:v>
                </c:pt>
                <c:pt idx="91">
                  <c:v>78.102113923143236</c:v>
                </c:pt>
                <c:pt idx="92">
                  <c:v>78.069264111628513</c:v>
                </c:pt>
                <c:pt idx="93">
                  <c:v>78.035001107131819</c:v>
                </c:pt>
                <c:pt idx="94">
                  <c:v>77.99927235241195</c:v>
                </c:pt>
                <c:pt idx="95">
                  <c:v>77.962034625953976</c:v>
                </c:pt>
                <c:pt idx="96">
                  <c:v>77.923255330259551</c:v>
                </c:pt>
                <c:pt idx="97">
                  <c:v>77.882913603723168</c:v>
                </c:pt>
                <c:pt idx="98">
                  <c:v>77.8410012029006</c:v>
                </c:pt>
                <c:pt idx="99">
                  <c:v>77.797523108697106</c:v>
                </c:pt>
                <c:pt idx="100">
                  <c:v>77.752497820154645</c:v>
                </c:pt>
                <c:pt idx="101">
                  <c:v>77.705957312603701</c:v>
                </c:pt>
                <c:pt idx="102">
                  <c:v>77.657946652146649</c:v>
                </c:pt>
                <c:pt idx="103">
                  <c:v>77.608523274692203</c:v>
                </c:pt>
                <c:pt idx="104">
                  <c:v>77.557755953848371</c:v>
                </c:pt>
                <c:pt idx="105">
                  <c:v>77.505723496678172</c:v>
                </c:pt>
                <c:pt idx="106">
                  <c:v>77.452513218516813</c:v>
                </c:pt>
                <c:pt idx="107">
                  <c:v>77.398219256878491</c:v>
                </c:pt>
                <c:pt idx="108">
                  <c:v>77.342940789405333</c:v>
                </c:pt>
                <c:pt idx="109">
                  <c:v>77.286780221672245</c:v>
                </c:pt>
                <c:pt idx="110">
                  <c:v>77.229841407664566</c:v>
                </c:pt>
                <c:pt idx="111">
                  <c:v>77.172227959418592</c:v>
                </c:pt>
                <c:pt idx="112">
                  <c:v>77.114041693415075</c:v>
                </c:pt>
                <c:pt idx="113">
                  <c:v>77.055381250737355</c:v>
                </c:pt>
                <c:pt idx="114">
                  <c:v>76.996340916662845</c:v>
                </c:pt>
                <c:pt idx="115">
                  <c:v>76.937009654102781</c:v>
                </c:pt>
                <c:pt idx="116">
                  <c:v>76.877470354853543</c:v>
                </c:pt>
                <c:pt idx="117">
                  <c:v>76.81779930350973</c:v>
                </c:pt>
                <c:pt idx="118">
                  <c:v>76.75806584145343</c:v>
                </c:pt>
                <c:pt idx="119">
                  <c:v>76.698332212730307</c:v>
                </c:pt>
                <c:pt idx="120">
                  <c:v>76.638653569840884</c:v>
                </c:pt>
                <c:pt idx="121">
                  <c:v>76.579078115382231</c:v>
                </c:pt>
                <c:pt idx="122">
                  <c:v>76.519647354847308</c:v>
                </c:pt>
                <c:pt idx="123">
                  <c:v>76.460396436458922</c:v>
                </c:pt>
                <c:pt idx="124">
                  <c:v>76.401354555396026</c:v>
                </c:pt>
                <c:pt idx="125">
                  <c:v>76.342545401885033</c:v>
                </c:pt>
                <c:pt idx="126">
                  <c:v>76.28398763513087</c:v>
                </c:pt>
                <c:pt idx="127">
                  <c:v>76.225695367740741</c:v>
                </c:pt>
                <c:pt idx="128">
                  <c:v>76.167678647978619</c:v>
                </c:pt>
                <c:pt idx="129">
                  <c:v>76.109943929757577</c:v>
                </c:pt>
                <c:pt idx="130">
                  <c:v>76.052494522640345</c:v>
                </c:pt>
                <c:pt idx="131">
                  <c:v>75.99533101622535</c:v>
                </c:pt>
                <c:pt idx="132">
                  <c:v>75.938451675118543</c:v>
                </c:pt>
                <c:pt idx="133">
                  <c:v>75.881852802225936</c:v>
                </c:pt>
                <c:pt idx="134">
                  <c:v>75.82552906935976</c:v>
                </c:pt>
                <c:pt idx="135">
                  <c:v>75.769473815151201</c:v>
                </c:pt>
                <c:pt idx="136">
                  <c:v>75.713679311033843</c:v>
                </c:pt>
                <c:pt idx="137">
                  <c:v>75.658136996632848</c:v>
                </c:pt>
                <c:pt idx="138">
                  <c:v>75.602837686295345</c:v>
                </c:pt>
                <c:pt idx="139">
                  <c:v>75.547771748758848</c:v>
                </c:pt>
                <c:pt idx="140">
                  <c:v>75.492929262100546</c:v>
                </c:pt>
                <c:pt idx="141">
                  <c:v>75.438300146168132</c:v>
                </c:pt>
                <c:pt idx="142">
                  <c:v>75.383874274680494</c:v>
                </c:pt>
                <c:pt idx="143">
                  <c:v>75.329641569124121</c:v>
                </c:pt>
                <c:pt idx="144">
                  <c:v>75.275592076472321</c:v>
                </c:pt>
                <c:pt idx="145">
                  <c:v>75.221716032629715</c:v>
                </c:pt>
                <c:pt idx="146">
                  <c:v>75.168003913367485</c:v>
                </c:pt>
                <c:pt idx="147">
                  <c:v>75.114446474368478</c:v>
                </c:pt>
                <c:pt idx="148">
                  <c:v>75.061034781854104</c:v>
                </c:pt>
                <c:pt idx="149">
                  <c:v>75.007760235120458</c:v>
                </c:pt>
                <c:pt idx="150">
                  <c:v>74.95461458217207</c:v>
                </c:pt>
                <c:pt idx="151">
                  <c:v>74.901589929509854</c:v>
                </c:pt>
                <c:pt idx="152">
                  <c:v>74.848678747007654</c:v>
                </c:pt>
                <c:pt idx="153">
                  <c:v>74.795873868698408</c:v>
                </c:pt>
                <c:pt idx="154">
                  <c:v>74.743168490188268</c:v>
                </c:pt>
                <c:pt idx="155">
                  <c:v>74.690556163322441</c:v>
                </c:pt>
                <c:pt idx="156">
                  <c:v>74.638030788644272</c:v>
                </c:pt>
                <c:pt idx="157">
                  <c:v>74.585586606111875</c:v>
                </c:pt>
                <c:pt idx="158">
                  <c:v>74.533218184471707</c:v>
                </c:pt>
                <c:pt idx="159">
                  <c:v>74.480920409628297</c:v>
                </c:pt>
                <c:pt idx="160">
                  <c:v>74.42868847229802</c:v>
                </c:pt>
                <c:pt idx="161">
                  <c:v>74.376517855189107</c:v>
                </c:pt>
                <c:pt idx="162">
                  <c:v>74.324404319910713</c:v>
                </c:pt>
                <c:pt idx="163">
                  <c:v>74.272343893778725</c:v>
                </c:pt>
                <c:pt idx="164">
                  <c:v>74.220332856657336</c:v>
                </c:pt>
                <c:pt idx="165">
                  <c:v>74.168367727948393</c:v>
                </c:pt>
                <c:pt idx="166">
                  <c:v>74.116445253819435</c:v>
                </c:pt>
                <c:pt idx="167">
                  <c:v>74.064562394741998</c:v>
                </c:pt>
                <c:pt idx="168">
                  <c:v>74.012716313395813</c:v>
                </c:pt>
                <c:pt idx="169">
                  <c:v>73.960904362980926</c:v>
                </c:pt>
                <c:pt idx="170">
                  <c:v>73.909124075968052</c:v>
                </c:pt>
                <c:pt idx="171">
                  <c:v>73.857373153308146</c:v>
                </c:pt>
                <c:pt idx="172">
                  <c:v>73.805649454113905</c:v>
                </c:pt>
                <c:pt idx="173">
                  <c:v>73.753950985819301</c:v>
                </c:pt>
                <c:pt idx="174">
                  <c:v>73.702275894817419</c:v>
                </c:pt>
                <c:pt idx="175">
                  <c:v>73.650622457573476</c:v>
                </c:pt>
                <c:pt idx="176">
                  <c:v>73.598989072204574</c:v>
                </c:pt>
                <c:pt idx="177">
                  <c:v>73.54737425051664</c:v>
                </c:pt>
                <c:pt idx="178">
                  <c:v>73.495776610485507</c:v>
                </c:pt>
                <c:pt idx="179">
                  <c:v>73.444194869167958</c:v>
                </c:pt>
                <c:pt idx="180">
                  <c:v>73.392627836027444</c:v>
                </c:pt>
                <c:pt idx="181">
                  <c:v>73.341074406657555</c:v>
                </c:pt>
                <c:pt idx="182">
                  <c:v>73.289533556886894</c:v>
                </c:pt>
                <c:pt idx="183">
                  <c:v>73.238004337247531</c:v>
                </c:pt>
                <c:pt idx="184">
                  <c:v>73.18648586779004</c:v>
                </c:pt>
                <c:pt idx="185">
                  <c:v>73.134977333227681</c:v>
                </c:pt>
                <c:pt idx="186">
                  <c:v>73.083477978392764</c:v>
                </c:pt>
                <c:pt idx="187">
                  <c:v>73.031987103988357</c:v>
                </c:pt>
                <c:pt idx="188">
                  <c:v>72.980504062619346</c:v>
                </c:pt>
                <c:pt idx="189">
                  <c:v>72.92902825508655</c:v>
                </c:pt>
                <c:pt idx="190">
                  <c:v>72.877559126929384</c:v>
                </c:pt>
                <c:pt idx="191">
                  <c:v>72.82609616520169</c:v>
                </c:pt>
                <c:pt idx="192">
                  <c:v>72.774638895467177</c:v>
                </c:pt>
                <c:pt idx="193">
                  <c:v>72.723186879000949</c:v>
                </c:pt>
                <c:pt idx="194">
                  <c:v>72.671739710183999</c:v>
                </c:pt>
                <c:pt idx="195">
                  <c:v>72.620297014079156</c:v>
                </c:pt>
                <c:pt idx="196">
                  <c:v>72.568858444176271</c:v>
                </c:pt>
                <c:pt idx="197">
                  <c:v>72.517423680296034</c:v>
                </c:pt>
                <c:pt idx="198">
                  <c:v>72.465992426642146</c:v>
                </c:pt>
                <c:pt idx="199">
                  <c:v>72.414564409991712</c:v>
                </c:pt>
                <c:pt idx="200">
                  <c:v>72.363139378015248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505576"/>
        <c:axId val="661505968"/>
      </c:scatterChart>
      <c:valAx>
        <c:axId val="661505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505968"/>
        <c:crosses val="autoZero"/>
        <c:crossBetween val="midCat"/>
      </c:valAx>
      <c:valAx>
        <c:axId val="661505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5055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80.768000000000001</c:v>
                </c:pt>
                <c:pt idx="1">
                  <c:v>79.638000000000005</c:v>
                </c:pt>
                <c:pt idx="2">
                  <c:v>79.884</c:v>
                </c:pt>
                <c:pt idx="3">
                  <c:v>80.492999999999995</c:v>
                </c:pt>
                <c:pt idx="4">
                  <c:v>80.536000000000001</c:v>
                </c:pt>
                <c:pt idx="5">
                  <c:v>80.058000000000007</c:v>
                </c:pt>
                <c:pt idx="6">
                  <c:v>77.391000000000005</c:v>
                </c:pt>
                <c:pt idx="7">
                  <c:v>80.695999999999998</c:v>
                </c:pt>
                <c:pt idx="8">
                  <c:v>79.768000000000001</c:v>
                </c:pt>
                <c:pt idx="9">
                  <c:v>80.87</c:v>
                </c:pt>
                <c:pt idx="10">
                  <c:v>79.435000000000002</c:v>
                </c:pt>
                <c:pt idx="11">
                  <c:v>80.638000000000005</c:v>
                </c:pt>
                <c:pt idx="12">
                  <c:v>80.174000000000007</c:v>
                </c:pt>
                <c:pt idx="13">
                  <c:v>80.275000000000006</c:v>
                </c:pt>
                <c:pt idx="14">
                  <c:v>80.754000000000005</c:v>
                </c:pt>
                <c:pt idx="15">
                  <c:v>79.203000000000003</c:v>
                </c:pt>
                <c:pt idx="16">
                  <c:v>82.319000000000003</c:v>
                </c:pt>
                <c:pt idx="17">
                  <c:v>79.100999999999999</c:v>
                </c:pt>
                <c:pt idx="18">
                  <c:v>80.448999999999998</c:v>
                </c:pt>
                <c:pt idx="19">
                  <c:v>81.231999999999999</c:v>
                </c:pt>
                <c:pt idx="20">
                  <c:v>81.536000000000001</c:v>
                </c:pt>
                <c:pt idx="21">
                  <c:v>80.245999999999995</c:v>
                </c:pt>
                <c:pt idx="22">
                  <c:v>80.739000000000004</c:v>
                </c:pt>
                <c:pt idx="23">
                  <c:v>82.058000000000007</c:v>
                </c:pt>
                <c:pt idx="24">
                  <c:v>81.709999999999994</c:v>
                </c:pt>
                <c:pt idx="25">
                  <c:v>82.391000000000005</c:v>
                </c:pt>
                <c:pt idx="26">
                  <c:v>81.522000000000006</c:v>
                </c:pt>
                <c:pt idx="27">
                  <c:v>83.507000000000005</c:v>
                </c:pt>
                <c:pt idx="28">
                  <c:v>84.116</c:v>
                </c:pt>
                <c:pt idx="29">
                  <c:v>83.203000000000003</c:v>
                </c:pt>
                <c:pt idx="30">
                  <c:v>83.724999999999994</c:v>
                </c:pt>
                <c:pt idx="31">
                  <c:v>84.825999999999993</c:v>
                </c:pt>
                <c:pt idx="32">
                  <c:v>84.825999999999993</c:v>
                </c:pt>
                <c:pt idx="33">
                  <c:v>84.245999999999995</c:v>
                </c:pt>
                <c:pt idx="34">
                  <c:v>85.231999999999999</c:v>
                </c:pt>
                <c:pt idx="35">
                  <c:v>83.768000000000001</c:v>
                </c:pt>
                <c:pt idx="36">
                  <c:v>85.448999999999998</c:v>
                </c:pt>
                <c:pt idx="37">
                  <c:v>86.986000000000004</c:v>
                </c:pt>
                <c:pt idx="38">
                  <c:v>89.522000000000006</c:v>
                </c:pt>
                <c:pt idx="39">
                  <c:v>92.391000000000005</c:v>
                </c:pt>
                <c:pt idx="40">
                  <c:v>93.522000000000006</c:v>
                </c:pt>
                <c:pt idx="41">
                  <c:v>95.260999999999996</c:v>
                </c:pt>
                <c:pt idx="42">
                  <c:v>99.796999999999997</c:v>
                </c:pt>
                <c:pt idx="43">
                  <c:v>105</c:v>
                </c:pt>
                <c:pt idx="44">
                  <c:v>110.812</c:v>
                </c:pt>
                <c:pt idx="45">
                  <c:v>117.783</c:v>
                </c:pt>
                <c:pt idx="46">
                  <c:v>127.971</c:v>
                </c:pt>
                <c:pt idx="47">
                  <c:v>137.05799999999999</c:v>
                </c:pt>
                <c:pt idx="48">
                  <c:v>150.37700000000001</c:v>
                </c:pt>
                <c:pt idx="49">
                  <c:v>160.565</c:v>
                </c:pt>
                <c:pt idx="50">
                  <c:v>171.536</c:v>
                </c:pt>
                <c:pt idx="51">
                  <c:v>180.85499999999999</c:v>
                </c:pt>
                <c:pt idx="52">
                  <c:v>189.47800000000001</c:v>
                </c:pt>
                <c:pt idx="53">
                  <c:v>196.17400000000001</c:v>
                </c:pt>
                <c:pt idx="54">
                  <c:v>202.101</c:v>
                </c:pt>
                <c:pt idx="55">
                  <c:v>204.971</c:v>
                </c:pt>
                <c:pt idx="56">
                  <c:v>206.17400000000001</c:v>
                </c:pt>
                <c:pt idx="57">
                  <c:v>204.17400000000001</c:v>
                </c:pt>
                <c:pt idx="58">
                  <c:v>195.232</c:v>
                </c:pt>
                <c:pt idx="59">
                  <c:v>181.85499999999999</c:v>
                </c:pt>
                <c:pt idx="60">
                  <c:v>159.928</c:v>
                </c:pt>
                <c:pt idx="61">
                  <c:v>130.81200000000001</c:v>
                </c:pt>
                <c:pt idx="62">
                  <c:v>105.261</c:v>
                </c:pt>
                <c:pt idx="63">
                  <c:v>88.013999999999996</c:v>
                </c:pt>
                <c:pt idx="64">
                  <c:v>83.376999999999995</c:v>
                </c:pt>
                <c:pt idx="65">
                  <c:v>80.667000000000002</c:v>
                </c:pt>
                <c:pt idx="66">
                  <c:v>81.739000000000004</c:v>
                </c:pt>
                <c:pt idx="67">
                  <c:v>82.448999999999998</c:v>
                </c:pt>
                <c:pt idx="68">
                  <c:v>85.376999999999995</c:v>
                </c:pt>
                <c:pt idx="69">
                  <c:v>86</c:v>
                </c:pt>
                <c:pt idx="70">
                  <c:v>88.245999999999995</c:v>
                </c:pt>
                <c:pt idx="71">
                  <c:v>90.593999999999994</c:v>
                </c:pt>
                <c:pt idx="72">
                  <c:v>93.956999999999994</c:v>
                </c:pt>
                <c:pt idx="73">
                  <c:v>98.551000000000002</c:v>
                </c:pt>
                <c:pt idx="74">
                  <c:v>104.60899999999999</c:v>
                </c:pt>
                <c:pt idx="75">
                  <c:v>109.40600000000001</c:v>
                </c:pt>
                <c:pt idx="76">
                  <c:v>115.812</c:v>
                </c:pt>
                <c:pt idx="77">
                  <c:v>121.04300000000001</c:v>
                </c:pt>
                <c:pt idx="78">
                  <c:v>127.29</c:v>
                </c:pt>
                <c:pt idx="79">
                  <c:v>132.101</c:v>
                </c:pt>
                <c:pt idx="80">
                  <c:v>135.05799999999999</c:v>
                </c:pt>
                <c:pt idx="81">
                  <c:v>135.98599999999999</c:v>
                </c:pt>
                <c:pt idx="82">
                  <c:v>136.95699999999999</c:v>
                </c:pt>
                <c:pt idx="83">
                  <c:v>131.72499999999999</c:v>
                </c:pt>
                <c:pt idx="84">
                  <c:v>123.348</c:v>
                </c:pt>
                <c:pt idx="85">
                  <c:v>112.884</c:v>
                </c:pt>
                <c:pt idx="86">
                  <c:v>99.87</c:v>
                </c:pt>
                <c:pt idx="87">
                  <c:v>88.927999999999997</c:v>
                </c:pt>
                <c:pt idx="88">
                  <c:v>83</c:v>
                </c:pt>
                <c:pt idx="89">
                  <c:v>80.406000000000006</c:v>
                </c:pt>
                <c:pt idx="90">
                  <c:v>79.13</c:v>
                </c:pt>
                <c:pt idx="91">
                  <c:v>79.855000000000004</c:v>
                </c:pt>
                <c:pt idx="92">
                  <c:v>79.912999999999997</c:v>
                </c:pt>
                <c:pt idx="93">
                  <c:v>78.260999999999996</c:v>
                </c:pt>
                <c:pt idx="94">
                  <c:v>79.796999999999997</c:v>
                </c:pt>
                <c:pt idx="95">
                  <c:v>77.796999999999997</c:v>
                </c:pt>
                <c:pt idx="96">
                  <c:v>77.825999999999993</c:v>
                </c:pt>
                <c:pt idx="97">
                  <c:v>78.159000000000006</c:v>
                </c:pt>
                <c:pt idx="98">
                  <c:v>78.376999999999995</c:v>
                </c:pt>
                <c:pt idx="99">
                  <c:v>77.174000000000007</c:v>
                </c:pt>
                <c:pt idx="100">
                  <c:v>76.840999999999994</c:v>
                </c:pt>
                <c:pt idx="101">
                  <c:v>77.188000000000002</c:v>
                </c:pt>
                <c:pt idx="102">
                  <c:v>78.376999999999995</c:v>
                </c:pt>
                <c:pt idx="103">
                  <c:v>78.652000000000001</c:v>
                </c:pt>
                <c:pt idx="104">
                  <c:v>79.304000000000002</c:v>
                </c:pt>
                <c:pt idx="105">
                  <c:v>78.899000000000001</c:v>
                </c:pt>
                <c:pt idx="106">
                  <c:v>79.347999999999999</c:v>
                </c:pt>
                <c:pt idx="107">
                  <c:v>78.754000000000005</c:v>
                </c:pt>
                <c:pt idx="108">
                  <c:v>78.116</c:v>
                </c:pt>
                <c:pt idx="109">
                  <c:v>78.551000000000002</c:v>
                </c:pt>
                <c:pt idx="110">
                  <c:v>79.188000000000002</c:v>
                </c:pt>
                <c:pt idx="111">
                  <c:v>78.709999999999994</c:v>
                </c:pt>
                <c:pt idx="112">
                  <c:v>77.927999999999997</c:v>
                </c:pt>
                <c:pt idx="113">
                  <c:v>78.332999999999998</c:v>
                </c:pt>
                <c:pt idx="114">
                  <c:v>79.028999999999996</c:v>
                </c:pt>
                <c:pt idx="115">
                  <c:v>78.667000000000002</c:v>
                </c:pt>
                <c:pt idx="116">
                  <c:v>78.724999999999994</c:v>
                </c:pt>
                <c:pt idx="117">
                  <c:v>78.724999999999994</c:v>
                </c:pt>
                <c:pt idx="118">
                  <c:v>79.332999999999998</c:v>
                </c:pt>
                <c:pt idx="119">
                  <c:v>79.058000000000007</c:v>
                </c:pt>
                <c:pt idx="120">
                  <c:v>79.013999999999996</c:v>
                </c:pt>
                <c:pt idx="121">
                  <c:v>79.768000000000001</c:v>
                </c:pt>
                <c:pt idx="122">
                  <c:v>79.564999999999998</c:v>
                </c:pt>
                <c:pt idx="123">
                  <c:v>80</c:v>
                </c:pt>
                <c:pt idx="124">
                  <c:v>80.174000000000007</c:v>
                </c:pt>
                <c:pt idx="125">
                  <c:v>79.477999999999994</c:v>
                </c:pt>
                <c:pt idx="126">
                  <c:v>77.899000000000001</c:v>
                </c:pt>
                <c:pt idx="127">
                  <c:v>79.376999999999995</c:v>
                </c:pt>
                <c:pt idx="128">
                  <c:v>78.492999999999995</c:v>
                </c:pt>
                <c:pt idx="129">
                  <c:v>78.507000000000005</c:v>
                </c:pt>
                <c:pt idx="130">
                  <c:v>77.028999999999996</c:v>
                </c:pt>
                <c:pt idx="131">
                  <c:v>77.971000000000004</c:v>
                </c:pt>
                <c:pt idx="132">
                  <c:v>77.376999999999995</c:v>
                </c:pt>
                <c:pt idx="133">
                  <c:v>76.739000000000004</c:v>
                </c:pt>
                <c:pt idx="134">
                  <c:v>77.245999999999995</c:v>
                </c:pt>
                <c:pt idx="135">
                  <c:v>77.347999999999999</c:v>
                </c:pt>
                <c:pt idx="136">
                  <c:v>77.13</c:v>
                </c:pt>
                <c:pt idx="137">
                  <c:v>75.840999999999994</c:v>
                </c:pt>
                <c:pt idx="138">
                  <c:v>75.986000000000004</c:v>
                </c:pt>
                <c:pt idx="139">
                  <c:v>75.956999999999994</c:v>
                </c:pt>
                <c:pt idx="140">
                  <c:v>76.216999999999999</c:v>
                </c:pt>
                <c:pt idx="141">
                  <c:v>76.739000000000004</c:v>
                </c:pt>
                <c:pt idx="142">
                  <c:v>74.667000000000002</c:v>
                </c:pt>
                <c:pt idx="143">
                  <c:v>76.724999999999994</c:v>
                </c:pt>
                <c:pt idx="144">
                  <c:v>76.448999999999998</c:v>
                </c:pt>
                <c:pt idx="145">
                  <c:v>76.144999999999996</c:v>
                </c:pt>
                <c:pt idx="146">
                  <c:v>76.406000000000006</c:v>
                </c:pt>
                <c:pt idx="147">
                  <c:v>76.043000000000006</c:v>
                </c:pt>
                <c:pt idx="148">
                  <c:v>77.304000000000002</c:v>
                </c:pt>
                <c:pt idx="149">
                  <c:v>76.376999999999995</c:v>
                </c:pt>
                <c:pt idx="150">
                  <c:v>76.087000000000003</c:v>
                </c:pt>
                <c:pt idx="151">
                  <c:v>77.174000000000007</c:v>
                </c:pt>
                <c:pt idx="152">
                  <c:v>77.304000000000002</c:v>
                </c:pt>
                <c:pt idx="153">
                  <c:v>77.275000000000006</c:v>
                </c:pt>
                <c:pt idx="154">
                  <c:v>77.231999999999999</c:v>
                </c:pt>
                <c:pt idx="155">
                  <c:v>77.376999999999995</c:v>
                </c:pt>
                <c:pt idx="156">
                  <c:v>77.116</c:v>
                </c:pt>
                <c:pt idx="157">
                  <c:v>77.448999999999998</c:v>
                </c:pt>
                <c:pt idx="158">
                  <c:v>77.638000000000005</c:v>
                </c:pt>
                <c:pt idx="159">
                  <c:v>77.855000000000004</c:v>
                </c:pt>
                <c:pt idx="160">
                  <c:v>77.216999999999999</c:v>
                </c:pt>
                <c:pt idx="161">
                  <c:v>77.260999999999996</c:v>
                </c:pt>
                <c:pt idx="162">
                  <c:v>75.87</c:v>
                </c:pt>
                <c:pt idx="163">
                  <c:v>76.971000000000004</c:v>
                </c:pt>
                <c:pt idx="164">
                  <c:v>76.768000000000001</c:v>
                </c:pt>
                <c:pt idx="165">
                  <c:v>75.028999999999996</c:v>
                </c:pt>
                <c:pt idx="166">
                  <c:v>75.695999999999998</c:v>
                </c:pt>
                <c:pt idx="167">
                  <c:v>76.275000000000006</c:v>
                </c:pt>
                <c:pt idx="168">
                  <c:v>74.768000000000001</c:v>
                </c:pt>
                <c:pt idx="169">
                  <c:v>76.986000000000004</c:v>
                </c:pt>
                <c:pt idx="170">
                  <c:v>75.216999999999999</c:v>
                </c:pt>
                <c:pt idx="171">
                  <c:v>75.492999999999995</c:v>
                </c:pt>
                <c:pt idx="172">
                  <c:v>73.855000000000004</c:v>
                </c:pt>
                <c:pt idx="173">
                  <c:v>74.203000000000003</c:v>
                </c:pt>
                <c:pt idx="174">
                  <c:v>74.638000000000005</c:v>
                </c:pt>
                <c:pt idx="175">
                  <c:v>74.463999999999999</c:v>
                </c:pt>
                <c:pt idx="176">
                  <c:v>74.116</c:v>
                </c:pt>
                <c:pt idx="177">
                  <c:v>75.072000000000003</c:v>
                </c:pt>
                <c:pt idx="178">
                  <c:v>75.159000000000006</c:v>
                </c:pt>
                <c:pt idx="179">
                  <c:v>75</c:v>
                </c:pt>
                <c:pt idx="180">
                  <c:v>73.912999999999997</c:v>
                </c:pt>
                <c:pt idx="181">
                  <c:v>74.144999999999996</c:v>
                </c:pt>
                <c:pt idx="182">
                  <c:v>75.231999999999999</c:v>
                </c:pt>
                <c:pt idx="183">
                  <c:v>75.188000000000002</c:v>
                </c:pt>
                <c:pt idx="184">
                  <c:v>74.825999999999993</c:v>
                </c:pt>
                <c:pt idx="185">
                  <c:v>74.290000000000006</c:v>
                </c:pt>
                <c:pt idx="186">
                  <c:v>75.203000000000003</c:v>
                </c:pt>
                <c:pt idx="187">
                  <c:v>74.448999999999998</c:v>
                </c:pt>
                <c:pt idx="188">
                  <c:v>74.260999999999996</c:v>
                </c:pt>
                <c:pt idx="189">
                  <c:v>74.42</c:v>
                </c:pt>
                <c:pt idx="190">
                  <c:v>73.551000000000002</c:v>
                </c:pt>
                <c:pt idx="191">
                  <c:v>73.231999999999999</c:v>
                </c:pt>
                <c:pt idx="192">
                  <c:v>73.927999999999997</c:v>
                </c:pt>
                <c:pt idx="193">
                  <c:v>73.391000000000005</c:v>
                </c:pt>
                <c:pt idx="194">
                  <c:v>74.825999999999993</c:v>
                </c:pt>
                <c:pt idx="195">
                  <c:v>74.391000000000005</c:v>
                </c:pt>
                <c:pt idx="196">
                  <c:v>74.42</c:v>
                </c:pt>
                <c:pt idx="197">
                  <c:v>73.231999999999999</c:v>
                </c:pt>
                <c:pt idx="198">
                  <c:v>75.536000000000001</c:v>
                </c:pt>
                <c:pt idx="199">
                  <c:v>73.593999999999994</c:v>
                </c:pt>
                <c:pt idx="200">
                  <c:v>73.899000000000001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82.11725850858879</c:v>
                </c:pt>
                <c:pt idx="1">
                  <c:v>82.087217317052065</c:v>
                </c:pt>
                <c:pt idx="2">
                  <c:v>82.057176418447753</c:v>
                </c:pt>
                <c:pt idx="3">
                  <c:v>82.027135828166479</c:v>
                </c:pt>
                <c:pt idx="4">
                  <c:v>81.997095561841292</c:v>
                </c:pt>
                <c:pt idx="5">
                  <c:v>81.967055635251228</c:v>
                </c:pt>
                <c:pt idx="6">
                  <c:v>81.937016064203718</c:v>
                </c:pt>
                <c:pt idx="7">
                  <c:v>81.906976864393371</c:v>
                </c:pt>
                <c:pt idx="8">
                  <c:v>81.876938051232713</c:v>
                </c:pt>
                <c:pt idx="9">
                  <c:v>81.84689963965188</c:v>
                </c:pt>
                <c:pt idx="10">
                  <c:v>81.816861643861898</c:v>
                </c:pt>
                <c:pt idx="11">
                  <c:v>81.786824077077185</c:v>
                </c:pt>
                <c:pt idx="12">
                  <c:v>81.756786951191742</c:v>
                </c:pt>
                <c:pt idx="13">
                  <c:v>81.726750276404786</c:v>
                </c:pt>
                <c:pt idx="14">
                  <c:v>81.696714060796381</c:v>
                </c:pt>
                <c:pt idx="15">
                  <c:v>81.666678309874285</c:v>
                </c:pt>
                <c:pt idx="16">
                  <c:v>81.636643026188807</c:v>
                </c:pt>
                <c:pt idx="17">
                  <c:v>81.606608209367948</c:v>
                </c:pt>
                <c:pt idx="18">
                  <c:v>81.576573857761119</c:v>
                </c:pt>
                <c:pt idx="19">
                  <c:v>81.546539975475753</c:v>
                </c:pt>
                <c:pt idx="20">
                  <c:v>81.516506596327261</c:v>
                </c:pt>
                <c:pt idx="21">
                  <c:v>81.486473858250008</c:v>
                </c:pt>
                <c:pt idx="22">
                  <c:v>81.456442221672745</c:v>
                </c:pt>
                <c:pt idx="23">
                  <c:v>81.426413081143011</c:v>
                </c:pt>
                <c:pt idx="24">
                  <c:v>81.396390405384793</c:v>
                </c:pt>
                <c:pt idx="25">
                  <c:v>81.366384950883443</c:v>
                </c:pt>
                <c:pt idx="26">
                  <c:v>81.336424632104467</c:v>
                </c:pt>
                <c:pt idx="27">
                  <c:v>81.306578956446529</c:v>
                </c:pt>
                <c:pt idx="28">
                  <c:v>81.277014099091915</c:v>
                </c:pt>
                <c:pt idx="29">
                  <c:v>81.24811151924213</c:v>
                </c:pt>
                <c:pt idx="30">
                  <c:v>81.220711742087602</c:v>
                </c:pt>
                <c:pt idx="31">
                  <c:v>81.19659166736696</c:v>
                </c:pt>
                <c:pt idx="32">
                  <c:v>81.179352983341602</c:v>
                </c:pt>
                <c:pt idx="33">
                  <c:v>81.175989826420079</c:v>
                </c:pt>
                <c:pt idx="34">
                  <c:v>81.199501546568342</c:v>
                </c:pt>
                <c:pt idx="35">
                  <c:v>81.272984503864279</c:v>
                </c:pt>
                <c:pt idx="36">
                  <c:v>81.435607646119308</c:v>
                </c:pt>
                <c:pt idx="37">
                  <c:v>81.750652360154703</c:v>
                </c:pt>
                <c:pt idx="38">
                  <c:v>82.315268867822326</c:v>
                </c:pt>
                <c:pt idx="39">
                  <c:v>83.270695999075869</c:v>
                </c:pt>
                <c:pt idx="40">
                  <c:v>84.810444729938212</c:v>
                </c:pt>
                <c:pt idx="41">
                  <c:v>87.182586524143929</c:v>
                </c:pt>
                <c:pt idx="42">
                  <c:v>90.68128454469128</c:v>
                </c:pt>
                <c:pt idx="43">
                  <c:v>95.622728493983814</c:v>
                </c:pt>
                <c:pt idx="44">
                  <c:v>102.30237227511171</c:v>
                </c:pt>
                <c:pt idx="45">
                  <c:v>110.93422263691286</c:v>
                </c:pt>
                <c:pt idx="46">
                  <c:v>121.5786175846806</c:v>
                </c:pt>
                <c:pt idx="47">
                  <c:v>134.0712819429674</c:v>
                </c:pt>
                <c:pt idx="48">
                  <c:v>147.97142267524458</c:v>
                </c:pt>
                <c:pt idx="49">
                  <c:v>162.54786093035065</c:v>
                </c:pt>
                <c:pt idx="50">
                  <c:v>176.81788214051133</c:v>
                </c:pt>
                <c:pt idx="51">
                  <c:v>189.6433472647899</c:v>
                </c:pt>
                <c:pt idx="52">
                  <c:v>199.87451468273815</c:v>
                </c:pt>
                <c:pt idx="53">
                  <c:v>206.51779374214948</c:v>
                </c:pt>
                <c:pt idx="54">
                  <c:v>208.89396034316869</c:v>
                </c:pt>
                <c:pt idx="55">
                  <c:v>206.75203476367048</c:v>
                </c:pt>
                <c:pt idx="56">
                  <c:v>200.31240038483242</c:v>
                </c:pt>
                <c:pt idx="57">
                  <c:v>190.22891208673053</c:v>
                </c:pt>
                <c:pt idx="58">
                  <c:v>177.47901208924569</c:v>
                </c:pt>
                <c:pt idx="59">
                  <c:v>163.20741600859387</c:v>
                </c:pt>
                <c:pt idx="60">
                  <c:v>148.55792902425165</c:v>
                </c:pt>
                <c:pt idx="61">
                  <c:v>134.52728154487579</c:v>
                </c:pt>
                <c:pt idx="62">
                  <c:v>121.86569978572035</c:v>
                </c:pt>
                <c:pt idx="63">
                  <c:v>111.03498462221728</c:v>
                </c:pt>
                <c:pt idx="64">
                  <c:v>102.22087002604422</c:v>
                </c:pt>
                <c:pt idx="65">
                  <c:v>95.386298129328878</c:v>
                </c:pt>
                <c:pt idx="66">
                  <c:v>90.347903054817053</c:v>
                </c:pt>
                <c:pt idx="67">
                  <c:v>86.859005811403179</c:v>
                </c:pt>
                <c:pt idx="68">
                  <c:v>84.686493900561274</c:v>
                </c:pt>
                <c:pt idx="69">
                  <c:v>83.673026640744055</c:v>
                </c:pt>
                <c:pt idx="70">
                  <c:v>83.777622482500448</c:v>
                </c:pt>
                <c:pt idx="71">
                  <c:v>85.086391001365826</c:v>
                </c:pt>
                <c:pt idx="72">
                  <c:v>87.78335415312668</c:v>
                </c:pt>
                <c:pt idx="73">
                  <c:v>92.073709388931249</c:v>
                </c:pt>
                <c:pt idx="74">
                  <c:v>98.063154066556592</c:v>
                </c:pt>
                <c:pt idx="75">
                  <c:v>105.61744264033931</c:v>
                </c:pt>
                <c:pt idx="76">
                  <c:v>114.24900935326524</c:v>
                </c:pt>
                <c:pt idx="77">
                  <c:v>123.08828557211368</c:v>
                </c:pt>
                <c:pt idx="78">
                  <c:v>130.98251805532547</c:v>
                </c:pt>
                <c:pt idx="79">
                  <c:v>136.72156085974478</c:v>
                </c:pt>
                <c:pt idx="80">
                  <c:v>139.33316021388231</c:v>
                </c:pt>
                <c:pt idx="81">
                  <c:v>138.34816778266389</c:v>
                </c:pt>
                <c:pt idx="82">
                  <c:v>133.93526269559911</c:v>
                </c:pt>
                <c:pt idx="83">
                  <c:v>126.85139140793078</c:v>
                </c:pt>
                <c:pt idx="84">
                  <c:v>118.22754239007547</c:v>
                </c:pt>
                <c:pt idx="85">
                  <c:v>109.27290430774687</c:v>
                </c:pt>
                <c:pt idx="86">
                  <c:v>101.00318256566752</c:v>
                </c:pt>
                <c:pt idx="87">
                  <c:v>94.074025158593599</c:v>
                </c:pt>
                <c:pt idx="88">
                  <c:v>88.746777052704999</c:v>
                </c:pt>
                <c:pt idx="89">
                  <c:v>84.961115956501217</c:v>
                </c:pt>
                <c:pt idx="90">
                  <c:v>82.460371721204169</c:v>
                </c:pt>
                <c:pt idx="91">
                  <c:v>80.915909543641376</c:v>
                </c:pt>
                <c:pt idx="92">
                  <c:v>80.017023097815766</c:v>
                </c:pt>
                <c:pt idx="93">
                  <c:v>79.517104017304604</c:v>
                </c:pt>
                <c:pt idx="94">
                  <c:v>79.244153942027381</c:v>
                </c:pt>
                <c:pt idx="95">
                  <c:v>79.090419706670261</c:v>
                </c:pt>
                <c:pt idx="96">
                  <c:v>78.994511548189223</c:v>
                </c:pt>
                <c:pt idx="97">
                  <c:v>78.924379565727492</c:v>
                </c:pt>
                <c:pt idx="98">
                  <c:v>78.864619054309202</c:v>
                </c:pt>
                <c:pt idx="99">
                  <c:v>78.80840008046269</c:v>
                </c:pt>
                <c:pt idx="100">
                  <c:v>78.752937972306796</c:v>
                </c:pt>
                <c:pt idx="101">
                  <c:v>78.69720813734348</c:v>
                </c:pt>
                <c:pt idx="102">
                  <c:v>78.640899849588351</c:v>
                </c:pt>
                <c:pt idx="103">
                  <c:v>78.583982353610338</c:v>
                </c:pt>
                <c:pt idx="104">
                  <c:v>78.526549955874756</c:v>
                </c:pt>
                <c:pt idx="105">
                  <c:v>78.468793559165562</c:v>
                </c:pt>
                <c:pt idx="106">
                  <c:v>78.411042886139441</c:v>
                </c:pt>
                <c:pt idx="107">
                  <c:v>78.353870677479151</c:v>
                </c:pt>
                <c:pt idx="108">
                  <c:v>78.298269580091514</c:v>
                </c:pt>
                <c:pt idx="109">
                  <c:v>78.245912790852557</c:v>
                </c:pt>
                <c:pt idx="110">
                  <c:v>78.199490074876749</c:v>
                </c:pt>
                <c:pt idx="111">
                  <c:v>78.163068032963395</c:v>
                </c:pt>
                <c:pt idx="112">
                  <c:v>78.14235912920806</c:v>
                </c:pt>
                <c:pt idx="113">
                  <c:v>78.144713208862512</c:v>
                </c:pt>
                <c:pt idx="114">
                  <c:v>78.178601651371295</c:v>
                </c:pt>
                <c:pt idx="115">
                  <c:v>78.252395246850071</c:v>
                </c:pt>
                <c:pt idx="116">
                  <c:v>78.372384401105649</c:v>
                </c:pt>
                <c:pt idx="117">
                  <c:v>78.540260266426614</c:v>
                </c:pt>
                <c:pt idx="118">
                  <c:v>78.750608719656753</c:v>
                </c:pt>
                <c:pt idx="119">
                  <c:v>78.989236879435438</c:v>
                </c:pt>
                <c:pt idx="120">
                  <c:v>79.233193221596721</c:v>
                </c:pt>
                <c:pt idx="121">
                  <c:v>79.453042009493018</c:v>
                </c:pt>
                <c:pt idx="122">
                  <c:v>79.617325149598571</c:v>
                </c:pt>
                <c:pt idx="123">
                  <c:v>79.69837232024922</c:v>
                </c:pt>
                <c:pt idx="124">
                  <c:v>79.678005834107523</c:v>
                </c:pt>
                <c:pt idx="125">
                  <c:v>79.55152237712494</c:v>
                </c:pt>
                <c:pt idx="126">
                  <c:v>79.328749232723538</c:v>
                </c:pt>
                <c:pt idx="127">
                  <c:v>79.03184802986128</c:v>
                </c:pt>
                <c:pt idx="128">
                  <c:v>78.690542730803173</c:v>
                </c:pt>
                <c:pt idx="129">
                  <c:v>78.336188206965488</c:v>
                </c:pt>
                <c:pt idx="130">
                  <c:v>77.996303112184563</c:v>
                </c:pt>
                <c:pt idx="131">
                  <c:v>77.690838443071996</c:v>
                </c:pt>
                <c:pt idx="132">
                  <c:v>77.4307444877861</c:v>
                </c:pt>
                <c:pt idx="133">
                  <c:v>77.218647891654498</c:v>
                </c:pt>
                <c:pt idx="134">
                  <c:v>77.050928244369189</c:v>
                </c:pt>
                <c:pt idx="135">
                  <c:v>76.920312673263624</c:v>
                </c:pt>
                <c:pt idx="136">
                  <c:v>76.818247294091123</c:v>
                </c:pt>
                <c:pt idx="137">
                  <c:v>76.736614044214932</c:v>
                </c:pt>
                <c:pt idx="138">
                  <c:v>76.668683922430844</c:v>
                </c:pt>
                <c:pt idx="139">
                  <c:v>76.609427500943866</c:v>
                </c:pt>
                <c:pt idx="140">
                  <c:v>76.555407709196686</c:v>
                </c:pt>
                <c:pt idx="141">
                  <c:v>76.504481596480645</c:v>
                </c:pt>
                <c:pt idx="142">
                  <c:v>76.455484504646449</c:v>
                </c:pt>
                <c:pt idx="143">
                  <c:v>76.408005168867135</c:v>
                </c:pt>
                <c:pt idx="144">
                  <c:v>76.362308070235869</c:v>
                </c:pt>
                <c:pt idx="145">
                  <c:v>76.319423186800989</c:v>
                </c:pt>
                <c:pt idx="146">
                  <c:v>76.281391171652217</c:v>
                </c:pt>
                <c:pt idx="147">
                  <c:v>76.251606358116064</c:v>
                </c:pt>
                <c:pt idx="148">
                  <c:v>76.235129669755864</c:v>
                </c:pt>
                <c:pt idx="149">
                  <c:v>76.238756881326992</c:v>
                </c:pt>
                <c:pt idx="150">
                  <c:v>76.270562433752161</c:v>
                </c:pt>
                <c:pt idx="151">
                  <c:v>76.338659043592216</c:v>
                </c:pt>
                <c:pt idx="152">
                  <c:v>76.449083159185065</c:v>
                </c:pt>
                <c:pt idx="153">
                  <c:v>76.603053668947481</c:v>
                </c:pt>
                <c:pt idx="154">
                  <c:v>76.79427895578921</c:v>
                </c:pt>
                <c:pt idx="155">
                  <c:v>77.00732230428568</c:v>
                </c:pt>
                <c:pt idx="156">
                  <c:v>77.218048491987162</c:v>
                </c:pt>
                <c:pt idx="157">
                  <c:v>77.396715032238504</c:v>
                </c:pt>
                <c:pt idx="158">
                  <c:v>77.51339910704786</c:v>
                </c:pt>
                <c:pt idx="159">
                  <c:v>77.54447523702602</c:v>
                </c:pt>
                <c:pt idx="160">
                  <c:v>77.47822933635878</c:v>
                </c:pt>
                <c:pt idx="161">
                  <c:v>77.317773325937125</c:v>
                </c:pt>
                <c:pt idx="162">
                  <c:v>77.080261611385353</c:v>
                </c:pt>
                <c:pt idx="163">
                  <c:v>76.792680543593278</c:v>
                </c:pt>
                <c:pt idx="164">
                  <c:v>76.485633184191158</c:v>
                </c:pt>
                <c:pt idx="165">
                  <c:v>76.187085382658111</c:v>
                </c:pt>
                <c:pt idx="166">
                  <c:v>75.917798384941932</c:v>
                </c:pt>
                <c:pt idx="167">
                  <c:v>75.68934629164842</c:v>
                </c:pt>
                <c:pt idx="168">
                  <c:v>75.504632540211077</c:v>
                </c:pt>
                <c:pt idx="169">
                  <c:v>75.360093385532721</c:v>
                </c:pt>
                <c:pt idx="170">
                  <c:v>75.24851859586461</c:v>
                </c:pt>
                <c:pt idx="171">
                  <c:v>75.161590984516593</c:v>
                </c:pt>
                <c:pt idx="172">
                  <c:v>75.091646650477315</c:v>
                </c:pt>
                <c:pt idx="173">
                  <c:v>75.032564237861138</c:v>
                </c:pt>
                <c:pt idx="174">
                  <c:v>74.979961639825262</c:v>
                </c:pt>
                <c:pt idx="175">
                  <c:v>74.930978328331051</c:v>
                </c:pt>
                <c:pt idx="176">
                  <c:v>74.883894106448722</c:v>
                </c:pt>
                <c:pt idx="177">
                  <c:v>74.837749607858896</c:v>
                </c:pt>
                <c:pt idx="178">
                  <c:v>74.792046241569082</c:v>
                </c:pt>
                <c:pt idx="179">
                  <c:v>74.746541605983296</c:v>
                </c:pt>
                <c:pt idx="180">
                  <c:v>74.701125031564814</c:v>
                </c:pt>
                <c:pt idx="181">
                  <c:v>74.655748817347245</c:v>
                </c:pt>
                <c:pt idx="182">
                  <c:v>74.610393355949597</c:v>
                </c:pt>
                <c:pt idx="183">
                  <c:v>74.56505078303698</c:v>
                </c:pt>
                <c:pt idx="184">
                  <c:v>74.519717855781892</c:v>
                </c:pt>
                <c:pt idx="185">
                  <c:v>74.474393060033805</c:v>
                </c:pt>
                <c:pt idx="186">
                  <c:v>74.42907551045127</c:v>
                </c:pt>
                <c:pt idx="187">
                  <c:v>74.383764557250245</c:v>
                </c:pt>
                <c:pt idx="188">
                  <c:v>74.338459652717845</c:v>
                </c:pt>
                <c:pt idx="189">
                  <c:v>74.293160307103776</c:v>
                </c:pt>
                <c:pt idx="190">
                  <c:v>74.247866073427801</c:v>
                </c:pt>
                <c:pt idx="191">
                  <c:v>74.202576541176839</c:v>
                </c:pt>
                <c:pt idx="192">
                  <c:v>74.157291332679264</c:v>
                </c:pt>
                <c:pt idx="193">
                  <c:v>74.112010100342744</c:v>
                </c:pt>
                <c:pt idx="194">
                  <c:v>74.066732524251336</c:v>
                </c:pt>
                <c:pt idx="195">
                  <c:v>74.021458309981981</c:v>
                </c:pt>
                <c:pt idx="196">
                  <c:v>73.976187186597258</c:v>
                </c:pt>
                <c:pt idx="197">
                  <c:v>73.930918904794666</c:v>
                </c:pt>
                <c:pt idx="198">
                  <c:v>73.885653235199598</c:v>
                </c:pt>
                <c:pt idx="199">
                  <c:v>73.84038996679088</c:v>
                </c:pt>
                <c:pt idx="200">
                  <c:v>73.795128905448621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82.11725850858879</c:v>
                </c:pt>
                <c:pt idx="1">
                  <c:v>82.087217317052065</c:v>
                </c:pt>
                <c:pt idx="2">
                  <c:v>82.057176418447753</c:v>
                </c:pt>
                <c:pt idx="3">
                  <c:v>82.027135828166479</c:v>
                </c:pt>
                <c:pt idx="4">
                  <c:v>81.997095561841292</c:v>
                </c:pt>
                <c:pt idx="5">
                  <c:v>81.967055635251228</c:v>
                </c:pt>
                <c:pt idx="6">
                  <c:v>81.937016064203718</c:v>
                </c:pt>
                <c:pt idx="7">
                  <c:v>81.906976864393371</c:v>
                </c:pt>
                <c:pt idx="8">
                  <c:v>81.876938051232713</c:v>
                </c:pt>
                <c:pt idx="9">
                  <c:v>81.846899639651852</c:v>
                </c:pt>
                <c:pt idx="10">
                  <c:v>81.816861643861756</c:v>
                </c:pt>
                <c:pt idx="11">
                  <c:v>81.786824077076503</c:v>
                </c:pt>
                <c:pt idx="12">
                  <c:v>81.756786951188658</c:v>
                </c:pt>
                <c:pt idx="13">
                  <c:v>81.726750276391343</c:v>
                </c:pt>
                <c:pt idx="14">
                  <c:v>81.696714060739666</c:v>
                </c:pt>
                <c:pt idx="15">
                  <c:v>81.666678309643501</c:v>
                </c:pt>
                <c:pt idx="16">
                  <c:v>81.636643025282424</c:v>
                </c:pt>
                <c:pt idx="17">
                  <c:v>81.606608205932346</c:v>
                </c:pt>
                <c:pt idx="18">
                  <c:v>81.576573845192826</c:v>
                </c:pt>
                <c:pt idx="19">
                  <c:v>81.546539931101478</c:v>
                </c:pt>
                <c:pt idx="20">
                  <c:v>81.516506445121621</c:v>
                </c:pt>
                <c:pt idx="21">
                  <c:v>81.486473360986722</c:v>
                </c:pt>
                <c:pt idx="22">
                  <c:v>81.456440643383573</c:v>
                </c:pt>
                <c:pt idx="23">
                  <c:v>81.42640824645413</c:v>
                </c:pt>
                <c:pt idx="24">
                  <c:v>81.396376112093179</c:v>
                </c:pt>
                <c:pt idx="25">
                  <c:v>81.366344168017179</c:v>
                </c:pt>
                <c:pt idx="26">
                  <c:v>81.336312325575548</c:v>
                </c:pt>
                <c:pt idx="27">
                  <c:v>81.306280477273759</c:v>
                </c:pt>
                <c:pt idx="28">
                  <c:v>81.276248493972972</c:v>
                </c:pt>
                <c:pt idx="29">
                  <c:v>81.246216221727792</c:v>
                </c:pt>
                <c:pt idx="30">
                  <c:v>81.216183478218923</c:v>
                </c:pt>
                <c:pt idx="31">
                  <c:v>81.186150048733097</c:v>
                </c:pt>
                <c:pt idx="32">
                  <c:v>81.15611568163709</c:v>
                </c:pt>
                <c:pt idx="33">
                  <c:v>81.126080083287334</c:v>
                </c:pt>
                <c:pt idx="34">
                  <c:v>81.096042912309855</c:v>
                </c:pt>
                <c:pt idx="35">
                  <c:v>81.066003773178778</c:v>
                </c:pt>
                <c:pt idx="36">
                  <c:v>81.035962209014102</c:v>
                </c:pt>
                <c:pt idx="37">
                  <c:v>81.005917693511023</c:v>
                </c:pt>
                <c:pt idx="38">
                  <c:v>80.975869621904678</c:v>
                </c:pt>
                <c:pt idx="39">
                  <c:v>80.945817300864121</c:v>
                </c:pt>
                <c:pt idx="40">
                  <c:v>80.915759937199823</c:v>
                </c:pt>
                <c:pt idx="41">
                  <c:v>80.885696625256855</c:v>
                </c:pt>
                <c:pt idx="42">
                  <c:v>80.855626332855408</c:v>
                </c:pt>
                <c:pt idx="43">
                  <c:v>80.82554788562696</c:v>
                </c:pt>
                <c:pt idx="44">
                  <c:v>80.795459949581797</c:v>
                </c:pt>
                <c:pt idx="45">
                  <c:v>80.765361011729709</c:v>
                </c:pt>
                <c:pt idx="46">
                  <c:v>80.735249358561845</c:v>
                </c:pt>
                <c:pt idx="47">
                  <c:v>80.705123052187389</c:v>
                </c:pt>
                <c:pt idx="48">
                  <c:v>80.674979903904202</c:v>
                </c:pt>
                <c:pt idx="49">
                  <c:v>80.644817444969249</c:v>
                </c:pt>
                <c:pt idx="50">
                  <c:v>80.614632894320778</c:v>
                </c:pt>
                <c:pt idx="51">
                  <c:v>80.584423122992945</c:v>
                </c:pt>
                <c:pt idx="52">
                  <c:v>80.5541846149534</c:v>
                </c:pt>
                <c:pt idx="53">
                  <c:v>80.523913424087766</c:v>
                </c:pt>
                <c:pt idx="54">
                  <c:v>80.493605127051453</c:v>
                </c:pt>
                <c:pt idx="55">
                  <c:v>80.463254771711817</c:v>
                </c:pt>
                <c:pt idx="56">
                  <c:v>80.43285682091242</c:v>
                </c:pt>
                <c:pt idx="57">
                  <c:v>80.402405091308381</c:v>
                </c:pt>
                <c:pt idx="58">
                  <c:v>80.371892687051272</c:v>
                </c:pt>
                <c:pt idx="59">
                  <c:v>80.341311928141948</c:v>
                </c:pt>
                <c:pt idx="60">
                  <c:v>80.310654273330584</c:v>
                </c:pt>
                <c:pt idx="61">
                  <c:v>80.279910237518507</c:v>
                </c:pt>
                <c:pt idx="62">
                  <c:v>80.249069303721441</c:v>
                </c:pt>
                <c:pt idx="63">
                  <c:v>80.2181198297816</c:v>
                </c:pt>
                <c:pt idx="64">
                  <c:v>80.187048950181733</c:v>
                </c:pt>
                <c:pt idx="65">
                  <c:v>80.155842473514397</c:v>
                </c:pt>
                <c:pt idx="66">
                  <c:v>80.124484776405936</c:v>
                </c:pt>
                <c:pt idx="67">
                  <c:v>80.09295869498888</c:v>
                </c:pt>
                <c:pt idx="68">
                  <c:v>80.061245415364525</c:v>
                </c:pt>
                <c:pt idx="69">
                  <c:v>80.029324364904369</c:v>
                </c:pt>
                <c:pt idx="70">
                  <c:v>79.997173106706697</c:v>
                </c:pt>
                <c:pt idx="71">
                  <c:v>79.964767240055167</c:v>
                </c:pt>
                <c:pt idx="72">
                  <c:v>79.932080310315641</c:v>
                </c:pt>
                <c:pt idx="73">
                  <c:v>79.899083732352935</c:v>
                </c:pt>
                <c:pt idx="74">
                  <c:v>79.865746732235195</c:v>
                </c:pt>
                <c:pt idx="75">
                  <c:v>79.832036312705398</c:v>
                </c:pt>
                <c:pt idx="76">
                  <c:v>79.797917248608556</c:v>
                </c:pt>
                <c:pt idx="77">
                  <c:v>79.763352119133415</c:v>
                </c:pt>
                <c:pt idx="78">
                  <c:v>79.728301384312147</c:v>
                </c:pt>
                <c:pt idx="79">
                  <c:v>79.692723513659161</c:v>
                </c:pt>
                <c:pt idx="80">
                  <c:v>79.656575175051728</c:v>
                </c:pt>
                <c:pt idx="81">
                  <c:v>79.619811491874714</c:v>
                </c:pt>
                <c:pt idx="82">
                  <c:v>79.582386375979851</c:v>
                </c:pt>
                <c:pt idx="83">
                  <c:v>79.544252943050267</c:v>
                </c:pt>
                <c:pt idx="84">
                  <c:v>79.505364015419616</c:v>
                </c:pt>
                <c:pt idx="85">
                  <c:v>79.465672715193634</c:v>
                </c:pt>
                <c:pt idx="86">
                  <c:v>79.425133147600818</c:v>
                </c:pt>
                <c:pt idx="87">
                  <c:v>79.383701170843707</c:v>
                </c:pt>
                <c:pt idx="88">
                  <c:v>79.341335244365894</c:v>
                </c:pt>
                <c:pt idx="89">
                  <c:v>79.297997342499812</c:v>
                </c:pt>
                <c:pt idx="90">
                  <c:v>79.253653915100429</c:v>
                </c:pt>
                <c:pt idx="91">
                  <c:v>79.208276871273924</c:v>
                </c:pt>
                <c:pt idx="92">
                  <c:v>79.161844557038734</c:v>
                </c:pt>
                <c:pt idx="93">
                  <c:v>79.114342693137758</c:v>
                </c:pt>
                <c:pt idx="94">
                  <c:v>79.06576523573483</c:v>
                </c:pt>
                <c:pt idx="95">
                  <c:v>79.016115120858402</c:v>
                </c:pt>
                <c:pt idx="96">
                  <c:v>78.965404853637011</c:v>
                </c:pt>
                <c:pt idx="97">
                  <c:v>78.913656905939277</c:v>
                </c:pt>
                <c:pt idx="98">
                  <c:v>78.860903891152702</c:v>
                </c:pt>
                <c:pt idx="99">
                  <c:v>78.807188492470232</c:v>
                </c:pt>
                <c:pt idx="100">
                  <c:v>78.75256313091208</c:v>
                </c:pt>
                <c:pt idx="101">
                  <c:v>78.69708937086466</c:v>
                </c:pt>
                <c:pt idx="102">
                  <c:v>78.640837073418652</c:v>
                </c:pt>
                <c:pt idx="103">
                  <c:v>78.5838833203359</c:v>
                </c:pt>
                <c:pt idx="104">
                  <c:v>78.526311143102561</c:v>
                </c:pt>
                <c:pt idx="105">
                  <c:v>78.468208101312968</c:v>
                </c:pt>
                <c:pt idx="106">
                  <c:v>78.409664761791277</c:v>
                </c:pt>
                <c:pt idx="107">
                  <c:v>78.350773133857302</c:v>
                </c:pt>
                <c:pt idx="108">
                  <c:v>78.291625116724987</c:v>
                </c:pt>
                <c:pt idx="109">
                  <c:v>78.232311012260055</c:v>
                </c:pt>
                <c:pt idx="110">
                  <c:v>78.172918150577146</c:v>
                </c:pt>
                <c:pt idx="111">
                  <c:v>78.113529667835436</c:v>
                </c:pt>
                <c:pt idx="112">
                  <c:v>78.054223465860815</c:v>
                </c:pt>
                <c:pt idx="113">
                  <c:v>77.995071372712573</c:v>
                </c:pt>
                <c:pt idx="114">
                  <c:v>77.936138512832144</c:v>
                </c:pt>
                <c:pt idx="115">
                  <c:v>77.877482885664151</c:v>
                </c:pt>
                <c:pt idx="116">
                  <c:v>77.819155143175408</c:v>
                </c:pt>
                <c:pt idx="117">
                  <c:v>77.761198549880334</c:v>
                </c:pt>
                <c:pt idx="118">
                  <c:v>77.703649103988312</c:v>
                </c:pt>
                <c:pt idx="119">
                  <c:v>77.646535795130234</c:v>
                </c:pt>
                <c:pt idx="120">
                  <c:v>77.58988097266689</c:v>
                </c:pt>
                <c:pt idx="121">
                  <c:v>77.533700798605963</c:v>
                </c:pt>
                <c:pt idx="122">
                  <c:v>77.478005760371389</c:v>
                </c:pt>
                <c:pt idx="123">
                  <c:v>77.422801220773607</c:v>
                </c:pt>
                <c:pt idx="124">
                  <c:v>77.368087985222431</c:v>
                </c:pt>
                <c:pt idx="125">
                  <c:v>77.313862869238875</c:v>
                </c:pt>
                <c:pt idx="126">
                  <c:v>77.260119252430741</c:v>
                </c:pt>
                <c:pt idx="127">
                  <c:v>77.20684760812216</c:v>
                </c:pt>
                <c:pt idx="128">
                  <c:v>77.154036000640716</c:v>
                </c:pt>
                <c:pt idx="129">
                  <c:v>77.101670544781229</c:v>
                </c:pt>
                <c:pt idx="130">
                  <c:v>77.049735824138423</c:v>
                </c:pt>
                <c:pt idx="131">
                  <c:v>76.998215266814412</c:v>
                </c:pt>
                <c:pt idx="132">
                  <c:v>76.947091478469844</c:v>
                </c:pt>
                <c:pt idx="133">
                  <c:v>76.896346533823021</c:v>
                </c:pt>
                <c:pt idx="134">
                  <c:v>76.845962228543954</c:v>
                </c:pt>
                <c:pt idx="135">
                  <c:v>76.795920294077575</c:v>
                </c:pt>
                <c:pt idx="136">
                  <c:v>76.746202578306693</c:v>
                </c:pt>
                <c:pt idx="137">
                  <c:v>76.696791195164337</c:v>
                </c:pt>
                <c:pt idx="138">
                  <c:v>76.647668646369723</c:v>
                </c:pt>
                <c:pt idx="139">
                  <c:v>76.598817918419755</c:v>
                </c:pt>
                <c:pt idx="140">
                  <c:v>76.550222557849295</c:v>
                </c:pt>
                <c:pt idx="141">
                  <c:v>76.501866727601168</c:v>
                </c:pt>
                <c:pt idx="142">
                  <c:v>76.453735247140443</c:v>
                </c:pt>
                <c:pt idx="143">
                  <c:v>76.405813618721311</c:v>
                </c:pt>
                <c:pt idx="144">
                  <c:v>76.358088041982114</c:v>
                </c:pt>
                <c:pt idx="145">
                  <c:v>76.310545418812211</c:v>
                </c:pt>
                <c:pt idx="146">
                  <c:v>76.26317335021065</c:v>
                </c:pt>
                <c:pt idx="147">
                  <c:v>76.215960126644447</c:v>
                </c:pt>
                <c:pt idx="148">
                  <c:v>76.168894713218563</c:v>
                </c:pt>
                <c:pt idx="149">
                  <c:v>76.121966730788188</c:v>
                </c:pt>
                <c:pt idx="150">
                  <c:v>76.075166433981749</c:v>
                </c:pt>
                <c:pt idx="151">
                  <c:v>76.028484686956489</c:v>
                </c:pt>
                <c:pt idx="152">
                  <c:v>75.981912937578315</c:v>
                </c:pt>
                <c:pt idx="153">
                  <c:v>75.935443190604417</c:v>
                </c:pt>
                <c:pt idx="154">
                  <c:v>75.889067980345843</c:v>
                </c:pt>
                <c:pt idx="155">
                  <c:v>75.842780343201952</c:v>
                </c:pt>
                <c:pt idx="156">
                  <c:v>75.796573790382922</c:v>
                </c:pt>
                <c:pt idx="157">
                  <c:v>75.750442281072765</c:v>
                </c:pt>
                <c:pt idx="158">
                  <c:v>75.70438019623127</c:v>
                </c:pt>
                <c:pt idx="159">
                  <c:v>75.658382313186081</c:v>
                </c:pt>
                <c:pt idx="160">
                  <c:v>75.612443781128462</c:v>
                </c:pt>
                <c:pt idx="161">
                  <c:v>75.56656009759304</c:v>
                </c:pt>
                <c:pt idx="162">
                  <c:v>75.520727085975579</c:v>
                </c:pt>
                <c:pt idx="163">
                  <c:v>75.47494087411998</c:v>
                </c:pt>
                <c:pt idx="164">
                  <c:v>75.42919787398867</c:v>
                </c:pt>
                <c:pt idx="165">
                  <c:v>75.383494762414969</c:v>
                </c:pt>
                <c:pt idx="166">
                  <c:v>75.337828462925245</c:v>
                </c:pt>
                <c:pt idx="167">
                  <c:v>75.292196128608992</c:v>
                </c:pt>
                <c:pt idx="168">
                  <c:v>75.246595126008302</c:v>
                </c:pt>
                <c:pt idx="169">
                  <c:v>75.201023019992846</c:v>
                </c:pt>
                <c:pt idx="170">
                  <c:v>75.155477559582479</c:v>
                </c:pt>
                <c:pt idx="171">
                  <c:v>75.109956664677412</c:v>
                </c:pt>
                <c:pt idx="172">
                  <c:v>75.064458413653682</c:v>
                </c:pt>
                <c:pt idx="173">
                  <c:v>75.018981031781337</c:v>
                </c:pt>
                <c:pt idx="174">
                  <c:v>74.973522880422152</c:v>
                </c:pt>
                <c:pt idx="175">
                  <c:v>74.928082446964609</c:v>
                </c:pt>
                <c:pt idx="176">
                  <c:v>74.882658335453499</c:v>
                </c:pt>
                <c:pt idx="177">
                  <c:v>74.837249257874248</c:v>
                </c:pt>
                <c:pt idx="178">
                  <c:v>74.791854026051311</c:v>
                </c:pt>
                <c:pt idx="179">
                  <c:v>74.746471544123295</c:v>
                </c:pt>
                <c:pt idx="180">
                  <c:v>74.7011008015577</c:v>
                </c:pt>
                <c:pt idx="181">
                  <c:v>74.655740866670754</c:v>
                </c:pt>
                <c:pt idx="182">
                  <c:v>74.610390880618567</c:v>
                </c:pt>
                <c:pt idx="183">
                  <c:v>74.565050051828621</c:v>
                </c:pt>
                <c:pt idx="184">
                  <c:v>74.519717650841443</c:v>
                </c:pt>
                <c:pt idx="185">
                  <c:v>74.474393005534267</c:v>
                </c:pt>
                <c:pt idx="186">
                  <c:v>74.429075496700193</c:v>
                </c:pt>
                <c:pt idx="187">
                  <c:v>74.383764553958244</c:v>
                </c:pt>
                <c:pt idx="188">
                  <c:v>74.338459651970084</c:v>
                </c:pt>
                <c:pt idx="189">
                  <c:v>74.293160306942625</c:v>
                </c:pt>
                <c:pt idx="190">
                  <c:v>74.247866073394846</c:v>
                </c:pt>
                <c:pt idx="191">
                  <c:v>74.202576541170444</c:v>
                </c:pt>
                <c:pt idx="192">
                  <c:v>74.157291332678085</c:v>
                </c:pt>
                <c:pt idx="193">
                  <c:v>74.112010100342545</c:v>
                </c:pt>
                <c:pt idx="194">
                  <c:v>74.066732524251307</c:v>
                </c:pt>
                <c:pt idx="195">
                  <c:v>74.021458309981981</c:v>
                </c:pt>
                <c:pt idx="196">
                  <c:v>73.976187186597258</c:v>
                </c:pt>
                <c:pt idx="197">
                  <c:v>73.930918904794666</c:v>
                </c:pt>
                <c:pt idx="198">
                  <c:v>73.885653235199598</c:v>
                </c:pt>
                <c:pt idx="199">
                  <c:v>73.84038996679088</c:v>
                </c:pt>
                <c:pt idx="200">
                  <c:v>73.795128905448621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506752"/>
        <c:axId val="661507144"/>
      </c:scatterChart>
      <c:valAx>
        <c:axId val="661506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507144"/>
        <c:crosses val="autoZero"/>
        <c:crossBetween val="midCat"/>
      </c:valAx>
      <c:valAx>
        <c:axId val="661507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5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78.492999999999995</c:v>
                </c:pt>
                <c:pt idx="1">
                  <c:v>77.912999999999997</c:v>
                </c:pt>
                <c:pt idx="2">
                  <c:v>76.87</c:v>
                </c:pt>
                <c:pt idx="3">
                  <c:v>76.260999999999996</c:v>
                </c:pt>
                <c:pt idx="4">
                  <c:v>79.376999999999995</c:v>
                </c:pt>
                <c:pt idx="5">
                  <c:v>79.956999999999994</c:v>
                </c:pt>
                <c:pt idx="6">
                  <c:v>78.638000000000005</c:v>
                </c:pt>
                <c:pt idx="7">
                  <c:v>79.245999999999995</c:v>
                </c:pt>
                <c:pt idx="8">
                  <c:v>77.13</c:v>
                </c:pt>
                <c:pt idx="9">
                  <c:v>78.667000000000002</c:v>
                </c:pt>
                <c:pt idx="10">
                  <c:v>77.593999999999994</c:v>
                </c:pt>
                <c:pt idx="11">
                  <c:v>78.058000000000007</c:v>
                </c:pt>
                <c:pt idx="12">
                  <c:v>79.188000000000002</c:v>
                </c:pt>
                <c:pt idx="13">
                  <c:v>77.551000000000002</c:v>
                </c:pt>
                <c:pt idx="14">
                  <c:v>79.203000000000003</c:v>
                </c:pt>
                <c:pt idx="15">
                  <c:v>79.754000000000005</c:v>
                </c:pt>
                <c:pt idx="16">
                  <c:v>78.347999999999999</c:v>
                </c:pt>
                <c:pt idx="17">
                  <c:v>78.463999999999999</c:v>
                </c:pt>
                <c:pt idx="18">
                  <c:v>78.956999999999994</c:v>
                </c:pt>
                <c:pt idx="19">
                  <c:v>80.290000000000006</c:v>
                </c:pt>
                <c:pt idx="20">
                  <c:v>81.13</c:v>
                </c:pt>
                <c:pt idx="21">
                  <c:v>79.912999999999997</c:v>
                </c:pt>
                <c:pt idx="22">
                  <c:v>80.028999999999996</c:v>
                </c:pt>
                <c:pt idx="23">
                  <c:v>81.492999999999995</c:v>
                </c:pt>
                <c:pt idx="24">
                  <c:v>81.361999999999995</c:v>
                </c:pt>
                <c:pt idx="25">
                  <c:v>82.593999999999994</c:v>
                </c:pt>
                <c:pt idx="26">
                  <c:v>82.231999999999999</c:v>
                </c:pt>
                <c:pt idx="27">
                  <c:v>81.332999999999998</c:v>
                </c:pt>
                <c:pt idx="28">
                  <c:v>81.13</c:v>
                </c:pt>
                <c:pt idx="29">
                  <c:v>82.652000000000001</c:v>
                </c:pt>
                <c:pt idx="30">
                  <c:v>82.507000000000005</c:v>
                </c:pt>
                <c:pt idx="31">
                  <c:v>83.593999999999994</c:v>
                </c:pt>
                <c:pt idx="32">
                  <c:v>82.361999999999995</c:v>
                </c:pt>
                <c:pt idx="33">
                  <c:v>81.941999999999993</c:v>
                </c:pt>
                <c:pt idx="34">
                  <c:v>83.174000000000007</c:v>
                </c:pt>
                <c:pt idx="35">
                  <c:v>83.754000000000005</c:v>
                </c:pt>
                <c:pt idx="36">
                  <c:v>84.564999999999998</c:v>
                </c:pt>
                <c:pt idx="37">
                  <c:v>87.144999999999996</c:v>
                </c:pt>
                <c:pt idx="38">
                  <c:v>88.043000000000006</c:v>
                </c:pt>
                <c:pt idx="39">
                  <c:v>90.231999999999999</c:v>
                </c:pt>
                <c:pt idx="40">
                  <c:v>93.203000000000003</c:v>
                </c:pt>
                <c:pt idx="41">
                  <c:v>96.768000000000001</c:v>
                </c:pt>
                <c:pt idx="42">
                  <c:v>104.49299999999999</c:v>
                </c:pt>
                <c:pt idx="43">
                  <c:v>109.377</c:v>
                </c:pt>
                <c:pt idx="44">
                  <c:v>118.739</c:v>
                </c:pt>
                <c:pt idx="45">
                  <c:v>128.85499999999999</c:v>
                </c:pt>
                <c:pt idx="46">
                  <c:v>139.11600000000001</c:v>
                </c:pt>
                <c:pt idx="47">
                  <c:v>150.232</c:v>
                </c:pt>
                <c:pt idx="48">
                  <c:v>160.232</c:v>
                </c:pt>
                <c:pt idx="49">
                  <c:v>171.63800000000001</c:v>
                </c:pt>
                <c:pt idx="50">
                  <c:v>180.21700000000001</c:v>
                </c:pt>
                <c:pt idx="51">
                  <c:v>188.261</c:v>
                </c:pt>
                <c:pt idx="52">
                  <c:v>196.58</c:v>
                </c:pt>
                <c:pt idx="53">
                  <c:v>199.536</c:v>
                </c:pt>
                <c:pt idx="54">
                  <c:v>201.565</c:v>
                </c:pt>
                <c:pt idx="55">
                  <c:v>201.768</c:v>
                </c:pt>
                <c:pt idx="56">
                  <c:v>196.04300000000001</c:v>
                </c:pt>
                <c:pt idx="57">
                  <c:v>181.696</c:v>
                </c:pt>
                <c:pt idx="58">
                  <c:v>155.971</c:v>
                </c:pt>
                <c:pt idx="59">
                  <c:v>122.05800000000001</c:v>
                </c:pt>
                <c:pt idx="60">
                  <c:v>93.013999999999996</c:v>
                </c:pt>
                <c:pt idx="61">
                  <c:v>82.319000000000003</c:v>
                </c:pt>
                <c:pt idx="62">
                  <c:v>80.463999999999999</c:v>
                </c:pt>
                <c:pt idx="63">
                  <c:v>79.695999999999998</c:v>
                </c:pt>
                <c:pt idx="64">
                  <c:v>80.783000000000001</c:v>
                </c:pt>
                <c:pt idx="65">
                  <c:v>80.884</c:v>
                </c:pt>
                <c:pt idx="66">
                  <c:v>82.927999999999997</c:v>
                </c:pt>
                <c:pt idx="67">
                  <c:v>83.072000000000003</c:v>
                </c:pt>
                <c:pt idx="68">
                  <c:v>83.986000000000004</c:v>
                </c:pt>
                <c:pt idx="69">
                  <c:v>88.406000000000006</c:v>
                </c:pt>
                <c:pt idx="70">
                  <c:v>89.551000000000002</c:v>
                </c:pt>
                <c:pt idx="71">
                  <c:v>93.956999999999994</c:v>
                </c:pt>
                <c:pt idx="72">
                  <c:v>99.551000000000002</c:v>
                </c:pt>
                <c:pt idx="73">
                  <c:v>104.754</c:v>
                </c:pt>
                <c:pt idx="74">
                  <c:v>111.40600000000001</c:v>
                </c:pt>
                <c:pt idx="75">
                  <c:v>117.15900000000001</c:v>
                </c:pt>
                <c:pt idx="76">
                  <c:v>124.551</c:v>
                </c:pt>
                <c:pt idx="77">
                  <c:v>127.49299999999999</c:v>
                </c:pt>
                <c:pt idx="78">
                  <c:v>132.27500000000001</c:v>
                </c:pt>
                <c:pt idx="79">
                  <c:v>134.60900000000001</c:v>
                </c:pt>
                <c:pt idx="80">
                  <c:v>135.36199999999999</c:v>
                </c:pt>
                <c:pt idx="81">
                  <c:v>128.797</c:v>
                </c:pt>
                <c:pt idx="82">
                  <c:v>119.47799999999999</c:v>
                </c:pt>
                <c:pt idx="83">
                  <c:v>106.565</c:v>
                </c:pt>
                <c:pt idx="84">
                  <c:v>92.623000000000005</c:v>
                </c:pt>
                <c:pt idx="85">
                  <c:v>84.231999999999999</c:v>
                </c:pt>
                <c:pt idx="86">
                  <c:v>81.536000000000001</c:v>
                </c:pt>
                <c:pt idx="87">
                  <c:v>79.260999999999996</c:v>
                </c:pt>
                <c:pt idx="88">
                  <c:v>78.304000000000002</c:v>
                </c:pt>
                <c:pt idx="89">
                  <c:v>78.463999999999999</c:v>
                </c:pt>
                <c:pt idx="90">
                  <c:v>79.783000000000001</c:v>
                </c:pt>
                <c:pt idx="91">
                  <c:v>78.536000000000001</c:v>
                </c:pt>
                <c:pt idx="92">
                  <c:v>79.13</c:v>
                </c:pt>
                <c:pt idx="93">
                  <c:v>78.593999999999994</c:v>
                </c:pt>
                <c:pt idx="94">
                  <c:v>79.245999999999995</c:v>
                </c:pt>
                <c:pt idx="95">
                  <c:v>77.912999999999997</c:v>
                </c:pt>
                <c:pt idx="96">
                  <c:v>78.796999999999997</c:v>
                </c:pt>
                <c:pt idx="97">
                  <c:v>79.231999999999999</c:v>
                </c:pt>
                <c:pt idx="98">
                  <c:v>78.536000000000001</c:v>
                </c:pt>
                <c:pt idx="99">
                  <c:v>79.855000000000004</c:v>
                </c:pt>
                <c:pt idx="100">
                  <c:v>79.013999999999996</c:v>
                </c:pt>
                <c:pt idx="101">
                  <c:v>78.927999999999997</c:v>
                </c:pt>
                <c:pt idx="102">
                  <c:v>79.376999999999995</c:v>
                </c:pt>
                <c:pt idx="103">
                  <c:v>77.477999999999994</c:v>
                </c:pt>
                <c:pt idx="104">
                  <c:v>79.739000000000004</c:v>
                </c:pt>
                <c:pt idx="105">
                  <c:v>79.754000000000005</c:v>
                </c:pt>
                <c:pt idx="106">
                  <c:v>78.448999999999998</c:v>
                </c:pt>
                <c:pt idx="107">
                  <c:v>77.87</c:v>
                </c:pt>
                <c:pt idx="108">
                  <c:v>78.840999999999994</c:v>
                </c:pt>
                <c:pt idx="109">
                  <c:v>79.260999999999996</c:v>
                </c:pt>
                <c:pt idx="110">
                  <c:v>79.507000000000005</c:v>
                </c:pt>
                <c:pt idx="111">
                  <c:v>79.406000000000006</c:v>
                </c:pt>
                <c:pt idx="112">
                  <c:v>78.275000000000006</c:v>
                </c:pt>
                <c:pt idx="113">
                  <c:v>78.695999999999998</c:v>
                </c:pt>
                <c:pt idx="114">
                  <c:v>77.680999999999997</c:v>
                </c:pt>
                <c:pt idx="115">
                  <c:v>79.87</c:v>
                </c:pt>
                <c:pt idx="116">
                  <c:v>79.043000000000006</c:v>
                </c:pt>
                <c:pt idx="117">
                  <c:v>80.623000000000005</c:v>
                </c:pt>
                <c:pt idx="118">
                  <c:v>79.522000000000006</c:v>
                </c:pt>
                <c:pt idx="119">
                  <c:v>81.463999999999999</c:v>
                </c:pt>
                <c:pt idx="120">
                  <c:v>79.855000000000004</c:v>
                </c:pt>
                <c:pt idx="121">
                  <c:v>79.332999999999998</c:v>
                </c:pt>
                <c:pt idx="122">
                  <c:v>80.319000000000003</c:v>
                </c:pt>
                <c:pt idx="123">
                  <c:v>79.825999999999993</c:v>
                </c:pt>
                <c:pt idx="124">
                  <c:v>79.783000000000001</c:v>
                </c:pt>
                <c:pt idx="125">
                  <c:v>78.536000000000001</c:v>
                </c:pt>
                <c:pt idx="126">
                  <c:v>78.448999999999998</c:v>
                </c:pt>
                <c:pt idx="127">
                  <c:v>78.319000000000003</c:v>
                </c:pt>
                <c:pt idx="128">
                  <c:v>75.971000000000004</c:v>
                </c:pt>
                <c:pt idx="129">
                  <c:v>76.42</c:v>
                </c:pt>
                <c:pt idx="130">
                  <c:v>77.245999999999995</c:v>
                </c:pt>
                <c:pt idx="131">
                  <c:v>76.623000000000005</c:v>
                </c:pt>
                <c:pt idx="132">
                  <c:v>76.116</c:v>
                </c:pt>
                <c:pt idx="133">
                  <c:v>75.391000000000005</c:v>
                </c:pt>
                <c:pt idx="134">
                  <c:v>76.593999999999994</c:v>
                </c:pt>
                <c:pt idx="135">
                  <c:v>75.347999999999999</c:v>
                </c:pt>
                <c:pt idx="136">
                  <c:v>76.522000000000006</c:v>
                </c:pt>
                <c:pt idx="137">
                  <c:v>76.492999999999995</c:v>
                </c:pt>
                <c:pt idx="138">
                  <c:v>76.290000000000006</c:v>
                </c:pt>
                <c:pt idx="139">
                  <c:v>75.986000000000004</c:v>
                </c:pt>
                <c:pt idx="140">
                  <c:v>74.406000000000006</c:v>
                </c:pt>
                <c:pt idx="141">
                  <c:v>76.58</c:v>
                </c:pt>
                <c:pt idx="142">
                  <c:v>76.376999999999995</c:v>
                </c:pt>
                <c:pt idx="143">
                  <c:v>74.332999999999998</c:v>
                </c:pt>
                <c:pt idx="144">
                  <c:v>75.840999999999994</c:v>
                </c:pt>
                <c:pt idx="145">
                  <c:v>76.174000000000007</c:v>
                </c:pt>
                <c:pt idx="146">
                  <c:v>76.159000000000006</c:v>
                </c:pt>
                <c:pt idx="147">
                  <c:v>75.216999999999999</c:v>
                </c:pt>
                <c:pt idx="148">
                  <c:v>76.42</c:v>
                </c:pt>
                <c:pt idx="149">
                  <c:v>76.522000000000006</c:v>
                </c:pt>
                <c:pt idx="150">
                  <c:v>76.608999999999995</c:v>
                </c:pt>
                <c:pt idx="151">
                  <c:v>76.739000000000004</c:v>
                </c:pt>
                <c:pt idx="152">
                  <c:v>76.899000000000001</c:v>
                </c:pt>
                <c:pt idx="153">
                  <c:v>78.144999999999996</c:v>
                </c:pt>
                <c:pt idx="154">
                  <c:v>79.058000000000007</c:v>
                </c:pt>
                <c:pt idx="155">
                  <c:v>79.043000000000006</c:v>
                </c:pt>
                <c:pt idx="156">
                  <c:v>78.463999999999999</c:v>
                </c:pt>
                <c:pt idx="157">
                  <c:v>77.260999999999996</c:v>
                </c:pt>
                <c:pt idx="158">
                  <c:v>77.899000000000001</c:v>
                </c:pt>
                <c:pt idx="159">
                  <c:v>76.216999999999999</c:v>
                </c:pt>
                <c:pt idx="160">
                  <c:v>77.768000000000001</c:v>
                </c:pt>
                <c:pt idx="161">
                  <c:v>77.116</c:v>
                </c:pt>
                <c:pt idx="162">
                  <c:v>76.361999999999995</c:v>
                </c:pt>
                <c:pt idx="163">
                  <c:v>76.435000000000002</c:v>
                </c:pt>
                <c:pt idx="164">
                  <c:v>75.551000000000002</c:v>
                </c:pt>
                <c:pt idx="165">
                  <c:v>74.290000000000006</c:v>
                </c:pt>
                <c:pt idx="166">
                  <c:v>75.638000000000005</c:v>
                </c:pt>
                <c:pt idx="167">
                  <c:v>75.492999999999995</c:v>
                </c:pt>
                <c:pt idx="168">
                  <c:v>75.709999999999994</c:v>
                </c:pt>
                <c:pt idx="169">
                  <c:v>75.028999999999996</c:v>
                </c:pt>
                <c:pt idx="170">
                  <c:v>74.448999999999998</c:v>
                </c:pt>
                <c:pt idx="171">
                  <c:v>75.522000000000006</c:v>
                </c:pt>
                <c:pt idx="172">
                  <c:v>75.013999999999996</c:v>
                </c:pt>
                <c:pt idx="173">
                  <c:v>75.941999999999993</c:v>
                </c:pt>
                <c:pt idx="174">
                  <c:v>74.347999999999999</c:v>
                </c:pt>
                <c:pt idx="175">
                  <c:v>74.551000000000002</c:v>
                </c:pt>
                <c:pt idx="176">
                  <c:v>75.188000000000002</c:v>
                </c:pt>
                <c:pt idx="177">
                  <c:v>75.652000000000001</c:v>
                </c:pt>
                <c:pt idx="178">
                  <c:v>75.188000000000002</c:v>
                </c:pt>
                <c:pt idx="179">
                  <c:v>75.58</c:v>
                </c:pt>
                <c:pt idx="180">
                  <c:v>74.811999999999998</c:v>
                </c:pt>
                <c:pt idx="181">
                  <c:v>74.391000000000005</c:v>
                </c:pt>
                <c:pt idx="182">
                  <c:v>74.768000000000001</c:v>
                </c:pt>
                <c:pt idx="183">
                  <c:v>76</c:v>
                </c:pt>
                <c:pt idx="184">
                  <c:v>75</c:v>
                </c:pt>
                <c:pt idx="185">
                  <c:v>75.174000000000007</c:v>
                </c:pt>
                <c:pt idx="186">
                  <c:v>75</c:v>
                </c:pt>
                <c:pt idx="187">
                  <c:v>73.927999999999997</c:v>
                </c:pt>
                <c:pt idx="188">
                  <c:v>74.884</c:v>
                </c:pt>
                <c:pt idx="189">
                  <c:v>75.608999999999995</c:v>
                </c:pt>
                <c:pt idx="190">
                  <c:v>74.971000000000004</c:v>
                </c:pt>
                <c:pt idx="191">
                  <c:v>74.42</c:v>
                </c:pt>
                <c:pt idx="192">
                  <c:v>74.13</c:v>
                </c:pt>
                <c:pt idx="193">
                  <c:v>74.116</c:v>
                </c:pt>
                <c:pt idx="194">
                  <c:v>74.709999999999994</c:v>
                </c:pt>
                <c:pt idx="195">
                  <c:v>73.332999999999998</c:v>
                </c:pt>
                <c:pt idx="196">
                  <c:v>73.332999999999998</c:v>
                </c:pt>
                <c:pt idx="197">
                  <c:v>74.667000000000002</c:v>
                </c:pt>
                <c:pt idx="198">
                  <c:v>74.87</c:v>
                </c:pt>
                <c:pt idx="199">
                  <c:v>73.783000000000001</c:v>
                </c:pt>
                <c:pt idx="200">
                  <c:v>76.072000000000003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80.005947931188757</c:v>
                </c:pt>
                <c:pt idx="1">
                  <c:v>79.999962270271439</c:v>
                </c:pt>
                <c:pt idx="2">
                  <c:v>79.993978994053577</c:v>
                </c:pt>
                <c:pt idx="3">
                  <c:v>79.987998289676781</c:v>
                </c:pt>
                <c:pt idx="4">
                  <c:v>79.982020358186091</c:v>
                </c:pt>
                <c:pt idx="5">
                  <c:v>79.976045415469073</c:v>
                </c:pt>
                <c:pt idx="6">
                  <c:v>79.97007369324642</c:v>
                </c:pt>
                <c:pt idx="7">
                  <c:v>79.96410544011502</c:v>
                </c:pt>
                <c:pt idx="8">
                  <c:v>79.958140922644787</c:v>
                </c:pt>
                <c:pt idx="9">
                  <c:v>79.952180426529409</c:v>
                </c:pt>
                <c:pt idx="10">
                  <c:v>79.946224257791627</c:v>
                </c:pt>
                <c:pt idx="11">
                  <c:v>79.94027274404344</c:v>
                </c:pt>
                <c:pt idx="12">
                  <c:v>79.934326235803837</c:v>
                </c:pt>
                <c:pt idx="13">
                  <c:v>79.928385107885745</c:v>
                </c:pt>
                <c:pt idx="14">
                  <c:v>79.922449760899795</c:v>
                </c:pt>
                <c:pt idx="15">
                  <c:v>79.916520623048115</c:v>
                </c:pt>
                <c:pt idx="16">
                  <c:v>79.910598152808959</c:v>
                </c:pt>
                <c:pt idx="17">
                  <c:v>79.904682844485549</c:v>
                </c:pt>
                <c:pt idx="18">
                  <c:v>79.898775242824058</c:v>
                </c:pt>
                <c:pt idx="19">
                  <c:v>79.892875985362153</c:v>
                </c:pt>
                <c:pt idx="20">
                  <c:v>79.886985926212688</c:v>
                </c:pt>
                <c:pt idx="21">
                  <c:v>79.881106489092844</c:v>
                </c:pt>
                <c:pt idx="22">
                  <c:v>79.87524063833169</c:v>
                </c:pt>
                <c:pt idx="23">
                  <c:v>79.869395443772177</c:v>
                </c:pt>
                <c:pt idx="24">
                  <c:v>79.86358857533196</c:v>
                </c:pt>
                <c:pt idx="25">
                  <c:v>79.857864048543206</c:v>
                </c:pt>
                <c:pt idx="26">
                  <c:v>79.852328737921994</c:v>
                </c:pt>
                <c:pt idx="27">
                  <c:v>79.847233278733569</c:v>
                </c:pt>
                <c:pt idx="28">
                  <c:v>79.843143115994152</c:v>
                </c:pt>
                <c:pt idx="29">
                  <c:v>79.841283063549781</c:v>
                </c:pt>
                <c:pt idx="30">
                  <c:v>79.844197301549514</c:v>
                </c:pt>
                <c:pt idx="31">
                  <c:v>79.856948520021561</c:v>
                </c:pt>
                <c:pt idx="32">
                  <c:v>79.889177669180143</c:v>
                </c:pt>
                <c:pt idx="33">
                  <c:v>79.958433620501395</c:v>
                </c:pt>
                <c:pt idx="34">
                  <c:v>80.095205676729663</c:v>
                </c:pt>
                <c:pt idx="35">
                  <c:v>80.349964005889689</c:v>
                </c:pt>
                <c:pt idx="36">
                  <c:v>80.802123594693001</c:v>
                </c:pt>
                <c:pt idx="37">
                  <c:v>81.570098708292136</c:v>
                </c:pt>
                <c:pt idx="38">
                  <c:v>82.820487837413395</c:v>
                </c:pt>
                <c:pt idx="39">
                  <c:v>84.773068089729165</c:v>
                </c:pt>
                <c:pt idx="40">
                  <c:v>87.697062277410978</c:v>
                </c:pt>
                <c:pt idx="41">
                  <c:v>91.893687412106701</c:v>
                </c:pt>
                <c:pt idx="42">
                  <c:v>97.661025797649714</c:v>
                </c:pt>
                <c:pt idx="43">
                  <c:v>105.24033710329049</c:v>
                </c:pt>
                <c:pt idx="44">
                  <c:v>114.7480642322305</c:v>
                </c:pt>
                <c:pt idx="45">
                  <c:v>126.10411702997132</c:v>
                </c:pt>
                <c:pt idx="46">
                  <c:v>138.97274321018068</c:v>
                </c:pt>
                <c:pt idx="47">
                  <c:v>152.73503455564241</c:v>
                </c:pt>
                <c:pt idx="48">
                  <c:v>166.50972208637154</c:v>
                </c:pt>
                <c:pt idx="49">
                  <c:v>179.23050446128337</c:v>
                </c:pt>
                <c:pt idx="50">
                  <c:v>189.7749155481707</c:v>
                </c:pt>
                <c:pt idx="51">
                  <c:v>197.1250228260987</c:v>
                </c:pt>
                <c:pt idx="52">
                  <c:v>200.52871968498476</c:v>
                </c:pt>
                <c:pt idx="53">
                  <c:v>199.62636904295104</c:v>
                </c:pt>
                <c:pt idx="54">
                  <c:v>194.51329856424576</c:v>
                </c:pt>
                <c:pt idx="55">
                  <c:v>185.72312130217495</c:v>
                </c:pt>
                <c:pt idx="56">
                  <c:v>174.13592157055081</c:v>
                </c:pt>
                <c:pt idx="57">
                  <c:v>160.83317198350028</c:v>
                </c:pt>
                <c:pt idx="58">
                  <c:v>146.93246593128288</c:v>
                </c:pt>
                <c:pt idx="59">
                  <c:v>133.43681582839935</c:v>
                </c:pt>
                <c:pt idx="60">
                  <c:v>121.12578788943526</c:v>
                </c:pt>
                <c:pt idx="61">
                  <c:v>110.50244071280731</c:v>
                </c:pt>
                <c:pt idx="62">
                  <c:v>101.79564027474308</c:v>
                </c:pt>
                <c:pt idx="63">
                  <c:v>95.006130431345682</c:v>
                </c:pt>
                <c:pt idx="64">
                  <c:v>89.979160029214526</c:v>
                </c:pt>
                <c:pt idx="65">
                  <c:v>86.48648097721545</c:v>
                </c:pt>
                <c:pt idx="66">
                  <c:v>84.304048323337184</c:v>
                </c:pt>
                <c:pt idx="67">
                  <c:v>83.275709507573367</c:v>
                </c:pt>
                <c:pt idx="68">
                  <c:v>83.355005024448801</c:v>
                </c:pt>
                <c:pt idx="69">
                  <c:v>84.616350617362087</c:v>
                </c:pt>
                <c:pt idx="70">
                  <c:v>87.225670236397789</c:v>
                </c:pt>
                <c:pt idx="71">
                  <c:v>91.363710891284356</c:v>
                </c:pt>
                <c:pt idx="72">
                  <c:v>97.107237472447835</c:v>
                </c:pt>
                <c:pt idx="73">
                  <c:v>104.29404036521672</c:v>
                </c:pt>
                <c:pt idx="74">
                  <c:v>112.41941114260231</c:v>
                </c:pt>
                <c:pt idx="75">
                  <c:v>120.62022439012642</c:v>
                </c:pt>
                <c:pt idx="76">
                  <c:v>127.78495128861073</c:v>
                </c:pt>
                <c:pt idx="77">
                  <c:v>132.7826998203322</c:v>
                </c:pt>
                <c:pt idx="78">
                  <c:v>134.74859996917957</c:v>
                </c:pt>
                <c:pt idx="79">
                  <c:v>133.32564800475745</c:v>
                </c:pt>
                <c:pt idx="80">
                  <c:v>128.76900765442417</c:v>
                </c:pt>
                <c:pt idx="81">
                  <c:v>121.87024180049549</c:v>
                </c:pt>
                <c:pt idx="82">
                  <c:v>113.73196370953019</c:v>
                </c:pt>
                <c:pt idx="83">
                  <c:v>105.48075419672992</c:v>
                </c:pt>
                <c:pt idx="84">
                  <c:v>98.020273068970752</c:v>
                </c:pt>
                <c:pt idx="85">
                  <c:v>91.895195069740083</c:v>
                </c:pt>
                <c:pt idx="86">
                  <c:v>87.281824445638236</c:v>
                </c:pt>
                <c:pt idx="87">
                  <c:v>84.072803595745768</c:v>
                </c:pt>
                <c:pt idx="88">
                  <c:v>82.001048945631453</c:v>
                </c:pt>
                <c:pt idx="89">
                  <c:v>80.753737680614478</c:v>
                </c:pt>
                <c:pt idx="90">
                  <c:v>80.0490091750587</c:v>
                </c:pt>
                <c:pt idx="91">
                  <c:v>79.671077843010536</c:v>
                </c:pt>
                <c:pt idx="92">
                  <c:v>79.474068454269371</c:v>
                </c:pt>
                <c:pt idx="93">
                  <c:v>79.369202837170917</c:v>
                </c:pt>
                <c:pt idx="94">
                  <c:v>79.307290412311133</c:v>
                </c:pt>
                <c:pt idx="95">
                  <c:v>79.263337770058158</c:v>
                </c:pt>
                <c:pt idx="96">
                  <c:v>79.225645056480701</c:v>
                </c:pt>
                <c:pt idx="97">
                  <c:v>79.189154340753745</c:v>
                </c:pt>
                <c:pt idx="98">
                  <c:v>79.151851879389895</c:v>
                </c:pt>
                <c:pt idx="99">
                  <c:v>79.113016037538145</c:v>
                </c:pt>
                <c:pt idx="100">
                  <c:v>79.07244404817493</c:v>
                </c:pt>
                <c:pt idx="101">
                  <c:v>79.030146752877386</c:v>
                </c:pt>
                <c:pt idx="102">
                  <c:v>78.986253427535317</c:v>
                </c:pt>
                <c:pt idx="103">
                  <c:v>78.941016389777488</c:v>
                </c:pt>
                <c:pt idx="104">
                  <c:v>78.894880733358022</c:v>
                </c:pt>
                <c:pt idx="105">
                  <c:v>78.848618800954199</c:v>
                </c:pt>
                <c:pt idx="106">
                  <c:v>78.803538638829764</c:v>
                </c:pt>
                <c:pt idx="107">
                  <c:v>78.761765248665341</c:v>
                </c:pt>
                <c:pt idx="108">
                  <c:v>78.726561386419633</c:v>
                </c:pt>
                <c:pt idx="109">
                  <c:v>78.702601019937276</c:v>
                </c:pt>
                <c:pt idx="110">
                  <c:v>78.696043501219279</c:v>
                </c:pt>
                <c:pt idx="111">
                  <c:v>78.714206530510623</c:v>
                </c:pt>
                <c:pt idx="112">
                  <c:v>78.764642626256574</c:v>
                </c:pt>
                <c:pt idx="113">
                  <c:v>78.853529530702289</c:v>
                </c:pt>
                <c:pt idx="114">
                  <c:v>78.983506297548999</c:v>
                </c:pt>
                <c:pt idx="115">
                  <c:v>79.151385029071463</c:v>
                </c:pt>
                <c:pt idx="116">
                  <c:v>79.346437697260214</c:v>
                </c:pt>
                <c:pt idx="117">
                  <c:v>79.550051090276824</c:v>
                </c:pt>
                <c:pt idx="118">
                  <c:v>79.737338128036768</c:v>
                </c:pt>
                <c:pt idx="119">
                  <c:v>79.880774015123379</c:v>
                </c:pt>
                <c:pt idx="120">
                  <c:v>79.95522924105083</c:v>
                </c:pt>
                <c:pt idx="121">
                  <c:v>79.94316381930733</c:v>
                </c:pt>
                <c:pt idx="122">
                  <c:v>79.8385109185446</c:v>
                </c:pt>
                <c:pt idx="123">
                  <c:v>79.648067992416387</c:v>
                </c:pt>
                <c:pt idx="124">
                  <c:v>79.389958948864304</c:v>
                </c:pt>
                <c:pt idx="125">
                  <c:v>79.0896497770416</c:v>
                </c:pt>
                <c:pt idx="126">
                  <c:v>78.774727350714528</c:v>
                </c:pt>
                <c:pt idx="127">
                  <c:v>78.469913418930091</c:v>
                </c:pt>
                <c:pt idx="128">
                  <c:v>78.193524824971647</c:v>
                </c:pt>
                <c:pt idx="129">
                  <c:v>77.955971358725876</c:v>
                </c:pt>
                <c:pt idx="130">
                  <c:v>77.760189587319331</c:v>
                </c:pt>
                <c:pt idx="131">
                  <c:v>77.603405561097148</c:v>
                </c:pt>
                <c:pt idx="132">
                  <c:v>77.4794316354877</c:v>
                </c:pt>
                <c:pt idx="133">
                  <c:v>77.380809040282799</c:v>
                </c:pt>
                <c:pt idx="134">
                  <c:v>77.30038247597868</c:v>
                </c:pt>
                <c:pt idx="135">
                  <c:v>77.232189795947605</c:v>
                </c:pt>
                <c:pt idx="136">
                  <c:v>77.171766603750598</c:v>
                </c:pt>
                <c:pt idx="137">
                  <c:v>77.116067527323636</c:v>
                </c:pt>
                <c:pt idx="138">
                  <c:v>77.063212223265282</c:v>
                </c:pt>
                <c:pt idx="139">
                  <c:v>77.012218084798334</c:v>
                </c:pt>
                <c:pt idx="140">
                  <c:v>76.962823289660903</c:v>
                </c:pt>
                <c:pt idx="141">
                  <c:v>76.915455363842867</c:v>
                </c:pt>
                <c:pt idx="142">
                  <c:v>76.871363654714443</c:v>
                </c:pt>
                <c:pt idx="143">
                  <c:v>76.832896346264633</c:v>
                </c:pt>
                <c:pt idx="144">
                  <c:v>76.803847338920846</c:v>
                </c:pt>
                <c:pt idx="145">
                  <c:v>76.78971848699787</c:v>
                </c:pt>
                <c:pt idx="146">
                  <c:v>76.797655003719768</c:v>
                </c:pt>
                <c:pt idx="147">
                  <c:v>76.835764398781706</c:v>
                </c:pt>
                <c:pt idx="148">
                  <c:v>76.911592180801776</c:v>
                </c:pt>
                <c:pt idx="149">
                  <c:v>77.029757948290779</c:v>
                </c:pt>
                <c:pt idx="150">
                  <c:v>77.189144285251402</c:v>
                </c:pt>
                <c:pt idx="151">
                  <c:v>77.380459898880858</c:v>
                </c:pt>
                <c:pt idx="152">
                  <c:v>77.585251080085513</c:v>
                </c:pt>
                <c:pt idx="153">
                  <c:v>77.777286423671441</c:v>
                </c:pt>
                <c:pt idx="154">
                  <c:v>77.926597903895825</c:v>
                </c:pt>
                <c:pt idx="155">
                  <c:v>78.005484825301863</c:v>
                </c:pt>
                <c:pt idx="156">
                  <c:v>77.994871636506048</c:v>
                </c:pt>
                <c:pt idx="157">
                  <c:v>77.88901786747391</c:v>
                </c:pt>
                <c:pt idx="158">
                  <c:v>77.696979214957381</c:v>
                </c:pt>
                <c:pt idx="159">
                  <c:v>77.440307448389547</c:v>
                </c:pt>
                <c:pt idx="160">
                  <c:v>77.147792518702104</c:v>
                </c:pt>
                <c:pt idx="161">
                  <c:v>76.849011267998435</c:v>
                </c:pt>
                <c:pt idx="162">
                  <c:v>76.568659903164246</c:v>
                </c:pt>
                <c:pt idx="163">
                  <c:v>76.323099629086371</c:v>
                </c:pt>
                <c:pt idx="164">
                  <c:v>76.119572847095782</c:v>
                </c:pt>
                <c:pt idx="165">
                  <c:v>75.957619563174887</c:v>
                </c:pt>
                <c:pt idx="166">
                  <c:v>75.831690992814913</c:v>
                </c:pt>
                <c:pt idx="167">
                  <c:v>75.733915721856206</c:v>
                </c:pt>
                <c:pt idx="168">
                  <c:v>75.656288453681398</c:v>
                </c:pt>
                <c:pt idx="169">
                  <c:v>75.591987102111048</c:v>
                </c:pt>
                <c:pt idx="170">
                  <c:v>75.535881525909303</c:v>
                </c:pt>
                <c:pt idx="171">
                  <c:v>75.484484747046423</c:v>
                </c:pt>
                <c:pt idx="172">
                  <c:v>75.435625667584247</c:v>
                </c:pt>
                <c:pt idx="173">
                  <c:v>75.388055591901605</c:v>
                </c:pt>
                <c:pt idx="174">
                  <c:v>75.341107241203076</c:v>
                </c:pt>
                <c:pt idx="175">
                  <c:v>75.294447776889953</c:v>
                </c:pt>
                <c:pt idx="176">
                  <c:v>75.247921523833227</c:v>
                </c:pt>
                <c:pt idx="177">
                  <c:v>75.201459773805382</c:v>
                </c:pt>
                <c:pt idx="178">
                  <c:v>75.155033566053419</c:v>
                </c:pt>
                <c:pt idx="179">
                  <c:v>75.108630927098361</c:v>
                </c:pt>
                <c:pt idx="180">
                  <c:v>75.062246710173724</c:v>
                </c:pt>
                <c:pt idx="181">
                  <c:v>75.015878375497593</c:v>
                </c:pt>
                <c:pt idx="182">
                  <c:v>74.96952435341035</c:v>
                </c:pt>
                <c:pt idx="183">
                  <c:v>74.923183448333418</c:v>
                </c:pt>
                <c:pt idx="184">
                  <c:v>74.876854633030931</c:v>
                </c:pt>
                <c:pt idx="185">
                  <c:v>74.830536979561472</c:v>
                </c:pt>
                <c:pt idx="186">
                  <c:v>74.784229635143163</c:v>
                </c:pt>
                <c:pt idx="187">
                  <c:v>74.737931811998322</c:v>
                </c:pt>
                <c:pt idx="188">
                  <c:v>74.691642781435647</c:v>
                </c:pt>
                <c:pt idx="189">
                  <c:v>74.645361869290824</c:v>
                </c:pt>
                <c:pt idx="190">
                  <c:v>74.599088451919798</c:v>
                </c:pt>
                <c:pt idx="191">
                  <c:v>74.552821952523303</c:v>
                </c:pt>
                <c:pt idx="192">
                  <c:v>74.506561837736783</c:v>
                </c:pt>
                <c:pt idx="193">
                  <c:v>74.460307614459012</c:v>
                </c:pt>
                <c:pt idx="194">
                  <c:v>74.414058826901652</c:v>
                </c:pt>
                <c:pt idx="195">
                  <c:v>74.367815053845774</c:v>
                </c:pt>
                <c:pt idx="196">
                  <c:v>74.321575906091311</c:v>
                </c:pt>
                <c:pt idx="197">
                  <c:v>74.275341024087083</c:v>
                </c:pt>
                <c:pt idx="198">
                  <c:v>74.229110075729579</c:v>
                </c:pt>
                <c:pt idx="199">
                  <c:v>74.18288275431884</c:v>
                </c:pt>
                <c:pt idx="200">
                  <c:v>74.136658776661392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80.005947931188757</c:v>
                </c:pt>
                <c:pt idx="1">
                  <c:v>79.999962270271439</c:v>
                </c:pt>
                <c:pt idx="2">
                  <c:v>79.993978994053577</c:v>
                </c:pt>
                <c:pt idx="3">
                  <c:v>79.987998289676781</c:v>
                </c:pt>
                <c:pt idx="4">
                  <c:v>79.982020358186091</c:v>
                </c:pt>
                <c:pt idx="5">
                  <c:v>79.976045415469073</c:v>
                </c:pt>
                <c:pt idx="6">
                  <c:v>79.97007369324642</c:v>
                </c:pt>
                <c:pt idx="7">
                  <c:v>79.964105440115006</c:v>
                </c:pt>
                <c:pt idx="8">
                  <c:v>79.958140922644731</c:v>
                </c:pt>
                <c:pt idx="9">
                  <c:v>79.952180426529154</c:v>
                </c:pt>
                <c:pt idx="10">
                  <c:v>79.946224257790448</c:v>
                </c:pt>
                <c:pt idx="11">
                  <c:v>79.940272744038126</c:v>
                </c:pt>
                <c:pt idx="12">
                  <c:v>79.934326235780659</c:v>
                </c:pt>
                <c:pt idx="13">
                  <c:v>79.928385107788387</c:v>
                </c:pt>
                <c:pt idx="14">
                  <c:v>79.922449760505202</c:v>
                </c:pt>
                <c:pt idx="15">
                  <c:v>79.916520621505541</c:v>
                </c:pt>
                <c:pt idx="16">
                  <c:v>79.910598146992271</c:v>
                </c:pt>
                <c:pt idx="17">
                  <c:v>79.904682823329267</c:v>
                </c:pt>
                <c:pt idx="18">
                  <c:v>79.898775168601546</c:v>
                </c:pt>
                <c:pt idx="19">
                  <c:v>79.892875734193495</c:v>
                </c:pt>
                <c:pt idx="20">
                  <c:v>79.886985106373771</c:v>
                </c:pt>
                <c:pt idx="21">
                  <c:v>79.881103907873381</c:v>
                </c:pt>
                <c:pt idx="22">
                  <c:v>79.875232799440212</c:v>
                </c:pt>
                <c:pt idx="23">
                  <c:v>79.869372481350453</c:v>
                </c:pt>
                <c:pt idx="24">
                  <c:v>79.863523694853484</c:v>
                </c:pt>
                <c:pt idx="25">
                  <c:v>79.857687223522831</c:v>
                </c:pt>
                <c:pt idx="26">
                  <c:v>79.851863894481014</c:v>
                </c:pt>
                <c:pt idx="27">
                  <c:v>79.8460545794605</c:v>
                </c:pt>
                <c:pt idx="28">
                  <c:v>79.840260195657365</c:v>
                </c:pt>
                <c:pt idx="29">
                  <c:v>79.834481706326414</c:v>
                </c:pt>
                <c:pt idx="30">
                  <c:v>79.828720121059661</c:v>
                </c:pt>
                <c:pt idx="31">
                  <c:v>79.822976495680251</c:v>
                </c:pt>
                <c:pt idx="32">
                  <c:v>79.817251931674406</c:v>
                </c:pt>
                <c:pt idx="33">
                  <c:v>79.811547575072169</c:v>
                </c:pt>
                <c:pt idx="34">
                  <c:v>79.805864614675599</c:v>
                </c:pt>
                <c:pt idx="35">
                  <c:v>79.80020427951753</c:v>
                </c:pt>
                <c:pt idx="36">
                  <c:v>79.794567835419372</c:v>
                </c:pt>
                <c:pt idx="37">
                  <c:v>79.788956580497384</c:v>
                </c:pt>
                <c:pt idx="38">
                  <c:v>79.783371839447156</c:v>
                </c:pt>
                <c:pt idx="39">
                  <c:v>79.777814956413692</c:v>
                </c:pt>
                <c:pt idx="40">
                  <c:v>79.772287286229883</c:v>
                </c:pt>
                <c:pt idx="41">
                  <c:v>79.76679018377834</c:v>
                </c:pt>
                <c:pt idx="42">
                  <c:v>79.761324991201946</c:v>
                </c:pt>
                <c:pt idx="43">
                  <c:v>79.755893022654718</c:v>
                </c:pt>
                <c:pt idx="44">
                  <c:v>79.750495546248956</c:v>
                </c:pt>
                <c:pt idx="45">
                  <c:v>79.745133762814589</c:v>
                </c:pt>
                <c:pt idx="46">
                  <c:v>79.739808781044601</c:v>
                </c:pt>
                <c:pt idx="47">
                  <c:v>79.734521588554117</c:v>
                </c:pt>
                <c:pt idx="48">
                  <c:v>79.729273018331924</c:v>
                </c:pt>
                <c:pt idx="49">
                  <c:v>79.724063710012132</c:v>
                </c:pt>
                <c:pt idx="50">
                  <c:v>79.718894065338631</c:v>
                </c:pt>
                <c:pt idx="51">
                  <c:v>79.713764197141032</c:v>
                </c:pt>
                <c:pt idx="52">
                  <c:v>79.708673871083263</c:v>
                </c:pt>
                <c:pt idx="53">
                  <c:v>79.703622439391395</c:v>
                </c:pt>
                <c:pt idx="54">
                  <c:v>79.698608765714098</c:v>
                </c:pt>
                <c:pt idx="55">
                  <c:v>79.693631140221129</c:v>
                </c:pt>
                <c:pt idx="56">
                  <c:v>79.688687184004479</c:v>
                </c:pt>
                <c:pt idx="57">
                  <c:v>79.683773741817944</c:v>
                </c:pt>
                <c:pt idx="58">
                  <c:v>79.678886762177981</c:v>
                </c:pt>
                <c:pt idx="59">
                  <c:v>79.674021163856523</c:v>
                </c:pt>
                <c:pt idx="60">
                  <c:v>79.669170687833869</c:v>
                </c:pt>
                <c:pt idx="61">
                  <c:v>79.664327733852218</c:v>
                </c:pt>
                <c:pt idx="62">
                  <c:v>79.659483180829511</c:v>
                </c:pt>
                <c:pt idx="63">
                  <c:v>79.654626190568649</c:v>
                </c:pt>
                <c:pt idx="64">
                  <c:v>79.649743994441792</c:v>
                </c:pt>
                <c:pt idx="65">
                  <c:v>79.644821663056575</c:v>
                </c:pt>
                <c:pt idx="66">
                  <c:v>79.639841859336812</c:v>
                </c:pt>
                <c:pt idx="67">
                  <c:v>79.63478457598886</c:v>
                </c:pt>
                <c:pt idx="68">
                  <c:v>79.629626858993362</c:v>
                </c:pt>
                <c:pt idx="69">
                  <c:v>79.624342519576032</c:v>
                </c:pt>
                <c:pt idx="70">
                  <c:v>79.618901838081285</c:v>
                </c:pt>
                <c:pt idx="71">
                  <c:v>79.613271264312587</c:v>
                </c:pt>
                <c:pt idx="72">
                  <c:v>79.607413120210111</c:v>
                </c:pt>
                <c:pt idx="73">
                  <c:v>79.601285312212156</c:v>
                </c:pt>
                <c:pt idx="74">
                  <c:v>79.594841062265345</c:v>
                </c:pt>
                <c:pt idx="75">
                  <c:v>79.588028668184251</c:v>
                </c:pt>
                <c:pt idx="76">
                  <c:v>79.580791305854262</c:v>
                </c:pt>
                <c:pt idx="77">
                  <c:v>79.573066887550141</c:v>
                </c:pt>
                <c:pt idx="78">
                  <c:v>79.564787992299415</c:v>
                </c:pt>
                <c:pt idx="79">
                  <c:v>79.555881885623506</c:v>
                </c:pt>
                <c:pt idx="80">
                  <c:v>79.546270646977646</c:v>
                </c:pt>
                <c:pt idx="81">
                  <c:v>79.535871423593207</c:v>
                </c:pt>
                <c:pt idx="82">
                  <c:v>79.524596828995882</c:v>
                </c:pt>
                <c:pt idx="83">
                  <c:v>79.512355503011605</c:v>
                </c:pt>
                <c:pt idx="84">
                  <c:v>79.499052847372795</c:v>
                </c:pt>
                <c:pt idx="85">
                  <c:v>79.484591946924553</c:v>
                </c:pt>
                <c:pt idx="86">
                  <c:v>79.468874680789682</c:v>
                </c:pt>
                <c:pt idx="87">
                  <c:v>79.45180302066278</c:v>
                </c:pt>
                <c:pt idx="88">
                  <c:v>79.433280504769215</c:v>
                </c:pt>
                <c:pt idx="89">
                  <c:v>79.413213866204558</c:v>
                </c:pt>
                <c:pt idx="90">
                  <c:v>79.391514783792914</c:v>
                </c:pt>
                <c:pt idx="91">
                  <c:v>79.368101712870953</c:v>
                </c:pt>
                <c:pt idx="92">
                  <c:v>79.342901743283505</c:v>
                </c:pt>
                <c:pt idx="93">
                  <c:v>79.315852423231732</c:v>
                </c:pt>
                <c:pt idx="94">
                  <c:v>79.286903481363481</c:v>
                </c:pt>
                <c:pt idx="95">
                  <c:v>79.256018376496101</c:v>
                </c:pt>
                <c:pt idx="96">
                  <c:v>79.223175605314992</c:v>
                </c:pt>
                <c:pt idx="97">
                  <c:v>79.188369703734821</c:v>
                </c:pt>
                <c:pt idx="98">
                  <c:v>79.151611887421268</c:v>
                </c:pt>
                <c:pt idx="99">
                  <c:v>79.112930290917632</c:v>
                </c:pt>
                <c:pt idx="100">
                  <c:v>79.072369782144534</c:v>
                </c:pt>
                <c:pt idx="101">
                  <c:v>79.029991348609826</c:v>
                </c:pt>
                <c:pt idx="102">
                  <c:v>78.985871072072044</c:v>
                </c:pt>
                <c:pt idx="103">
                  <c:v>78.940098728101731</c:v>
                </c:pt>
                <c:pt idx="104">
                  <c:v>78.892776064479108</c:v>
                </c:pt>
                <c:pt idx="105">
                  <c:v>78.844014826350133</c:v>
                </c:pt>
                <c:pt idx="106">
                  <c:v>78.793934605577803</c:v>
                </c:pt>
                <c:pt idx="107">
                  <c:v>78.742660596252676</c:v>
                </c:pt>
                <c:pt idx="108">
                  <c:v>78.690321337813259</c:v>
                </c:pt>
                <c:pt idx="109">
                  <c:v>78.637046522072893</c:v>
                </c:pt>
                <c:pt idx="110">
                  <c:v>78.582964931416939</c:v>
                </c:pt>
                <c:pt idx="111">
                  <c:v>78.528202563537491</c:v>
                </c:pt>
                <c:pt idx="112">
                  <c:v>78.472880984450256</c:v>
                </c:pt>
                <c:pt idx="113">
                  <c:v>78.417115937317675</c:v>
                </c:pt>
                <c:pt idx="114">
                  <c:v>78.361016220798362</c:v>
                </c:pt>
                <c:pt idx="115">
                  <c:v>78.304682838080552</c:v>
                </c:pt>
                <c:pt idx="116">
                  <c:v>78.248208407024052</c:v>
                </c:pt>
                <c:pt idx="117">
                  <c:v>78.191676813279997</c:v>
                </c:pt>
                <c:pt idx="118">
                  <c:v>78.135163082000545</c:v>
                </c:pt>
                <c:pt idx="119">
                  <c:v>78.078733439727529</c:v>
                </c:pt>
                <c:pt idx="120">
                  <c:v>78.022445536049602</c:v>
                </c:pt>
                <c:pt idx="121">
                  <c:v>77.966348794344157</c:v>
                </c:pt>
                <c:pt idx="122">
                  <c:v>77.910484862024433</c:v>
                </c:pt>
                <c:pt idx="123">
                  <c:v>77.854888132840784</c:v>
                </c:pt>
                <c:pt idx="124">
                  <c:v>77.799586316601392</c:v>
                </c:pt>
                <c:pt idx="125">
                  <c:v>77.744601034887225</c:v>
                </c:pt>
                <c:pt idx="126">
                  <c:v>77.689948424693227</c:v>
                </c:pt>
                <c:pt idx="127">
                  <c:v>77.635639735240019</c:v>
                </c:pt>
                <c:pt idx="128">
                  <c:v>77.581681906327361</c:v>
                </c:pt>
                <c:pt idx="129">
                  <c:v>77.528078119448693</c:v>
                </c:pt>
                <c:pt idx="130">
                  <c:v>77.474828315400529</c:v>
                </c:pt>
                <c:pt idx="131">
                  <c:v>77.421929674277436</c:v>
                </c:pt>
                <c:pt idx="132">
                  <c:v>77.369377055545016</c:v>
                </c:pt>
                <c:pt idx="133">
                  <c:v>77.317163397345809</c:v>
                </c:pt>
                <c:pt idx="134">
                  <c:v>77.265280075346709</c:v>
                </c:pt>
                <c:pt idx="135">
                  <c:v>77.213717222315125</c:v>
                </c:pt>
                <c:pt idx="136">
                  <c:v>77.162464010252435</c:v>
                </c:pt>
                <c:pt idx="137">
                  <c:v>77.11150889735579</c:v>
                </c:pt>
                <c:pt idx="138">
                  <c:v>77.060839842356899</c:v>
                </c:pt>
                <c:pt idx="139">
                  <c:v>77.010444488932038</c:v>
                </c:pt>
                <c:pt idx="140">
                  <c:v>76.960310322921316</c:v>
                </c:pt>
                <c:pt idx="141">
                  <c:v>76.91042480505844</c:v>
                </c:pt>
                <c:pt idx="142">
                  <c:v>76.860775481820127</c:v>
                </c:pt>
                <c:pt idx="143">
                  <c:v>76.811350076870013</c:v>
                </c:pt>
                <c:pt idx="144">
                  <c:v>76.762136565412561</c:v>
                </c:pt>
                <c:pt idx="145">
                  <c:v>76.713123233596633</c:v>
                </c:pt>
                <c:pt idx="146">
                  <c:v>76.664298724927136</c:v>
                </c:pt>
                <c:pt idx="147">
                  <c:v>76.615652075460147</c:v>
                </c:pt>
                <c:pt idx="148">
                  <c:v>76.567172739379359</c:v>
                </c:pt>
                <c:pt idx="149">
                  <c:v>76.518850606381463</c:v>
                </c:pt>
                <c:pt idx="150">
                  <c:v>76.470676012138128</c:v>
                </c:pt>
                <c:pt idx="151">
                  <c:v>76.422639742953208</c:v>
                </c:pt>
                <c:pt idx="152">
                  <c:v>76.374733035597316</c:v>
                </c:pt>
                <c:pt idx="153">
                  <c:v>76.326947573177009</c:v>
                </c:pt>
                <c:pt idx="154">
                  <c:v>76.279275477783614</c:v>
                </c:pt>
                <c:pt idx="155">
                  <c:v>76.231709300565328</c:v>
                </c:pt>
                <c:pt idx="156">
                  <c:v>76.184242009776213</c:v>
                </c:pt>
                <c:pt idx="157">
                  <c:v>76.136866977275744</c:v>
                </c:pt>
                <c:pt idx="158">
                  <c:v>76.089577963881794</c:v>
                </c:pt>
                <c:pt idx="159">
                  <c:v>76.042369103918077</c:v>
                </c:pt>
                <c:pt idx="160">
                  <c:v>75.995234889242482</c:v>
                </c:pt>
                <c:pt idx="161">
                  <c:v>75.948170152995715</c:v>
                </c:pt>
                <c:pt idx="162">
                  <c:v>75.901170053268459</c:v>
                </c:pt>
                <c:pt idx="163">
                  <c:v>75.854230056849445</c:v>
                </c:pt>
                <c:pt idx="164">
                  <c:v>75.807345923187</c:v>
                </c:pt>
                <c:pt idx="165">
                  <c:v>75.760513688669391</c:v>
                </c:pt>
                <c:pt idx="166">
                  <c:v>75.713729651307787</c:v>
                </c:pt>
                <c:pt idx="167">
                  <c:v>75.666990355885872</c:v>
                </c:pt>
                <c:pt idx="168">
                  <c:v>75.620292579624618</c:v>
                </c:pt>
                <c:pt idx="169">
                  <c:v>75.573633318396304</c:v>
                </c:pt>
                <c:pt idx="170">
                  <c:v>75.527009773511409</c:v>
                </c:pt>
                <c:pt idx="171">
                  <c:v>75.480419339091654</c:v>
                </c:pt>
                <c:pt idx="172">
                  <c:v>75.433859590035027</c:v>
                </c:pt>
                <c:pt idx="173">
                  <c:v>75.387328270572198</c:v>
                </c:pt>
                <c:pt idx="174">
                  <c:v>75.340823283408113</c:v>
                </c:pt>
                <c:pt idx="175">
                  <c:v>75.294342679438856</c:v>
                </c:pt>
                <c:pt idx="176">
                  <c:v>75.247884648030023</c:v>
                </c:pt>
                <c:pt idx="177">
                  <c:v>75.201447507840669</c:v>
                </c:pt>
                <c:pt idx="178">
                  <c:v>75.155029698174673</c:v>
                </c:pt>
                <c:pt idx="179">
                  <c:v>75.10862977083994</c:v>
                </c:pt>
                <c:pt idx="180">
                  <c:v>75.062246382495275</c:v>
                </c:pt>
                <c:pt idx="181">
                  <c:v>75.015878287463323</c:v>
                </c:pt>
                <c:pt idx="182">
                  <c:v>74.969524330988747</c:v>
                </c:pt>
                <c:pt idx="183">
                  <c:v>74.923183442919736</c:v>
                </c:pt>
                <c:pt idx="184">
                  <c:v>74.876854631791772</c:v>
                </c:pt>
                <c:pt idx="185">
                  <c:v>74.830536979292575</c:v>
                </c:pt>
                <c:pt idx="186">
                  <c:v>74.784229635087854</c:v>
                </c:pt>
                <c:pt idx="187">
                  <c:v>74.737931811987536</c:v>
                </c:pt>
                <c:pt idx="188">
                  <c:v>74.691642781433657</c:v>
                </c:pt>
                <c:pt idx="189">
                  <c:v>74.645361869290468</c:v>
                </c:pt>
                <c:pt idx="190">
                  <c:v>74.599088451919741</c:v>
                </c:pt>
                <c:pt idx="191">
                  <c:v>74.552821952523288</c:v>
                </c:pt>
                <c:pt idx="192">
                  <c:v>74.506561837736783</c:v>
                </c:pt>
                <c:pt idx="193">
                  <c:v>74.460307614459012</c:v>
                </c:pt>
                <c:pt idx="194">
                  <c:v>74.414058826901652</c:v>
                </c:pt>
                <c:pt idx="195">
                  <c:v>74.367815053845774</c:v>
                </c:pt>
                <c:pt idx="196">
                  <c:v>74.321575906091311</c:v>
                </c:pt>
                <c:pt idx="197">
                  <c:v>74.275341024087083</c:v>
                </c:pt>
                <c:pt idx="198">
                  <c:v>74.229110075729579</c:v>
                </c:pt>
                <c:pt idx="199">
                  <c:v>74.18288275431884</c:v>
                </c:pt>
                <c:pt idx="200">
                  <c:v>74.136658776661392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507928"/>
        <c:axId val="661508320"/>
      </c:scatterChart>
      <c:valAx>
        <c:axId val="661507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661508320"/>
        <c:crosses val="autoZero"/>
        <c:crossBetween val="midCat"/>
      </c:valAx>
      <c:valAx>
        <c:axId val="661508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661507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78.260999999999996</c:v>
                </c:pt>
                <c:pt idx="1">
                  <c:v>77.536000000000001</c:v>
                </c:pt>
                <c:pt idx="2">
                  <c:v>77.435000000000002</c:v>
                </c:pt>
                <c:pt idx="3">
                  <c:v>78.825999999999993</c:v>
                </c:pt>
                <c:pt idx="4">
                  <c:v>78.275000000000006</c:v>
                </c:pt>
                <c:pt idx="5">
                  <c:v>76.463999999999999</c:v>
                </c:pt>
                <c:pt idx="6">
                  <c:v>78.564999999999998</c:v>
                </c:pt>
                <c:pt idx="7">
                  <c:v>78.435000000000002</c:v>
                </c:pt>
                <c:pt idx="8">
                  <c:v>78.275000000000006</c:v>
                </c:pt>
                <c:pt idx="9">
                  <c:v>78.174000000000007</c:v>
                </c:pt>
                <c:pt idx="10">
                  <c:v>78.551000000000002</c:v>
                </c:pt>
                <c:pt idx="11">
                  <c:v>77.100999999999999</c:v>
                </c:pt>
                <c:pt idx="12">
                  <c:v>77.347999999999999</c:v>
                </c:pt>
                <c:pt idx="13">
                  <c:v>78.376999999999995</c:v>
                </c:pt>
                <c:pt idx="14">
                  <c:v>78.912999999999997</c:v>
                </c:pt>
                <c:pt idx="15">
                  <c:v>77.884</c:v>
                </c:pt>
                <c:pt idx="16">
                  <c:v>76.623000000000005</c:v>
                </c:pt>
                <c:pt idx="17">
                  <c:v>78.13</c:v>
                </c:pt>
                <c:pt idx="18">
                  <c:v>78.840999999999994</c:v>
                </c:pt>
                <c:pt idx="19">
                  <c:v>79.463999999999999</c:v>
                </c:pt>
                <c:pt idx="20">
                  <c:v>78.391000000000005</c:v>
                </c:pt>
                <c:pt idx="21">
                  <c:v>78.551000000000002</c:v>
                </c:pt>
                <c:pt idx="22">
                  <c:v>78.652000000000001</c:v>
                </c:pt>
                <c:pt idx="23">
                  <c:v>80.116</c:v>
                </c:pt>
                <c:pt idx="24">
                  <c:v>79.028999999999996</c:v>
                </c:pt>
                <c:pt idx="25">
                  <c:v>80</c:v>
                </c:pt>
                <c:pt idx="26">
                  <c:v>81.463999999999999</c:v>
                </c:pt>
                <c:pt idx="27">
                  <c:v>81.507000000000005</c:v>
                </c:pt>
                <c:pt idx="28">
                  <c:v>79.304000000000002</c:v>
                </c:pt>
                <c:pt idx="29">
                  <c:v>80.754000000000005</c:v>
                </c:pt>
                <c:pt idx="30">
                  <c:v>81.332999999999998</c:v>
                </c:pt>
                <c:pt idx="31">
                  <c:v>81.667000000000002</c:v>
                </c:pt>
                <c:pt idx="32">
                  <c:v>81.739000000000004</c:v>
                </c:pt>
                <c:pt idx="33">
                  <c:v>81.899000000000001</c:v>
                </c:pt>
                <c:pt idx="34">
                  <c:v>81.724999999999994</c:v>
                </c:pt>
                <c:pt idx="35">
                  <c:v>82.507000000000005</c:v>
                </c:pt>
                <c:pt idx="36">
                  <c:v>84.058000000000007</c:v>
                </c:pt>
                <c:pt idx="37">
                  <c:v>84.739000000000004</c:v>
                </c:pt>
                <c:pt idx="38">
                  <c:v>86.695999999999998</c:v>
                </c:pt>
                <c:pt idx="39">
                  <c:v>89.100999999999999</c:v>
                </c:pt>
                <c:pt idx="40">
                  <c:v>90.116</c:v>
                </c:pt>
                <c:pt idx="41">
                  <c:v>92.492999999999995</c:v>
                </c:pt>
                <c:pt idx="42">
                  <c:v>96.116</c:v>
                </c:pt>
                <c:pt idx="43">
                  <c:v>100.377</c:v>
                </c:pt>
                <c:pt idx="44">
                  <c:v>106.986</c:v>
                </c:pt>
                <c:pt idx="45">
                  <c:v>113.40600000000001</c:v>
                </c:pt>
                <c:pt idx="46">
                  <c:v>119.13</c:v>
                </c:pt>
                <c:pt idx="47">
                  <c:v>128.928</c:v>
                </c:pt>
                <c:pt idx="48">
                  <c:v>138.464</c:v>
                </c:pt>
                <c:pt idx="49">
                  <c:v>148.98599999999999</c:v>
                </c:pt>
                <c:pt idx="50">
                  <c:v>159.84100000000001</c:v>
                </c:pt>
                <c:pt idx="51">
                  <c:v>169.94200000000001</c:v>
                </c:pt>
                <c:pt idx="52">
                  <c:v>177.88399999999999</c:v>
                </c:pt>
                <c:pt idx="53">
                  <c:v>185.49299999999999</c:v>
                </c:pt>
                <c:pt idx="54">
                  <c:v>191.536</c:v>
                </c:pt>
                <c:pt idx="55">
                  <c:v>196.58</c:v>
                </c:pt>
                <c:pt idx="56">
                  <c:v>196.75399999999999</c:v>
                </c:pt>
                <c:pt idx="57">
                  <c:v>196.768</c:v>
                </c:pt>
                <c:pt idx="58">
                  <c:v>191.63800000000001</c:v>
                </c:pt>
                <c:pt idx="59">
                  <c:v>179.72499999999999</c:v>
                </c:pt>
                <c:pt idx="60">
                  <c:v>158.50700000000001</c:v>
                </c:pt>
                <c:pt idx="61">
                  <c:v>129.41999999999999</c:v>
                </c:pt>
                <c:pt idx="62">
                  <c:v>102.13</c:v>
                </c:pt>
                <c:pt idx="63">
                  <c:v>86.971000000000004</c:v>
                </c:pt>
                <c:pt idx="64">
                  <c:v>81.406000000000006</c:v>
                </c:pt>
                <c:pt idx="65">
                  <c:v>80.231999999999999</c:v>
                </c:pt>
                <c:pt idx="66">
                  <c:v>80.899000000000001</c:v>
                </c:pt>
                <c:pt idx="67">
                  <c:v>82.29</c:v>
                </c:pt>
                <c:pt idx="68">
                  <c:v>81.652000000000001</c:v>
                </c:pt>
                <c:pt idx="69">
                  <c:v>82.912999999999997</c:v>
                </c:pt>
                <c:pt idx="70">
                  <c:v>86.013999999999996</c:v>
                </c:pt>
                <c:pt idx="71">
                  <c:v>87.840999999999994</c:v>
                </c:pt>
                <c:pt idx="72">
                  <c:v>89.884</c:v>
                </c:pt>
                <c:pt idx="73">
                  <c:v>94.768000000000001</c:v>
                </c:pt>
                <c:pt idx="74">
                  <c:v>98.956999999999994</c:v>
                </c:pt>
                <c:pt idx="75">
                  <c:v>104.116</c:v>
                </c:pt>
                <c:pt idx="76">
                  <c:v>109.59399999999999</c:v>
                </c:pt>
                <c:pt idx="77">
                  <c:v>116.681</c:v>
                </c:pt>
                <c:pt idx="78">
                  <c:v>120.884</c:v>
                </c:pt>
                <c:pt idx="79">
                  <c:v>125.768</c:v>
                </c:pt>
                <c:pt idx="80">
                  <c:v>130.203</c:v>
                </c:pt>
                <c:pt idx="81">
                  <c:v>132.08699999999999</c:v>
                </c:pt>
                <c:pt idx="82">
                  <c:v>131.797</c:v>
                </c:pt>
                <c:pt idx="83">
                  <c:v>127.47799999999999</c:v>
                </c:pt>
                <c:pt idx="84">
                  <c:v>117.072</c:v>
                </c:pt>
                <c:pt idx="85">
                  <c:v>105.246</c:v>
                </c:pt>
                <c:pt idx="86">
                  <c:v>94.216999999999999</c:v>
                </c:pt>
                <c:pt idx="87">
                  <c:v>86.927999999999997</c:v>
                </c:pt>
                <c:pt idx="88">
                  <c:v>81.724999999999994</c:v>
                </c:pt>
                <c:pt idx="89">
                  <c:v>79.290000000000006</c:v>
                </c:pt>
                <c:pt idx="90">
                  <c:v>79.492999999999995</c:v>
                </c:pt>
                <c:pt idx="91">
                  <c:v>80.304000000000002</c:v>
                </c:pt>
                <c:pt idx="92">
                  <c:v>78.941999999999993</c:v>
                </c:pt>
                <c:pt idx="93">
                  <c:v>79.695999999999998</c:v>
                </c:pt>
                <c:pt idx="94">
                  <c:v>78.174000000000007</c:v>
                </c:pt>
                <c:pt idx="95">
                  <c:v>79.100999999999999</c:v>
                </c:pt>
                <c:pt idx="96">
                  <c:v>79.072000000000003</c:v>
                </c:pt>
                <c:pt idx="97">
                  <c:v>78.709999999999994</c:v>
                </c:pt>
                <c:pt idx="98">
                  <c:v>78.768000000000001</c:v>
                </c:pt>
                <c:pt idx="99">
                  <c:v>78.709999999999994</c:v>
                </c:pt>
                <c:pt idx="100">
                  <c:v>77.680999999999997</c:v>
                </c:pt>
                <c:pt idx="101">
                  <c:v>79.551000000000002</c:v>
                </c:pt>
                <c:pt idx="102">
                  <c:v>79.245999999999995</c:v>
                </c:pt>
                <c:pt idx="103">
                  <c:v>78.986000000000004</c:v>
                </c:pt>
                <c:pt idx="104">
                  <c:v>79.072000000000003</c:v>
                </c:pt>
                <c:pt idx="105">
                  <c:v>80.608999999999995</c:v>
                </c:pt>
                <c:pt idx="106">
                  <c:v>79.087000000000003</c:v>
                </c:pt>
                <c:pt idx="107">
                  <c:v>81.144999999999996</c:v>
                </c:pt>
                <c:pt idx="108">
                  <c:v>82.013999999999996</c:v>
                </c:pt>
                <c:pt idx="109">
                  <c:v>81.406000000000006</c:v>
                </c:pt>
                <c:pt idx="110">
                  <c:v>80.245999999999995</c:v>
                </c:pt>
                <c:pt idx="111">
                  <c:v>80.319000000000003</c:v>
                </c:pt>
                <c:pt idx="112">
                  <c:v>79.13</c:v>
                </c:pt>
                <c:pt idx="113">
                  <c:v>79.058000000000007</c:v>
                </c:pt>
                <c:pt idx="114">
                  <c:v>79.840999999999994</c:v>
                </c:pt>
                <c:pt idx="115">
                  <c:v>78.956999999999994</c:v>
                </c:pt>
                <c:pt idx="116">
                  <c:v>79.492999999999995</c:v>
                </c:pt>
                <c:pt idx="117">
                  <c:v>80.463999999999999</c:v>
                </c:pt>
                <c:pt idx="118">
                  <c:v>80.116</c:v>
                </c:pt>
                <c:pt idx="119">
                  <c:v>80.100999999999999</c:v>
                </c:pt>
                <c:pt idx="120">
                  <c:v>81.477999999999994</c:v>
                </c:pt>
                <c:pt idx="121">
                  <c:v>82.376999999999995</c:v>
                </c:pt>
                <c:pt idx="122">
                  <c:v>81.899000000000001</c:v>
                </c:pt>
                <c:pt idx="123">
                  <c:v>81.709999999999994</c:v>
                </c:pt>
                <c:pt idx="124">
                  <c:v>81.884</c:v>
                </c:pt>
                <c:pt idx="125">
                  <c:v>80.695999999999998</c:v>
                </c:pt>
                <c:pt idx="126">
                  <c:v>80.623000000000005</c:v>
                </c:pt>
                <c:pt idx="127">
                  <c:v>80.072000000000003</c:v>
                </c:pt>
                <c:pt idx="128">
                  <c:v>80.551000000000002</c:v>
                </c:pt>
                <c:pt idx="129">
                  <c:v>78.231999999999999</c:v>
                </c:pt>
                <c:pt idx="130">
                  <c:v>77.260999999999996</c:v>
                </c:pt>
                <c:pt idx="131">
                  <c:v>78.709999999999994</c:v>
                </c:pt>
                <c:pt idx="132">
                  <c:v>78.477999999999994</c:v>
                </c:pt>
                <c:pt idx="133">
                  <c:v>76.087000000000003</c:v>
                </c:pt>
                <c:pt idx="134">
                  <c:v>77.144999999999996</c:v>
                </c:pt>
                <c:pt idx="135">
                  <c:v>78</c:v>
                </c:pt>
                <c:pt idx="136">
                  <c:v>76.347999999999999</c:v>
                </c:pt>
                <c:pt idx="137">
                  <c:v>78</c:v>
                </c:pt>
                <c:pt idx="138">
                  <c:v>75.884</c:v>
                </c:pt>
                <c:pt idx="139">
                  <c:v>76.667000000000002</c:v>
                </c:pt>
                <c:pt idx="140">
                  <c:v>77.13</c:v>
                </c:pt>
                <c:pt idx="141">
                  <c:v>78.361999999999995</c:v>
                </c:pt>
                <c:pt idx="142">
                  <c:v>76.840999999999994</c:v>
                </c:pt>
                <c:pt idx="143">
                  <c:v>78</c:v>
                </c:pt>
                <c:pt idx="144">
                  <c:v>76.768000000000001</c:v>
                </c:pt>
                <c:pt idx="145">
                  <c:v>77.245999999999995</c:v>
                </c:pt>
                <c:pt idx="146">
                  <c:v>76.709999999999994</c:v>
                </c:pt>
                <c:pt idx="147">
                  <c:v>76.564999999999998</c:v>
                </c:pt>
                <c:pt idx="148">
                  <c:v>76.623000000000005</c:v>
                </c:pt>
                <c:pt idx="149">
                  <c:v>78.739000000000004</c:v>
                </c:pt>
                <c:pt idx="150">
                  <c:v>77.448999999999998</c:v>
                </c:pt>
                <c:pt idx="151">
                  <c:v>77.855000000000004</c:v>
                </c:pt>
                <c:pt idx="152">
                  <c:v>79.739000000000004</c:v>
                </c:pt>
                <c:pt idx="153">
                  <c:v>78.912999999999997</c:v>
                </c:pt>
                <c:pt idx="154">
                  <c:v>80.072000000000003</c:v>
                </c:pt>
                <c:pt idx="155">
                  <c:v>80.087000000000003</c:v>
                </c:pt>
                <c:pt idx="156">
                  <c:v>79.709999999999994</c:v>
                </c:pt>
                <c:pt idx="157">
                  <c:v>80.811999999999998</c:v>
                </c:pt>
                <c:pt idx="158">
                  <c:v>78.941999999999993</c:v>
                </c:pt>
                <c:pt idx="159">
                  <c:v>79.435000000000002</c:v>
                </c:pt>
                <c:pt idx="160">
                  <c:v>79.695999999999998</c:v>
                </c:pt>
                <c:pt idx="161">
                  <c:v>77.912999999999997</c:v>
                </c:pt>
                <c:pt idx="162">
                  <c:v>78.593999999999994</c:v>
                </c:pt>
                <c:pt idx="163">
                  <c:v>77.072000000000003</c:v>
                </c:pt>
                <c:pt idx="164">
                  <c:v>77.42</c:v>
                </c:pt>
                <c:pt idx="165">
                  <c:v>77.072000000000003</c:v>
                </c:pt>
                <c:pt idx="166">
                  <c:v>75.884</c:v>
                </c:pt>
                <c:pt idx="167">
                  <c:v>76.840999999999994</c:v>
                </c:pt>
                <c:pt idx="168">
                  <c:v>76.855000000000004</c:v>
                </c:pt>
                <c:pt idx="169">
                  <c:v>76.058000000000007</c:v>
                </c:pt>
                <c:pt idx="170">
                  <c:v>76</c:v>
                </c:pt>
                <c:pt idx="171">
                  <c:v>76.58</c:v>
                </c:pt>
                <c:pt idx="172">
                  <c:v>75.522000000000006</c:v>
                </c:pt>
                <c:pt idx="173">
                  <c:v>75.216999999999999</c:v>
                </c:pt>
                <c:pt idx="174">
                  <c:v>76</c:v>
                </c:pt>
                <c:pt idx="175">
                  <c:v>77.013999999999996</c:v>
                </c:pt>
                <c:pt idx="176">
                  <c:v>76.058000000000007</c:v>
                </c:pt>
                <c:pt idx="177">
                  <c:v>76.593999999999994</c:v>
                </c:pt>
                <c:pt idx="178">
                  <c:v>76.536000000000001</c:v>
                </c:pt>
                <c:pt idx="179">
                  <c:v>75.087000000000003</c:v>
                </c:pt>
                <c:pt idx="180">
                  <c:v>77.028999999999996</c:v>
                </c:pt>
                <c:pt idx="181">
                  <c:v>76.013999999999996</c:v>
                </c:pt>
                <c:pt idx="182">
                  <c:v>75.855000000000004</c:v>
                </c:pt>
                <c:pt idx="183">
                  <c:v>75.159000000000006</c:v>
                </c:pt>
                <c:pt idx="184">
                  <c:v>75.884</c:v>
                </c:pt>
                <c:pt idx="185">
                  <c:v>75.811999999999998</c:v>
                </c:pt>
                <c:pt idx="186">
                  <c:v>75.623000000000005</c:v>
                </c:pt>
                <c:pt idx="187">
                  <c:v>76.174000000000007</c:v>
                </c:pt>
                <c:pt idx="188">
                  <c:v>75.941999999999993</c:v>
                </c:pt>
                <c:pt idx="189">
                  <c:v>76.116</c:v>
                </c:pt>
                <c:pt idx="190">
                  <c:v>75.825999999999993</c:v>
                </c:pt>
                <c:pt idx="191">
                  <c:v>76.507000000000005</c:v>
                </c:pt>
                <c:pt idx="192">
                  <c:v>75.739000000000004</c:v>
                </c:pt>
                <c:pt idx="193">
                  <c:v>75.507000000000005</c:v>
                </c:pt>
                <c:pt idx="194">
                  <c:v>75.927999999999997</c:v>
                </c:pt>
                <c:pt idx="195">
                  <c:v>76.100999999999999</c:v>
                </c:pt>
                <c:pt idx="196">
                  <c:v>76.477999999999994</c:v>
                </c:pt>
                <c:pt idx="197">
                  <c:v>76.435000000000002</c:v>
                </c:pt>
                <c:pt idx="198">
                  <c:v>76.188000000000002</c:v>
                </c:pt>
                <c:pt idx="199">
                  <c:v>77.087000000000003</c:v>
                </c:pt>
                <c:pt idx="200">
                  <c:v>76.840999999999994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79.203559405293404</c:v>
                </c:pt>
                <c:pt idx="1">
                  <c:v>79.212235371941176</c:v>
                </c:pt>
                <c:pt idx="2">
                  <c:v>79.220913629773264</c:v>
                </c:pt>
                <c:pt idx="3">
                  <c:v>79.229594359423118</c:v>
                </c:pt>
                <c:pt idx="4">
                  <c:v>79.238277755044194</c:v>
                </c:pt>
                <c:pt idx="5">
                  <c:v>79.246964025236196</c:v>
                </c:pt>
                <c:pt idx="6">
                  <c:v>79.255653394023653</c:v>
                </c:pt>
                <c:pt idx="7">
                  <c:v>79.264346101888648</c:v>
                </c:pt>
                <c:pt idx="8">
                  <c:v>79.273042406859034</c:v>
                </c:pt>
                <c:pt idx="9">
                  <c:v>79.281742585652779</c:v>
                </c:pt>
                <c:pt idx="10">
                  <c:v>79.290446934879654</c:v>
                </c:pt>
                <c:pt idx="11">
                  <c:v>79.299155772300196</c:v>
                </c:pt>
                <c:pt idx="12">
                  <c:v>79.307869438142063</c:v>
                </c:pt>
                <c:pt idx="13">
                  <c:v>79.316588296474123</c:v>
                </c:pt>
                <c:pt idx="14">
                  <c:v>79.325312736639759</c:v>
                </c:pt>
                <c:pt idx="15">
                  <c:v>79.334043174761618</c:v>
                </c:pt>
                <c:pt idx="16">
                  <c:v>79.342780055364983</c:v>
                </c:pt>
                <c:pt idx="17">
                  <c:v>79.351523853295987</c:v>
                </c:pt>
                <c:pt idx="18">
                  <c:v>79.360275076544369</c:v>
                </c:pt>
                <c:pt idx="19">
                  <c:v>79.369034271969767</c:v>
                </c:pt>
                <c:pt idx="20">
                  <c:v>79.377802040202056</c:v>
                </c:pt>
                <c:pt idx="21">
                  <c:v>79.386579078520384</c:v>
                </c:pt>
                <c:pt idx="22">
                  <c:v>79.395366305681662</c:v>
                </c:pt>
                <c:pt idx="23">
                  <c:v>79.40416521684125</c:v>
                </c:pt>
                <c:pt idx="24">
                  <c:v>79.412978857161932</c:v>
                </c:pt>
                <c:pt idx="25">
                  <c:v>79.421814387235131</c:v>
                </c:pt>
                <c:pt idx="26">
                  <c:v>79.430689563769079</c:v>
                </c:pt>
                <c:pt idx="27">
                  <c:v>79.439648416516619</c:v>
                </c:pt>
                <c:pt idx="28">
                  <c:v>79.44879752543406</c:v>
                </c:pt>
                <c:pt idx="29">
                  <c:v>79.458386236938537</c:v>
                </c:pt>
                <c:pt idx="30">
                  <c:v>79.468975938941284</c:v>
                </c:pt>
                <c:pt idx="31">
                  <c:v>79.481780429061814</c:v>
                </c:pt>
                <c:pt idx="32">
                  <c:v>79.499316771572666</c:v>
                </c:pt>
                <c:pt idx="33">
                  <c:v>79.526585937416044</c:v>
                </c:pt>
                <c:pt idx="34">
                  <c:v>79.573097729064202</c:v>
                </c:pt>
                <c:pt idx="35">
                  <c:v>79.656139570418929</c:v>
                </c:pt>
                <c:pt idx="36">
                  <c:v>79.80571060688527</c:v>
                </c:pt>
                <c:pt idx="37">
                  <c:v>80.071416169419606</c:v>
                </c:pt>
                <c:pt idx="38">
                  <c:v>80.531236052767937</c:v>
                </c:pt>
                <c:pt idx="39">
                  <c:v>81.3013489461989</c:v>
                </c:pt>
                <c:pt idx="40">
                  <c:v>82.545096851468656</c:v>
                </c:pt>
                <c:pt idx="41">
                  <c:v>84.477848664258985</c:v>
                </c:pt>
                <c:pt idx="42">
                  <c:v>87.363340448836638</c:v>
                </c:pt>
                <c:pt idx="43">
                  <c:v>91.496629492571884</c:v>
                </c:pt>
                <c:pt idx="44">
                  <c:v>97.169804367571288</c:v>
                </c:pt>
                <c:pt idx="45">
                  <c:v>104.61958508940705</c:v>
                </c:pt>
                <c:pt idx="46">
                  <c:v>113.96093904597593</c:v>
                </c:pt>
                <c:pt idx="47">
                  <c:v>125.11699707302635</c:v>
                </c:pt>
                <c:pt idx="48">
                  <c:v>137.76113369210265</c:v>
                </c:pt>
                <c:pt idx="49">
                  <c:v>151.28976697349867</c:v>
                </c:pt>
                <c:pt idx="50">
                  <c:v>164.84214904688051</c:v>
                </c:pt>
                <c:pt idx="51">
                  <c:v>177.3752884770519</c:v>
                </c:pt>
                <c:pt idx="52">
                  <c:v>187.78930100561686</c:v>
                </c:pt>
                <c:pt idx="53">
                  <c:v>195.08415951086187</c:v>
                </c:pt>
                <c:pt idx="54">
                  <c:v>198.5175242572621</c:v>
                </c:pt>
                <c:pt idx="55">
                  <c:v>197.72930590582303</c:v>
                </c:pt>
                <c:pt idx="56">
                  <c:v>192.80404696775636</c:v>
                </c:pt>
                <c:pt idx="57">
                  <c:v>184.25616838203055</c:v>
                </c:pt>
                <c:pt idx="58">
                  <c:v>172.94164522468947</c:v>
                </c:pt>
                <c:pt idx="59">
                  <c:v>159.91710188801881</c:v>
                </c:pt>
                <c:pt idx="60">
                  <c:v>146.278412646709</c:v>
                </c:pt>
                <c:pt idx="61">
                  <c:v>133.01273531427998</c:v>
                </c:pt>
                <c:pt idx="62">
                  <c:v>120.89081217056678</c:v>
                </c:pt>
                <c:pt idx="63">
                  <c:v>110.41351098248954</c:v>
                </c:pt>
                <c:pt idx="64">
                  <c:v>101.81252896684823</c:v>
                </c:pt>
                <c:pt idx="65">
                  <c:v>95.094144104177516</c:v>
                </c:pt>
                <c:pt idx="66">
                  <c:v>90.109286228426171</c:v>
                </c:pt>
                <c:pt idx="67">
                  <c:v>86.633079221684582</c:v>
                </c:pt>
                <c:pt idx="68">
                  <c:v>84.440426533564718</c:v>
                </c:pt>
                <c:pt idx="69">
                  <c:v>83.368234375874863</c:v>
                </c:pt>
                <c:pt idx="70">
                  <c:v>83.356951815930614</c:v>
                </c:pt>
                <c:pt idx="71">
                  <c:v>84.463531907535867</c:v>
                </c:pt>
                <c:pt idx="72">
                  <c:v>86.83668142710232</c:v>
                </c:pt>
                <c:pt idx="73">
                  <c:v>90.647704292833097</c:v>
                </c:pt>
                <c:pt idx="74">
                  <c:v>95.980696732282382</c:v>
                </c:pt>
                <c:pt idx="75">
                  <c:v>102.70477895029819</c:v>
                </c:pt>
                <c:pt idx="76">
                  <c:v>110.37178103427408</c:v>
                </c:pt>
                <c:pt idx="77">
                  <c:v>118.19231409354451</c:v>
                </c:pt>
                <c:pt idx="78">
                  <c:v>125.1287471218355</c:v>
                </c:pt>
                <c:pt idx="79">
                  <c:v>130.10294744703026</c:v>
                </c:pt>
                <c:pt idx="80">
                  <c:v>132.2641230530476</c:v>
                </c:pt>
                <c:pt idx="81">
                  <c:v>131.22452737297778</c:v>
                </c:pt>
                <c:pt idx="82">
                  <c:v>127.17223096374587</c:v>
                </c:pt>
                <c:pt idx="83">
                  <c:v>120.81523286505364</c:v>
                </c:pt>
                <c:pt idx="84">
                  <c:v>113.17931249298837</c:v>
                </c:pt>
                <c:pt idx="85">
                  <c:v>105.33863990119073</c:v>
                </c:pt>
                <c:pt idx="86">
                  <c:v>98.175730114099039</c:v>
                </c:pt>
                <c:pt idx="87">
                  <c:v>92.241401063434026</c:v>
                </c:pt>
                <c:pt idx="88">
                  <c:v>87.734846663609801</c:v>
                </c:pt>
                <c:pt idx="89">
                  <c:v>84.576785608277504</c:v>
                </c:pt>
                <c:pt idx="90">
                  <c:v>82.524912837578</c:v>
                </c:pt>
                <c:pt idx="91">
                  <c:v>81.28392887485937</c:v>
                </c:pt>
                <c:pt idx="92">
                  <c:v>80.582052740949862</c:v>
                </c:pt>
                <c:pt idx="93">
                  <c:v>80.207981953884044</c:v>
                </c:pt>
                <c:pt idx="94">
                  <c:v>80.017019164469104</c:v>
                </c:pt>
                <c:pt idx="95">
                  <c:v>79.920076479509106</c:v>
                </c:pt>
                <c:pt idx="96">
                  <c:v>79.867252332671129</c:v>
                </c:pt>
                <c:pt idx="97">
                  <c:v>79.832925884440868</c:v>
                </c:pt>
                <c:pt idx="98">
                  <c:v>79.804981083813871</c:v>
                </c:pt>
                <c:pt idx="99">
                  <c:v>79.778128263727794</c:v>
                </c:pt>
                <c:pt idx="100">
                  <c:v>79.750242265101789</c:v>
                </c:pt>
                <c:pt idx="101">
                  <c:v>79.720556843755773</c:v>
                </c:pt>
                <c:pt idx="102">
                  <c:v>79.688858748153649</c:v>
                </c:pt>
                <c:pt idx="103">
                  <c:v>79.655166873880972</c:v>
                </c:pt>
                <c:pt idx="104">
                  <c:v>79.619633267950562</c:v>
                </c:pt>
                <c:pt idx="105">
                  <c:v>79.582553221453921</c:v>
                </c:pt>
                <c:pt idx="106">
                  <c:v>79.5444510172305</c:v>
                </c:pt>
                <c:pt idx="107">
                  <c:v>79.506245357405305</c:v>
                </c:pt>
                <c:pt idx="108">
                  <c:v>79.469510025146334</c:v>
                </c:pt>
                <c:pt idx="109">
                  <c:v>79.436834081705385</c:v>
                </c:pt>
                <c:pt idx="110">
                  <c:v>79.412248017095123</c:v>
                </c:pt>
                <c:pt idx="111">
                  <c:v>79.401615517709601</c:v>
                </c:pt>
                <c:pt idx="112">
                  <c:v>79.412804629078565</c:v>
                </c:pt>
                <c:pt idx="113">
                  <c:v>79.455377708929191</c:v>
                </c:pt>
                <c:pt idx="114">
                  <c:v>79.539528876148154</c:v>
                </c:pt>
                <c:pt idx="115">
                  <c:v>79.674109250363813</c:v>
                </c:pt>
                <c:pt idx="116">
                  <c:v>79.86384617564886</c:v>
                </c:pt>
                <c:pt idx="117">
                  <c:v>80.106248306785602</c:v>
                </c:pt>
                <c:pt idx="118">
                  <c:v>80.389070282283527</c:v>
                </c:pt>
                <c:pt idx="119">
                  <c:v>80.689398622805157</c:v>
                </c:pt>
                <c:pt idx="120">
                  <c:v>80.975236076128766</c:v>
                </c:pt>
                <c:pt idx="121">
                  <c:v>81.209846515683054</c:v>
                </c:pt>
                <c:pt idx="122">
                  <c:v>81.358217564444971</c:v>
                </c:pt>
                <c:pt idx="123">
                  <c:v>81.394130453708485</c:v>
                </c:pt>
                <c:pt idx="124">
                  <c:v>81.305883022448072</c:v>
                </c:pt>
                <c:pt idx="125">
                  <c:v>81.098947972233091</c:v>
                </c:pt>
                <c:pt idx="126">
                  <c:v>80.794737584302808</c:v>
                </c:pt>
                <c:pt idx="127">
                  <c:v>80.425862481611347</c:v>
                </c:pt>
                <c:pt idx="128">
                  <c:v>80.029334469041544</c:v>
                </c:pt>
                <c:pt idx="129">
                  <c:v>79.639664390810012</c:v>
                </c:pt>
                <c:pt idx="130">
                  <c:v>79.283599518337112</c:v>
                </c:pt>
                <c:pt idx="131">
                  <c:v>78.977493355887177</c:v>
                </c:pt>
                <c:pt idx="132">
                  <c:v>78.727364468681429</c:v>
                </c:pt>
                <c:pt idx="133">
                  <c:v>78.530949493790573</c:v>
                </c:pt>
                <c:pt idx="134">
                  <c:v>78.380707231133741</c:v>
                </c:pt>
                <c:pt idx="135">
                  <c:v>78.266796321438392</c:v>
                </c:pt>
                <c:pt idx="136">
                  <c:v>78.179382414517136</c:v>
                </c:pt>
                <c:pt idx="137">
                  <c:v>78.110034626440978</c:v>
                </c:pt>
                <c:pt idx="138">
                  <c:v>78.052291622871252</c:v>
                </c:pt>
                <c:pt idx="139">
                  <c:v>78.001648316450513</c:v>
                </c:pt>
                <c:pt idx="140">
                  <c:v>77.955247205840806</c:v>
                </c:pt>
                <c:pt idx="141">
                  <c:v>77.911507665834407</c:v>
                </c:pt>
                <c:pt idx="142">
                  <c:v>77.869848854360882</c:v>
                </c:pt>
                <c:pt idx="143">
                  <c:v>77.830593317797778</c:v>
                </c:pt>
                <c:pt idx="144">
                  <c:v>77.795087412284573</c:v>
                </c:pt>
                <c:pt idx="145">
                  <c:v>77.7660280824919</c:v>
                </c:pt>
                <c:pt idx="146">
                  <c:v>77.747920846567666</c:v>
                </c:pt>
                <c:pt idx="147">
                  <c:v>77.747496107232152</c:v>
                </c:pt>
                <c:pt idx="148">
                  <c:v>77.773791731649709</c:v>
                </c:pt>
                <c:pt idx="149">
                  <c:v>77.837521360187367</c:v>
                </c:pt>
                <c:pt idx="150">
                  <c:v>77.949378484367614</c:v>
                </c:pt>
                <c:pt idx="151">
                  <c:v>78.117164342232329</c:v>
                </c:pt>
                <c:pt idx="152">
                  <c:v>78.342094838296802</c:v>
                </c:pt>
                <c:pt idx="153">
                  <c:v>78.615226228077944</c:v>
                </c:pt>
                <c:pt idx="154">
                  <c:v>78.915383357435871</c:v>
                </c:pt>
                <c:pt idx="155">
                  <c:v>79.209961661659477</c:v>
                </c:pt>
                <c:pt idx="156">
                  <c:v>79.459308607162228</c:v>
                </c:pt>
                <c:pt idx="157">
                  <c:v>79.624173964696851</c:v>
                </c:pt>
                <c:pt idx="158">
                  <c:v>79.674398471538424</c:v>
                </c:pt>
                <c:pt idx="159">
                  <c:v>79.596212030839297</c:v>
                </c:pt>
                <c:pt idx="160">
                  <c:v>79.395711055906204</c:v>
                </c:pt>
                <c:pt idx="161">
                  <c:v>79.097305758731935</c:v>
                </c:pt>
                <c:pt idx="162">
                  <c:v>78.737680905106401</c:v>
                </c:pt>
                <c:pt idx="163">
                  <c:v>78.357325794545744</c:v>
                </c:pt>
                <c:pt idx="164">
                  <c:v>77.992316830586219</c:v>
                </c:pt>
                <c:pt idx="165">
                  <c:v>77.668592424968637</c:v>
                </c:pt>
                <c:pt idx="166">
                  <c:v>77.399770655000481</c:v>
                </c:pt>
                <c:pt idx="167">
                  <c:v>77.188233903491835</c:v>
                </c:pt>
                <c:pt idx="168">
                  <c:v>77.028290404671878</c:v>
                </c:pt>
                <c:pt idx="169">
                  <c:v>76.909963521700433</c:v>
                </c:pt>
                <c:pt idx="170">
                  <c:v>76.822259654184194</c:v>
                </c:pt>
                <c:pt idx="171">
                  <c:v>76.75533163584781</c:v>
                </c:pt>
                <c:pt idx="172">
                  <c:v>76.701488765586973</c:v>
                </c:pt>
                <c:pt idx="173">
                  <c:v>76.655334245851307</c:v>
                </c:pt>
                <c:pt idx="174">
                  <c:v>76.613410899137392</c:v>
                </c:pt>
                <c:pt idx="175">
                  <c:v>76.573677492080094</c:v>
                </c:pt>
                <c:pt idx="176">
                  <c:v>76.53501603427766</c:v>
                </c:pt>
                <c:pt idx="177">
                  <c:v>76.496855788180994</c:v>
                </c:pt>
                <c:pt idx="178">
                  <c:v>76.458924029464356</c:v>
                </c:pt>
                <c:pt idx="179">
                  <c:v>76.42109816602391</c:v>
                </c:pt>
                <c:pt idx="180">
                  <c:v>76.38332592720208</c:v>
                </c:pt>
                <c:pt idx="181">
                  <c:v>76.345585795981862</c:v>
                </c:pt>
                <c:pt idx="182">
                  <c:v>76.307868869895344</c:v>
                </c:pt>
                <c:pt idx="183">
                  <c:v>76.270171134885402</c:v>
                </c:pt>
                <c:pt idx="184">
                  <c:v>76.232490395646693</c:v>
                </c:pt>
                <c:pt idx="185">
                  <c:v>76.194825133279792</c:v>
                </c:pt>
                <c:pt idx="186">
                  <c:v>76.157174104449112</c:v>
                </c:pt>
                <c:pt idx="187">
                  <c:v>76.119536206660698</c:v>
                </c:pt>
                <c:pt idx="188">
                  <c:v>76.081910432969622</c:v>
                </c:pt>
                <c:pt idx="189">
                  <c:v>76.044295855006951</c:v>
                </c:pt>
                <c:pt idx="190">
                  <c:v>76.006691614598708</c:v>
                </c:pt>
                <c:pt idx="191">
                  <c:v>75.969096918011132</c:v>
                </c:pt>
                <c:pt idx="192">
                  <c:v>75.931511031122767</c:v>
                </c:pt>
                <c:pt idx="193">
                  <c:v>75.893933275057719</c:v>
                </c:pt>
                <c:pt idx="194">
                  <c:v>75.856363022150219</c:v>
                </c:pt>
                <c:pt idx="195">
                  <c:v>75.818799692195626</c:v>
                </c:pt>
                <c:pt idx="196">
                  <c:v>75.781242748964516</c:v>
                </c:pt>
                <c:pt idx="197">
                  <c:v>75.743691696962031</c:v>
                </c:pt>
                <c:pt idx="198">
                  <c:v>75.706146078415969</c:v>
                </c:pt>
                <c:pt idx="199">
                  <c:v>75.66860547047888</c:v>
                </c:pt>
                <c:pt idx="200">
                  <c:v>75.631069482629783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79.203559405293404</c:v>
                </c:pt>
                <c:pt idx="1">
                  <c:v>79.212235371941176</c:v>
                </c:pt>
                <c:pt idx="2">
                  <c:v>79.220913629773264</c:v>
                </c:pt>
                <c:pt idx="3">
                  <c:v>79.229594359423118</c:v>
                </c:pt>
                <c:pt idx="4">
                  <c:v>79.238277755044194</c:v>
                </c:pt>
                <c:pt idx="5">
                  <c:v>79.246964025236196</c:v>
                </c:pt>
                <c:pt idx="6">
                  <c:v>79.255653394023653</c:v>
                </c:pt>
                <c:pt idx="7">
                  <c:v>79.264346101888648</c:v>
                </c:pt>
                <c:pt idx="8">
                  <c:v>79.273042406859034</c:v>
                </c:pt>
                <c:pt idx="9">
                  <c:v>79.281742585652765</c:v>
                </c:pt>
                <c:pt idx="10">
                  <c:v>79.290446934879597</c:v>
                </c:pt>
                <c:pt idx="11">
                  <c:v>79.299155772299926</c:v>
                </c:pt>
                <c:pt idx="12">
                  <c:v>79.307869438140827</c:v>
                </c:pt>
                <c:pt idx="13">
                  <c:v>79.316588296468581</c:v>
                </c:pt>
                <c:pt idx="14">
                  <c:v>79.3253127366157</c:v>
                </c:pt>
                <c:pt idx="15">
                  <c:v>79.334043174660835</c:v>
                </c:pt>
                <c:pt idx="16">
                  <c:v>79.342780054957856</c:v>
                </c:pt>
                <c:pt idx="17">
                  <c:v>79.351523851709416</c:v>
                </c:pt>
                <c:pt idx="18">
                  <c:v>79.360275070579888</c:v>
                </c:pt>
                <c:pt idx="19">
                  <c:v>79.369034250339496</c:v>
                </c:pt>
                <c:pt idx="20">
                  <c:v>79.377801964531159</c:v>
                </c:pt>
                <c:pt idx="21">
                  <c:v>79.386578823148412</c:v>
                </c:pt>
                <c:pt idx="22">
                  <c:v>79.39536547431058</c:v>
                </c:pt>
                <c:pt idx="23">
                  <c:v>79.404162605919012</c:v>
                </c:pt>
                <c:pt idx="24">
                  <c:v>79.412970947274516</c:v>
                </c:pt>
                <c:pt idx="25">
                  <c:v>79.421791270632454</c:v>
                </c:pt>
                <c:pt idx="26">
                  <c:v>79.430624392668221</c:v>
                </c:pt>
                <c:pt idx="27">
                  <c:v>79.439471175820202</c:v>
                </c:pt>
                <c:pt idx="28">
                  <c:v>79.44833252947295</c:v>
                </c:pt>
                <c:pt idx="29">
                  <c:v>79.45720941093596</c:v>
                </c:pt>
                <c:pt idx="30">
                  <c:v>79.466102826166946</c:v>
                </c:pt>
                <c:pt idx="31">
                  <c:v>79.475013830180686</c:v>
                </c:pt>
                <c:pt idx="32">
                  <c:v>79.483943527074715</c:v>
                </c:pt>
                <c:pt idx="33">
                  <c:v>79.492893069593691</c:v>
                </c:pt>
                <c:pt idx="34">
                  <c:v>79.501863658142071</c:v>
                </c:pt>
                <c:pt idx="35">
                  <c:v>79.510856539142054</c:v>
                </c:pt>
                <c:pt idx="36">
                  <c:v>79.519873002618894</c:v>
                </c:pt>
                <c:pt idx="37">
                  <c:v>79.528914378879662</c:v>
                </c:pt>
                <c:pt idx="38">
                  <c:v>79.537982034132227</c:v>
                </c:pt>
                <c:pt idx="39">
                  <c:v>79.547077364872209</c:v>
                </c:pt>
                <c:pt idx="40">
                  <c:v>79.556201790840902</c:v>
                </c:pt>
                <c:pt idx="41">
                  <c:v>79.565356746333549</c:v>
                </c:pt>
                <c:pt idx="42">
                  <c:v>79.574543669607792</c:v>
                </c:pt>
                <c:pt idx="43">
                  <c:v>79.583763990111535</c:v>
                </c:pt>
                <c:pt idx="44">
                  <c:v>79.593019113215362</c:v>
                </c:pt>
                <c:pt idx="45">
                  <c:v>79.60231040209635</c:v>
                </c:pt>
                <c:pt idx="46">
                  <c:v>79.611639156379638</c:v>
                </c:pt>
                <c:pt idx="47">
                  <c:v>79.621006587099231</c:v>
                </c:pt>
                <c:pt idx="48">
                  <c:v>79.630413787490767</c:v>
                </c:pt>
                <c:pt idx="49">
                  <c:v>79.63986169907794</c:v>
                </c:pt>
                <c:pt idx="50">
                  <c:v>79.649351072458714</c:v>
                </c:pt>
                <c:pt idx="51">
                  <c:v>79.658882422138745</c:v>
                </c:pt>
                <c:pt idx="52">
                  <c:v>79.668455974699782</c:v>
                </c:pt>
                <c:pt idx="53">
                  <c:v>79.678071609527336</c:v>
                </c:pt>
                <c:pt idx="54">
                  <c:v>79.687728791259801</c:v>
                </c:pt>
                <c:pt idx="55">
                  <c:v>79.697426493058487</c:v>
                </c:pt>
                <c:pt idx="56">
                  <c:v>79.707163109739554</c:v>
                </c:pt>
                <c:pt idx="57">
                  <c:v>79.716936359755209</c:v>
                </c:pt>
                <c:pt idx="58">
                  <c:v>79.726743174966714</c:v>
                </c:pt>
                <c:pt idx="59">
                  <c:v>79.736579577120892</c:v>
                </c:pt>
                <c:pt idx="60">
                  <c:v>79.746440539928486</c:v>
                </c:pt>
                <c:pt idx="61">
                  <c:v>79.75631983565431</c:v>
                </c:pt>
                <c:pt idx="62">
                  <c:v>79.766209865172854</c:v>
                </c:pt>
                <c:pt idx="63">
                  <c:v>79.776101470529355</c:v>
                </c:pt>
                <c:pt idx="64">
                  <c:v>79.785983729181851</c:v>
                </c:pt>
                <c:pt idx="65">
                  <c:v>79.795843729304167</c:v>
                </c:pt>
                <c:pt idx="66">
                  <c:v>79.805666325807906</c:v>
                </c:pt>
                <c:pt idx="67">
                  <c:v>79.815433877117684</c:v>
                </c:pt>
                <c:pt idx="68">
                  <c:v>79.825125963219037</c:v>
                </c:pt>
                <c:pt idx="69">
                  <c:v>79.834719086112756</c:v>
                </c:pt>
                <c:pt idx="70">
                  <c:v>79.844186354572045</c:v>
                </c:pt>
                <c:pt idx="71">
                  <c:v>79.853497156024204</c:v>
                </c:pt>
                <c:pt idx="72">
                  <c:v>79.862616819484444</c:v>
                </c:pt>
                <c:pt idx="73">
                  <c:v>79.871506274764386</c:v>
                </c:pt>
                <c:pt idx="74">
                  <c:v>79.880121714666615</c:v>
                </c:pt>
                <c:pt idx="75">
                  <c:v>79.888414268553163</c:v>
                </c:pt>
                <c:pt idx="76">
                  <c:v>79.896329697520386</c:v>
                </c:pt>
                <c:pt idx="77">
                  <c:v>79.903808123386213</c:v>
                </c:pt>
                <c:pt idx="78">
                  <c:v>79.910783805742483</c:v>
                </c:pt>
                <c:pt idx="79">
                  <c:v>79.917184983352101</c:v>
                </c:pt>
                <c:pt idx="80">
                  <c:v>79.922933798068641</c:v>
                </c:pt>
                <c:pt idx="81">
                  <c:v>79.927946321066571</c:v>
                </c:pt>
                <c:pt idx="82">
                  <c:v>79.932132702316736</c:v>
                </c:pt>
                <c:pt idx="83">
                  <c:v>79.935397464703726</c:v>
                </c:pt>
                <c:pt idx="84">
                  <c:v>79.937639963725246</c:v>
                </c:pt>
                <c:pt idx="85">
                  <c:v>79.938755032088778</c:v>
                </c:pt>
                <c:pt idx="86">
                  <c:v>79.938633825488381</c:v>
                </c:pt>
                <c:pt idx="87">
                  <c:v>79.937164881200957</c:v>
                </c:pt>
                <c:pt idx="88">
                  <c:v>79.934235394750772</c:v>
                </c:pt>
                <c:pt idx="89">
                  <c:v>79.929732711721158</c:v>
                </c:pt>
                <c:pt idx="90">
                  <c:v>79.923546021949321</c:v>
                </c:pt>
                <c:pt idx="91">
                  <c:v>79.915568232113444</c:v>
                </c:pt>
                <c:pt idx="92">
                  <c:v>79.905697980582403</c:v>
                </c:pt>
                <c:pt idx="93">
                  <c:v>79.893841746036202</c:v>
                </c:pt>
                <c:pt idx="94">
                  <c:v>79.879915989637595</c:v>
                </c:pt>
                <c:pt idx="95">
                  <c:v>79.863849260442166</c:v>
                </c:pt>
                <c:pt idx="96">
                  <c:v>79.845584186326036</c:v>
                </c:pt>
                <c:pt idx="97">
                  <c:v>79.825079268988048</c:v>
                </c:pt>
                <c:pt idx="98">
                  <c:v>79.802310402376747</c:v>
                </c:pt>
                <c:pt idx="99">
                  <c:v>79.777272039732267</c:v>
                </c:pt>
                <c:pt idx="100">
                  <c:v>79.749977945446858</c:v>
                </c:pt>
                <c:pt idx="101">
                  <c:v>79.720461483791468</c:v>
                </c:pt>
                <c:pt idx="102">
                  <c:v>79.688775416388609</c:v>
                </c:pt>
                <c:pt idx="103">
                  <c:v>79.654991202858795</c:v>
                </c:pt>
                <c:pt idx="104">
                  <c:v>79.619197822713815</c:v>
                </c:pt>
                <c:pt idx="105">
                  <c:v>79.58150015953774</c:v>
                </c:pt>
                <c:pt idx="106">
                  <c:v>79.542017009027433</c:v>
                </c:pt>
                <c:pt idx="107">
                  <c:v>79.50087878902238</c:v>
                </c:pt>
                <c:pt idx="108">
                  <c:v>79.458225041087502</c:v>
                </c:pt>
                <c:pt idx="109">
                  <c:v>79.414201818872016</c:v>
                </c:pt>
                <c:pt idx="110">
                  <c:v>79.368959058250425</c:v>
                </c:pt>
                <c:pt idx="111">
                  <c:v>79.322648018579798</c:v>
                </c:pt>
                <c:pt idx="112">
                  <c:v>79.2754188741402</c:v>
                </c:pt>
                <c:pt idx="113">
                  <c:v>79.22741852112739</c:v>
                </c:pt>
                <c:pt idx="114">
                  <c:v>79.178788649756896</c:v>
                </c:pt>
                <c:pt idx="115">
                  <c:v>79.129664114443059</c:v>
                </c:pt>
                <c:pt idx="116">
                  <c:v>79.080171618828672</c:v>
                </c:pt>
                <c:pt idx="117">
                  <c:v>79.030428717648391</c:v>
                </c:pt>
                <c:pt idx="118">
                  <c:v>78.98054312471757</c:v>
                </c:pt>
                <c:pt idx="119">
                  <c:v>78.930612306177295</c:v>
                </c:pt>
                <c:pt idx="120">
                  <c:v>78.880723330655456</c:v>
                </c:pt>
                <c:pt idx="121">
                  <c:v>78.830952943158735</c:v>
                </c:pt>
                <c:pt idx="122">
                  <c:v>78.781367827058773</c:v>
                </c:pt>
                <c:pt idx="123">
                  <c:v>78.732025018129463</c:v>
                </c:pt>
                <c:pt idx="124">
                  <c:v>78.682972435827892</c:v>
                </c:pt>
                <c:pt idx="125">
                  <c:v>78.634249499472091</c:v>
                </c:pt>
                <c:pt idx="126">
                  <c:v>78.585887800255634</c:v>
                </c:pt>
                <c:pt idx="127">
                  <c:v>78.537911803806296</c:v>
                </c:pt>
                <c:pt idx="128">
                  <c:v>78.49033956194603</c:v>
                </c:pt>
                <c:pt idx="129">
                  <c:v>78.443183416217522</c:v>
                </c:pt>
                <c:pt idx="130">
                  <c:v>78.396450679435574</c:v>
                </c:pt>
                <c:pt idx="131">
                  <c:v>78.350144284890433</c:v>
                </c:pt>
                <c:pt idx="132">
                  <c:v>78.304263395805478</c:v>
                </c:pt>
                <c:pt idx="133">
                  <c:v>78.258803970205989</c:v>
                </c:pt>
                <c:pt idx="134">
                  <c:v>78.213759278489732</c:v>
                </c:pt>
                <c:pt idx="135">
                  <c:v>78.169120372722219</c:v>
                </c:pt>
                <c:pt idx="136">
                  <c:v>78.124876508045517</c:v>
                </c:pt>
                <c:pt idx="137">
                  <c:v>78.081015517629524</c:v>
                </c:pt>
                <c:pt idx="138">
                  <c:v>78.03752414335267</c:v>
                </c:pt>
                <c:pt idx="139">
                  <c:v>77.994388324921132</c:v>
                </c:pt>
                <c:pt idx="140">
                  <c:v>77.951593450462113</c:v>
                </c:pt>
                <c:pt idx="141">
                  <c:v>77.909124571797051</c:v>
                </c:pt>
                <c:pt idx="142">
                  <c:v>77.866966587648747</c:v>
                </c:pt>
                <c:pt idx="143">
                  <c:v>77.825104397991424</c:v>
                </c:pt>
                <c:pt idx="144">
                  <c:v>77.783523032639806</c:v>
                </c:pt>
                <c:pt idx="145">
                  <c:v>77.742207757012494</c:v>
                </c:pt>
                <c:pt idx="146">
                  <c:v>77.701144157813403</c:v>
                </c:pt>
                <c:pt idx="147">
                  <c:v>77.660318211165603</c:v>
                </c:pt>
                <c:pt idx="148">
                  <c:v>77.619716335514141</c:v>
                </c:pt>
                <c:pt idx="149">
                  <c:v>77.579325431397251</c:v>
                </c:pt>
                <c:pt idx="150">
                  <c:v>77.539132909973645</c:v>
                </c:pt>
                <c:pt idx="151">
                  <c:v>77.49912671199084</c:v>
                </c:pt>
                <c:pt idx="152">
                  <c:v>77.45929531868903</c:v>
                </c:pt>
                <c:pt idx="153">
                  <c:v>77.419627755958885</c:v>
                </c:pt>
                <c:pt idx="154">
                  <c:v>77.380113592908572</c:v>
                </c:pt>
                <c:pt idx="155">
                  <c:v>77.340742935848198</c:v>
                </c:pt>
                <c:pt idx="156">
                  <c:v>77.301506418565978</c:v>
                </c:pt>
                <c:pt idx="157">
                  <c:v>77.262395189651485</c:v>
                </c:pt>
                <c:pt idx="158">
                  <c:v>77.223400897513699</c:v>
                </c:pt>
                <c:pt idx="159">
                  <c:v>77.184515673648377</c:v>
                </c:pt>
                <c:pt idx="160">
                  <c:v>77.145732114624451</c:v>
                </c:pt>
                <c:pt idx="161">
                  <c:v>77.10704326318718</c:v>
                </c:pt>
                <c:pt idx="162">
                  <c:v>77.068442588811166</c:v>
                </c:pt>
                <c:pt idx="163">
                  <c:v>77.029923967980892</c:v>
                </c:pt>
                <c:pt idx="164">
                  <c:v>76.991481664427894</c:v>
                </c:pt>
                <c:pt idx="165">
                  <c:v>76.953110309512496</c:v>
                </c:pt>
                <c:pt idx="166">
                  <c:v>76.914804882901578</c:v>
                </c:pt>
                <c:pt idx="167">
                  <c:v>76.876560693663535</c:v>
                </c:pt>
                <c:pt idx="168">
                  <c:v>76.838373361875341</c:v>
                </c:pt>
                <c:pt idx="169">
                  <c:v>76.800238800813958</c:v>
                </c:pt>
                <c:pt idx="170">
                  <c:v>76.762153199786226</c:v>
                </c:pt>
                <c:pt idx="171">
                  <c:v>76.724113007634742</c:v>
                </c:pt>
                <c:pt idx="172">
                  <c:v>76.686114916944589</c:v>
                </c:pt>
                <c:pt idx="173">
                  <c:v>76.648155848964379</c:v>
                </c:pt>
                <c:pt idx="174">
                  <c:v>76.61023293924633</c:v>
                </c:pt>
                <c:pt idx="175">
                  <c:v>76.572343524002292</c:v>
                </c:pt>
                <c:pt idx="176">
                  <c:v>76.534485127166931</c:v>
                </c:pt>
                <c:pt idx="177">
                  <c:v>76.496655448154314</c:v>
                </c:pt>
                <c:pt idx="178">
                  <c:v>76.4588523502903</c:v>
                </c:pt>
                <c:pt idx="179">
                  <c:v>76.42107384990058</c:v>
                </c:pt>
                <c:pt idx="180">
                  <c:v>76.383318106031425</c:v>
                </c:pt>
                <c:pt idx="181">
                  <c:v>76.345583410779298</c:v>
                </c:pt>
                <c:pt idx="182">
                  <c:v>76.307868180203883</c:v>
                </c:pt>
                <c:pt idx="183">
                  <c:v>76.27017094579891</c:v>
                </c:pt>
                <c:pt idx="184">
                  <c:v>76.232490346494572</c:v>
                </c:pt>
                <c:pt idx="185">
                  <c:v>76.194825121165437</c:v>
                </c:pt>
                <c:pt idx="186">
                  <c:v>76.157174101618153</c:v>
                </c:pt>
                <c:pt idx="187">
                  <c:v>76.119536206033445</c:v>
                </c:pt>
                <c:pt idx="188">
                  <c:v>76.081910432837844</c:v>
                </c:pt>
                <c:pt idx="189">
                  <c:v>76.044295854980703</c:v>
                </c:pt>
                <c:pt idx="190">
                  <c:v>76.006691614593748</c:v>
                </c:pt>
                <c:pt idx="191">
                  <c:v>75.969096918010251</c:v>
                </c:pt>
                <c:pt idx="192">
                  <c:v>75.931511031122611</c:v>
                </c:pt>
                <c:pt idx="193">
                  <c:v>75.893933275057691</c:v>
                </c:pt>
                <c:pt idx="194">
                  <c:v>75.856363022150219</c:v>
                </c:pt>
                <c:pt idx="195">
                  <c:v>75.818799692195626</c:v>
                </c:pt>
                <c:pt idx="196">
                  <c:v>75.781242748964516</c:v>
                </c:pt>
                <c:pt idx="197">
                  <c:v>75.743691696962031</c:v>
                </c:pt>
                <c:pt idx="198">
                  <c:v>75.706146078415969</c:v>
                </c:pt>
                <c:pt idx="199">
                  <c:v>75.66860547047888</c:v>
                </c:pt>
                <c:pt idx="200">
                  <c:v>75.631069482629783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15096"/>
        <c:axId val="542915488"/>
      </c:scatterChart>
      <c:valAx>
        <c:axId val="5429150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15488"/>
        <c:crosses val="autoZero"/>
        <c:crossBetween val="midCat"/>
      </c:valAx>
      <c:valAx>
        <c:axId val="5429154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15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78.680999999999997</c:v>
                </c:pt>
                <c:pt idx="1">
                  <c:v>79.564999999999998</c:v>
                </c:pt>
                <c:pt idx="2">
                  <c:v>79.260999999999996</c:v>
                </c:pt>
                <c:pt idx="3">
                  <c:v>78.536000000000001</c:v>
                </c:pt>
                <c:pt idx="4">
                  <c:v>79.768000000000001</c:v>
                </c:pt>
                <c:pt idx="5">
                  <c:v>80.855000000000004</c:v>
                </c:pt>
                <c:pt idx="6">
                  <c:v>79.739000000000004</c:v>
                </c:pt>
                <c:pt idx="7">
                  <c:v>78.174000000000007</c:v>
                </c:pt>
                <c:pt idx="8">
                  <c:v>79.361999999999995</c:v>
                </c:pt>
                <c:pt idx="9">
                  <c:v>79.768000000000001</c:v>
                </c:pt>
                <c:pt idx="10">
                  <c:v>78.739000000000004</c:v>
                </c:pt>
                <c:pt idx="11">
                  <c:v>79.855000000000004</c:v>
                </c:pt>
                <c:pt idx="12">
                  <c:v>78.87</c:v>
                </c:pt>
                <c:pt idx="13">
                  <c:v>78.448999999999998</c:v>
                </c:pt>
                <c:pt idx="14">
                  <c:v>78.811999999999998</c:v>
                </c:pt>
                <c:pt idx="15">
                  <c:v>79.231999999999999</c:v>
                </c:pt>
                <c:pt idx="16">
                  <c:v>78.754000000000005</c:v>
                </c:pt>
                <c:pt idx="17">
                  <c:v>79.695999999999998</c:v>
                </c:pt>
                <c:pt idx="18">
                  <c:v>79.174000000000007</c:v>
                </c:pt>
                <c:pt idx="19">
                  <c:v>80.391000000000005</c:v>
                </c:pt>
                <c:pt idx="20">
                  <c:v>79.956999999999994</c:v>
                </c:pt>
                <c:pt idx="21">
                  <c:v>80.347999999999999</c:v>
                </c:pt>
                <c:pt idx="22">
                  <c:v>80.058000000000007</c:v>
                </c:pt>
                <c:pt idx="23">
                  <c:v>80.13</c:v>
                </c:pt>
                <c:pt idx="24">
                  <c:v>81.448999999999998</c:v>
                </c:pt>
                <c:pt idx="25">
                  <c:v>81.912999999999997</c:v>
                </c:pt>
                <c:pt idx="26">
                  <c:v>82.347999999999999</c:v>
                </c:pt>
                <c:pt idx="27">
                  <c:v>81.231999999999999</c:v>
                </c:pt>
                <c:pt idx="28">
                  <c:v>80.087000000000003</c:v>
                </c:pt>
                <c:pt idx="29">
                  <c:v>81.332999999999998</c:v>
                </c:pt>
                <c:pt idx="30">
                  <c:v>83.319000000000003</c:v>
                </c:pt>
                <c:pt idx="31">
                  <c:v>83.463999999999999</c:v>
                </c:pt>
                <c:pt idx="32">
                  <c:v>83.174000000000007</c:v>
                </c:pt>
                <c:pt idx="33">
                  <c:v>82.231999999999999</c:v>
                </c:pt>
                <c:pt idx="34">
                  <c:v>82.245999999999995</c:v>
                </c:pt>
                <c:pt idx="35">
                  <c:v>84.608999999999995</c:v>
                </c:pt>
                <c:pt idx="36">
                  <c:v>83.058000000000007</c:v>
                </c:pt>
                <c:pt idx="37">
                  <c:v>85.144999999999996</c:v>
                </c:pt>
                <c:pt idx="38">
                  <c:v>86.072000000000003</c:v>
                </c:pt>
                <c:pt idx="39">
                  <c:v>88.231999999999999</c:v>
                </c:pt>
                <c:pt idx="40">
                  <c:v>90.332999999999998</c:v>
                </c:pt>
                <c:pt idx="41">
                  <c:v>92.551000000000002</c:v>
                </c:pt>
                <c:pt idx="42">
                  <c:v>94.768000000000001</c:v>
                </c:pt>
                <c:pt idx="43">
                  <c:v>102.232</c:v>
                </c:pt>
                <c:pt idx="44">
                  <c:v>106.623</c:v>
                </c:pt>
                <c:pt idx="45">
                  <c:v>113.246</c:v>
                </c:pt>
                <c:pt idx="46">
                  <c:v>121.63800000000001</c:v>
                </c:pt>
                <c:pt idx="47">
                  <c:v>131.88399999999999</c:v>
                </c:pt>
                <c:pt idx="48">
                  <c:v>141.971</c:v>
                </c:pt>
                <c:pt idx="49">
                  <c:v>150.435</c:v>
                </c:pt>
                <c:pt idx="50">
                  <c:v>162.04300000000001</c:v>
                </c:pt>
                <c:pt idx="51">
                  <c:v>171.667</c:v>
                </c:pt>
                <c:pt idx="52">
                  <c:v>182.31899999999999</c:v>
                </c:pt>
                <c:pt idx="53">
                  <c:v>188.52199999999999</c:v>
                </c:pt>
                <c:pt idx="54">
                  <c:v>196.01400000000001</c:v>
                </c:pt>
                <c:pt idx="55">
                  <c:v>200.667</c:v>
                </c:pt>
                <c:pt idx="56">
                  <c:v>204.37700000000001</c:v>
                </c:pt>
                <c:pt idx="57">
                  <c:v>203.82599999999999</c:v>
                </c:pt>
                <c:pt idx="58">
                  <c:v>200.36199999999999</c:v>
                </c:pt>
                <c:pt idx="59">
                  <c:v>188.21700000000001</c:v>
                </c:pt>
                <c:pt idx="60">
                  <c:v>164.36199999999999</c:v>
                </c:pt>
                <c:pt idx="61">
                  <c:v>127.217</c:v>
                </c:pt>
                <c:pt idx="62">
                  <c:v>97.638000000000005</c:v>
                </c:pt>
                <c:pt idx="63">
                  <c:v>86.971000000000004</c:v>
                </c:pt>
                <c:pt idx="64">
                  <c:v>82.811999999999998</c:v>
                </c:pt>
                <c:pt idx="65">
                  <c:v>80.376999999999995</c:v>
                </c:pt>
                <c:pt idx="66">
                  <c:v>81.796999999999997</c:v>
                </c:pt>
                <c:pt idx="67">
                  <c:v>82.013999999999996</c:v>
                </c:pt>
                <c:pt idx="68">
                  <c:v>83.680999999999997</c:v>
                </c:pt>
                <c:pt idx="69">
                  <c:v>84.884</c:v>
                </c:pt>
                <c:pt idx="70">
                  <c:v>86.376999999999995</c:v>
                </c:pt>
                <c:pt idx="71">
                  <c:v>89.768000000000001</c:v>
                </c:pt>
                <c:pt idx="72">
                  <c:v>92.564999999999998</c:v>
                </c:pt>
                <c:pt idx="73">
                  <c:v>95.783000000000001</c:v>
                </c:pt>
                <c:pt idx="74">
                  <c:v>102.82599999999999</c:v>
                </c:pt>
                <c:pt idx="75">
                  <c:v>107.58</c:v>
                </c:pt>
                <c:pt idx="76">
                  <c:v>113.449</c:v>
                </c:pt>
                <c:pt idx="77">
                  <c:v>119.899</c:v>
                </c:pt>
                <c:pt idx="78">
                  <c:v>126.565</c:v>
                </c:pt>
                <c:pt idx="79">
                  <c:v>130.696</c:v>
                </c:pt>
                <c:pt idx="80">
                  <c:v>134.37700000000001</c:v>
                </c:pt>
                <c:pt idx="81">
                  <c:v>134.13</c:v>
                </c:pt>
                <c:pt idx="82">
                  <c:v>133.40600000000001</c:v>
                </c:pt>
                <c:pt idx="83">
                  <c:v>125.884</c:v>
                </c:pt>
                <c:pt idx="84">
                  <c:v>115.565</c:v>
                </c:pt>
                <c:pt idx="85">
                  <c:v>101.116</c:v>
                </c:pt>
                <c:pt idx="86">
                  <c:v>89.406000000000006</c:v>
                </c:pt>
                <c:pt idx="87">
                  <c:v>85.435000000000002</c:v>
                </c:pt>
                <c:pt idx="88">
                  <c:v>81.087000000000003</c:v>
                </c:pt>
                <c:pt idx="89">
                  <c:v>81.42</c:v>
                </c:pt>
                <c:pt idx="90">
                  <c:v>81.159000000000006</c:v>
                </c:pt>
                <c:pt idx="91">
                  <c:v>80.477999999999994</c:v>
                </c:pt>
                <c:pt idx="92">
                  <c:v>80.361999999999995</c:v>
                </c:pt>
                <c:pt idx="93">
                  <c:v>79.927999999999997</c:v>
                </c:pt>
                <c:pt idx="94">
                  <c:v>80.159000000000006</c:v>
                </c:pt>
                <c:pt idx="95">
                  <c:v>80.406000000000006</c:v>
                </c:pt>
                <c:pt idx="96">
                  <c:v>80.899000000000001</c:v>
                </c:pt>
                <c:pt idx="97">
                  <c:v>79.652000000000001</c:v>
                </c:pt>
                <c:pt idx="98">
                  <c:v>80.754000000000005</c:v>
                </c:pt>
                <c:pt idx="99">
                  <c:v>80.245999999999995</c:v>
                </c:pt>
                <c:pt idx="100">
                  <c:v>79.144999999999996</c:v>
                </c:pt>
                <c:pt idx="101">
                  <c:v>80.058000000000007</c:v>
                </c:pt>
                <c:pt idx="102">
                  <c:v>79.783000000000001</c:v>
                </c:pt>
                <c:pt idx="103">
                  <c:v>80.971000000000004</c:v>
                </c:pt>
                <c:pt idx="104">
                  <c:v>81.448999999999998</c:v>
                </c:pt>
                <c:pt idx="105">
                  <c:v>81.42</c:v>
                </c:pt>
                <c:pt idx="106">
                  <c:v>81.941999999999993</c:v>
                </c:pt>
                <c:pt idx="107">
                  <c:v>82.058000000000007</c:v>
                </c:pt>
                <c:pt idx="108">
                  <c:v>81.159000000000006</c:v>
                </c:pt>
                <c:pt idx="109">
                  <c:v>82.203000000000003</c:v>
                </c:pt>
                <c:pt idx="110">
                  <c:v>81.825999999999993</c:v>
                </c:pt>
                <c:pt idx="111">
                  <c:v>80.376999999999995</c:v>
                </c:pt>
                <c:pt idx="112">
                  <c:v>81.796999999999997</c:v>
                </c:pt>
                <c:pt idx="113">
                  <c:v>81.174000000000007</c:v>
                </c:pt>
                <c:pt idx="114">
                  <c:v>81.58</c:v>
                </c:pt>
                <c:pt idx="115">
                  <c:v>82.522000000000006</c:v>
                </c:pt>
                <c:pt idx="116">
                  <c:v>81.564999999999998</c:v>
                </c:pt>
                <c:pt idx="117">
                  <c:v>83.463999999999999</c:v>
                </c:pt>
                <c:pt idx="118">
                  <c:v>83.245999999999995</c:v>
                </c:pt>
                <c:pt idx="119">
                  <c:v>84.013999999999996</c:v>
                </c:pt>
                <c:pt idx="120">
                  <c:v>84.87</c:v>
                </c:pt>
                <c:pt idx="121">
                  <c:v>83.855000000000004</c:v>
                </c:pt>
                <c:pt idx="122">
                  <c:v>85.448999999999998</c:v>
                </c:pt>
                <c:pt idx="123">
                  <c:v>83.304000000000002</c:v>
                </c:pt>
                <c:pt idx="124">
                  <c:v>84.203000000000003</c:v>
                </c:pt>
                <c:pt idx="125">
                  <c:v>82.376999999999995</c:v>
                </c:pt>
                <c:pt idx="126">
                  <c:v>83.754000000000005</c:v>
                </c:pt>
                <c:pt idx="127">
                  <c:v>82.840999999999994</c:v>
                </c:pt>
                <c:pt idx="128">
                  <c:v>81.116</c:v>
                </c:pt>
                <c:pt idx="129">
                  <c:v>80.58</c:v>
                </c:pt>
                <c:pt idx="130">
                  <c:v>81.144999999999996</c:v>
                </c:pt>
                <c:pt idx="131">
                  <c:v>79.522000000000006</c:v>
                </c:pt>
                <c:pt idx="132">
                  <c:v>79</c:v>
                </c:pt>
                <c:pt idx="133">
                  <c:v>78.912999999999997</c:v>
                </c:pt>
                <c:pt idx="134">
                  <c:v>78.87</c:v>
                </c:pt>
                <c:pt idx="135">
                  <c:v>79.013999999999996</c:v>
                </c:pt>
                <c:pt idx="136">
                  <c:v>78.463999999999999</c:v>
                </c:pt>
                <c:pt idx="137">
                  <c:v>78.290000000000006</c:v>
                </c:pt>
                <c:pt idx="138">
                  <c:v>78.100999999999999</c:v>
                </c:pt>
                <c:pt idx="139">
                  <c:v>77.956999999999994</c:v>
                </c:pt>
                <c:pt idx="140">
                  <c:v>77.667000000000002</c:v>
                </c:pt>
                <c:pt idx="141">
                  <c:v>78.941999999999993</c:v>
                </c:pt>
                <c:pt idx="142">
                  <c:v>79.231999999999999</c:v>
                </c:pt>
                <c:pt idx="143">
                  <c:v>78.551000000000002</c:v>
                </c:pt>
                <c:pt idx="144">
                  <c:v>78.680999999999997</c:v>
                </c:pt>
                <c:pt idx="145">
                  <c:v>78.448999999999998</c:v>
                </c:pt>
                <c:pt idx="146">
                  <c:v>79.448999999999998</c:v>
                </c:pt>
                <c:pt idx="147">
                  <c:v>79.796999999999997</c:v>
                </c:pt>
                <c:pt idx="148">
                  <c:v>79.58</c:v>
                </c:pt>
                <c:pt idx="149">
                  <c:v>80.564999999999998</c:v>
                </c:pt>
                <c:pt idx="150">
                  <c:v>80.087000000000003</c:v>
                </c:pt>
                <c:pt idx="151">
                  <c:v>81.087000000000003</c:v>
                </c:pt>
                <c:pt idx="152">
                  <c:v>81.652000000000001</c:v>
                </c:pt>
                <c:pt idx="153">
                  <c:v>81.203000000000003</c:v>
                </c:pt>
                <c:pt idx="154">
                  <c:v>82.231999999999999</c:v>
                </c:pt>
                <c:pt idx="155">
                  <c:v>81.754000000000005</c:v>
                </c:pt>
                <c:pt idx="156">
                  <c:v>82.013999999999996</c:v>
                </c:pt>
                <c:pt idx="157">
                  <c:v>81.260999999999996</c:v>
                </c:pt>
                <c:pt idx="158">
                  <c:v>80.391000000000005</c:v>
                </c:pt>
                <c:pt idx="159">
                  <c:v>80.840999999999994</c:v>
                </c:pt>
                <c:pt idx="160">
                  <c:v>79.709999999999994</c:v>
                </c:pt>
                <c:pt idx="161">
                  <c:v>80.608999999999995</c:v>
                </c:pt>
                <c:pt idx="162">
                  <c:v>79.492999999999995</c:v>
                </c:pt>
                <c:pt idx="163">
                  <c:v>79.144999999999996</c:v>
                </c:pt>
                <c:pt idx="164">
                  <c:v>78.144999999999996</c:v>
                </c:pt>
                <c:pt idx="165">
                  <c:v>78.522000000000006</c:v>
                </c:pt>
                <c:pt idx="166">
                  <c:v>79.522000000000006</c:v>
                </c:pt>
                <c:pt idx="167">
                  <c:v>77.361999999999995</c:v>
                </c:pt>
                <c:pt idx="168">
                  <c:v>78.087000000000003</c:v>
                </c:pt>
                <c:pt idx="169">
                  <c:v>76.492999999999995</c:v>
                </c:pt>
                <c:pt idx="170">
                  <c:v>79.043000000000006</c:v>
                </c:pt>
                <c:pt idx="171">
                  <c:v>77.811999999999998</c:v>
                </c:pt>
                <c:pt idx="172">
                  <c:v>77.564999999999998</c:v>
                </c:pt>
                <c:pt idx="173">
                  <c:v>77.652000000000001</c:v>
                </c:pt>
                <c:pt idx="174">
                  <c:v>78.986000000000004</c:v>
                </c:pt>
                <c:pt idx="175">
                  <c:v>78.116</c:v>
                </c:pt>
                <c:pt idx="176">
                  <c:v>77.216999999999999</c:v>
                </c:pt>
                <c:pt idx="177">
                  <c:v>77.188000000000002</c:v>
                </c:pt>
                <c:pt idx="178">
                  <c:v>78.013999999999996</c:v>
                </c:pt>
                <c:pt idx="179">
                  <c:v>77.796999999999997</c:v>
                </c:pt>
                <c:pt idx="180">
                  <c:v>77.564999999999998</c:v>
                </c:pt>
                <c:pt idx="181">
                  <c:v>77.013999999999996</c:v>
                </c:pt>
                <c:pt idx="182">
                  <c:v>76.028999999999996</c:v>
                </c:pt>
                <c:pt idx="183">
                  <c:v>76.986000000000004</c:v>
                </c:pt>
                <c:pt idx="184">
                  <c:v>77.448999999999998</c:v>
                </c:pt>
                <c:pt idx="185">
                  <c:v>77.754000000000005</c:v>
                </c:pt>
                <c:pt idx="186">
                  <c:v>77.811999999999998</c:v>
                </c:pt>
                <c:pt idx="187">
                  <c:v>76.680999999999997</c:v>
                </c:pt>
                <c:pt idx="188">
                  <c:v>77.013999999999996</c:v>
                </c:pt>
                <c:pt idx="189">
                  <c:v>76.855000000000004</c:v>
                </c:pt>
                <c:pt idx="190">
                  <c:v>75.477999999999994</c:v>
                </c:pt>
                <c:pt idx="191">
                  <c:v>77.203000000000003</c:v>
                </c:pt>
                <c:pt idx="192">
                  <c:v>78.391000000000005</c:v>
                </c:pt>
                <c:pt idx="193">
                  <c:v>76.623000000000005</c:v>
                </c:pt>
                <c:pt idx="194">
                  <c:v>77.477999999999994</c:v>
                </c:pt>
                <c:pt idx="195">
                  <c:v>76.768000000000001</c:v>
                </c:pt>
                <c:pt idx="196">
                  <c:v>76.463999999999999</c:v>
                </c:pt>
                <c:pt idx="197">
                  <c:v>77.927999999999997</c:v>
                </c:pt>
                <c:pt idx="198">
                  <c:v>78.347999999999999</c:v>
                </c:pt>
                <c:pt idx="199">
                  <c:v>77.361999999999995</c:v>
                </c:pt>
                <c:pt idx="200">
                  <c:v>77.811999999999998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80.336965754572745</c:v>
                </c:pt>
                <c:pt idx="1">
                  <c:v>80.344941497752757</c:v>
                </c:pt>
                <c:pt idx="2">
                  <c:v>80.352919689291397</c:v>
                </c:pt>
                <c:pt idx="3">
                  <c:v>80.360900523495758</c:v>
                </c:pt>
                <c:pt idx="4">
                  <c:v>80.368884209367209</c:v>
                </c:pt>
                <c:pt idx="5">
                  <c:v>80.376870971626559</c:v>
                </c:pt>
                <c:pt idx="6">
                  <c:v>80.38486105179993</c:v>
                </c:pt>
                <c:pt idx="7">
                  <c:v>80.392854709367398</c:v>
                </c:pt>
                <c:pt idx="8">
                  <c:v>80.400852222976653</c:v>
                </c:pt>
                <c:pt idx="9">
                  <c:v>80.408853891723112</c:v>
                </c:pt>
                <c:pt idx="10">
                  <c:v>80.416860036498164</c:v>
                </c:pt>
                <c:pt idx="11">
                  <c:v>80.424871001406601</c:v>
                </c:pt>
                <c:pt idx="12">
                  <c:v>80.432887155254178</c:v>
                </c:pt>
                <c:pt idx="13">
                  <c:v>80.440908893105686</c:v>
                </c:pt>
                <c:pt idx="14">
                  <c:v>80.448936637915494</c:v>
                </c:pt>
                <c:pt idx="15">
                  <c:v>80.456970842237084</c:v>
                </c:pt>
                <c:pt idx="16">
                  <c:v>80.465011990040452</c:v>
                </c:pt>
                <c:pt idx="17">
                  <c:v>80.473060598747026</c:v>
                </c:pt>
                <c:pt idx="18">
                  <c:v>80.481117221873589</c:v>
                </c:pt>
                <c:pt idx="19">
                  <c:v>80.489182453611051</c:v>
                </c:pt>
                <c:pt idx="20">
                  <c:v>80.497256939619703</c:v>
                </c:pt>
                <c:pt idx="21">
                  <c:v>80.505341407262904</c:v>
                </c:pt>
                <c:pt idx="22">
                  <c:v>80.513436754312821</c:v>
                </c:pt>
                <c:pt idx="23">
                  <c:v>80.521544306291304</c:v>
                </c:pt>
                <c:pt idx="24">
                  <c:v>80.529666539406563</c:v>
                </c:pt>
                <c:pt idx="25">
                  <c:v>80.537809032971793</c:v>
                </c:pt>
                <c:pt idx="26">
                  <c:v>80.545985524103074</c:v>
                </c:pt>
                <c:pt idx="27">
                  <c:v>80.554230434249419</c:v>
                </c:pt>
                <c:pt idx="28">
                  <c:v>80.562628551709764</c:v>
                </c:pt>
                <c:pt idx="29">
                  <c:v>80.571382209870677</c:v>
                </c:pt>
                <c:pt idx="30">
                  <c:v>80.580956322443839</c:v>
                </c:pt>
                <c:pt idx="31">
                  <c:v>80.592376636688655</c:v>
                </c:pt>
                <c:pt idx="32">
                  <c:v>80.607812850860029</c:v>
                </c:pt>
                <c:pt idx="33">
                  <c:v>80.631659939394368</c:v>
                </c:pt>
                <c:pt idx="34">
                  <c:v>80.672434129949607</c:v>
                </c:pt>
                <c:pt idx="35">
                  <c:v>80.745902904162904</c:v>
                </c:pt>
                <c:pt idx="36">
                  <c:v>80.879920775631277</c:v>
                </c:pt>
                <c:pt idx="37">
                  <c:v>81.121357622182231</c:v>
                </c:pt>
                <c:pt idx="38">
                  <c:v>81.545166530154901</c:v>
                </c:pt>
                <c:pt idx="39">
                  <c:v>82.264926708008019</c:v>
                </c:pt>
                <c:pt idx="40">
                  <c:v>83.443063354751231</c:v>
                </c:pt>
                <c:pt idx="41">
                  <c:v>85.297498542722153</c:v>
                </c:pt>
                <c:pt idx="42">
                  <c:v>88.100080693474951</c:v>
                </c:pt>
                <c:pt idx="43">
                  <c:v>92.161403708147404</c:v>
                </c:pt>
                <c:pt idx="44">
                  <c:v>97.797356136254535</c:v>
                </c:pt>
                <c:pt idx="45">
                  <c:v>105.27562178238088</c:v>
                </c:pt>
                <c:pt idx="46">
                  <c:v>114.74555152554764</c:v>
                </c:pt>
                <c:pt idx="47">
                  <c:v>126.16159155369587</c:v>
                </c:pt>
                <c:pt idx="48">
                  <c:v>139.21696913251952</c:v>
                </c:pt>
                <c:pt idx="49">
                  <c:v>153.30803307525818</c:v>
                </c:pt>
                <c:pt idx="50">
                  <c:v>167.54803264157002</c:v>
                </c:pt>
                <c:pt idx="51">
                  <c:v>180.84093088805963</c:v>
                </c:pt>
                <c:pt idx="52">
                  <c:v>192.01202516082182</c:v>
                </c:pt>
                <c:pt idx="53">
                  <c:v>199.97608597123482</c:v>
                </c:pt>
                <c:pt idx="54">
                  <c:v>203.91047136733823</c:v>
                </c:pt>
                <c:pt idx="55">
                  <c:v>203.39517404923964</c:v>
                </c:pt>
                <c:pt idx="56">
                  <c:v>198.48682975440531</c:v>
                </c:pt>
                <c:pt idx="57">
                  <c:v>189.70864651004072</c:v>
                </c:pt>
                <c:pt idx="58">
                  <c:v>177.95873433661521</c:v>
                </c:pt>
                <c:pt idx="59">
                  <c:v>164.35906357622028</c:v>
                </c:pt>
                <c:pt idx="60">
                  <c:v>150.08019229901657</c:v>
                </c:pt>
                <c:pt idx="61">
                  <c:v>136.17946710462442</c:v>
                </c:pt>
                <c:pt idx="62">
                  <c:v>123.48280949757425</c:v>
                </c:pt>
                <c:pt idx="63">
                  <c:v>112.52596202246112</c:v>
                </c:pt>
                <c:pt idx="64">
                  <c:v>103.55537559710754</c:v>
                </c:pt>
                <c:pt idx="65">
                  <c:v>96.576559532542603</c:v>
                </c:pt>
                <c:pt idx="66">
                  <c:v>91.431418146374853</c:v>
                </c:pt>
                <c:pt idx="67">
                  <c:v>87.885868630075791</c:v>
                </c:pt>
                <c:pt idx="68">
                  <c:v>85.712578797131812</c:v>
                </c:pt>
                <c:pt idx="69">
                  <c:v>84.757655658229893</c:v>
                </c:pt>
                <c:pt idx="70">
                  <c:v>84.981930916092821</c:v>
                </c:pt>
                <c:pt idx="71">
                  <c:v>86.466870687922906</c:v>
                </c:pt>
                <c:pt idx="72">
                  <c:v>89.375025534205903</c:v>
                </c:pt>
                <c:pt idx="73">
                  <c:v>93.860470337021496</c:v>
                </c:pt>
                <c:pt idx="74">
                  <c:v>99.939829397043241</c:v>
                </c:pt>
                <c:pt idx="75">
                  <c:v>107.35740499216647</c:v>
                </c:pt>
                <c:pt idx="76">
                  <c:v>115.49832464157392</c:v>
                </c:pt>
                <c:pt idx="77">
                  <c:v>123.40583056361348</c:v>
                </c:pt>
                <c:pt idx="78">
                  <c:v>129.93147595995754</c:v>
                </c:pt>
                <c:pt idx="79">
                  <c:v>133.99406732421164</c:v>
                </c:pt>
                <c:pt idx="80">
                  <c:v>134.86753207785608</c:v>
                </c:pt>
                <c:pt idx="81">
                  <c:v>132.39096010948771</c:v>
                </c:pt>
                <c:pt idx="82">
                  <c:v>127.0161926358218</c:v>
                </c:pt>
                <c:pt idx="83">
                  <c:v>119.67293636326124</c:v>
                </c:pt>
                <c:pt idx="84">
                  <c:v>111.5062654126173</c:v>
                </c:pt>
                <c:pt idx="85">
                  <c:v>103.5879389169298</c:v>
                </c:pt>
                <c:pt idx="86">
                  <c:v>96.700065003396432</c:v>
                </c:pt>
                <c:pt idx="87">
                  <c:v>91.244980305273458</c:v>
                </c:pt>
                <c:pt idx="88">
                  <c:v>87.27723650475113</c:v>
                </c:pt>
                <c:pt idx="89">
                  <c:v>84.611788910996566</c:v>
                </c:pt>
                <c:pt idx="90">
                  <c:v>82.951017924329406</c:v>
                </c:pt>
                <c:pt idx="91">
                  <c:v>81.987487004808997</c:v>
                </c:pt>
                <c:pt idx="92">
                  <c:v>81.464234614961754</c:v>
                </c:pt>
                <c:pt idx="93">
                  <c:v>81.195589657491084</c:v>
                </c:pt>
                <c:pt idx="94">
                  <c:v>81.062167761298269</c:v>
                </c:pt>
                <c:pt idx="95">
                  <c:v>80.994591879690148</c:v>
                </c:pt>
                <c:pt idx="96">
                  <c:v>80.956079727854643</c:v>
                </c:pt>
                <c:pt idx="97">
                  <c:v>80.928730169551969</c:v>
                </c:pt>
                <c:pt idx="98">
                  <c:v>80.904515540421571</c:v>
                </c:pt>
                <c:pt idx="99">
                  <c:v>80.880118026103645</c:v>
                </c:pt>
                <c:pt idx="100">
                  <c:v>80.854290219405797</c:v>
                </c:pt>
                <c:pt idx="101">
                  <c:v>80.826642133494005</c:v>
                </c:pt>
                <c:pt idx="102">
                  <c:v>80.797149165931785</c:v>
                </c:pt>
                <c:pt idx="103">
                  <c:v>80.766004236411305</c:v>
                </c:pt>
                <c:pt idx="104">
                  <c:v>80.733649863549147</c:v>
                </c:pt>
                <c:pt idx="105">
                  <c:v>80.700944803316105</c:v>
                </c:pt>
                <c:pt idx="106">
                  <c:v>80.669478316818115</c:v>
                </c:pt>
                <c:pt idx="107">
                  <c:v>80.642061635231954</c:v>
                </c:pt>
                <c:pt idx="108">
                  <c:v>80.623401313489509</c:v>
                </c:pt>
                <c:pt idx="109">
                  <c:v>80.620883752164659</c:v>
                </c:pt>
                <c:pt idx="110">
                  <c:v>80.645270595709633</c:v>
                </c:pt>
                <c:pt idx="111">
                  <c:v>80.710942459809814</c:v>
                </c:pt>
                <c:pt idx="112">
                  <c:v>80.835196337529084</c:v>
                </c:pt>
                <c:pt idx="113">
                  <c:v>81.036103079043755</c:v>
                </c:pt>
                <c:pt idx="114">
                  <c:v>81.328675319346956</c:v>
                </c:pt>
                <c:pt idx="115">
                  <c:v>81.719632432053132</c:v>
                </c:pt>
                <c:pt idx="116">
                  <c:v>82.201789786451258</c:v>
                </c:pt>
                <c:pt idx="117">
                  <c:v>82.749785224649045</c:v>
                </c:pt>
                <c:pt idx="118">
                  <c:v>83.319114572726377</c:v>
                </c:pt>
                <c:pt idx="119">
                  <c:v>83.849962427666057</c:v>
                </c:pt>
                <c:pt idx="120">
                  <c:v>84.276031040554514</c:v>
                </c:pt>
                <c:pt idx="121">
                  <c:v>84.536830518590705</c:v>
                </c:pt>
                <c:pt idx="122">
                  <c:v>84.590368636453164</c:v>
                </c:pt>
                <c:pt idx="123">
                  <c:v>84.422586966062326</c:v>
                </c:pt>
                <c:pt idx="124">
                  <c:v>84.050625128932722</c:v>
                </c:pt>
                <c:pt idx="125">
                  <c:v>83.51887259984521</c:v>
                </c:pt>
                <c:pt idx="126">
                  <c:v>82.8890650864696</c:v>
                </c:pt>
                <c:pt idx="127">
                  <c:v>82.227473503342793</c:v>
                </c:pt>
                <c:pt idx="128">
                  <c:v>81.592837116892539</c:v>
                </c:pt>
                <c:pt idx="129">
                  <c:v>81.027984470737579</c:v>
                </c:pt>
                <c:pt idx="130">
                  <c:v>80.556506045655638</c:v>
                </c:pt>
                <c:pt idx="131">
                  <c:v>80.184121763413131</c:v>
                </c:pt>
                <c:pt idx="132">
                  <c:v>79.903172537565155</c:v>
                </c:pt>
                <c:pt idx="133">
                  <c:v>79.698260382492052</c:v>
                </c:pt>
                <c:pt idx="134">
                  <c:v>79.551378895409854</c:v>
                </c:pt>
                <c:pt idx="135">
                  <c:v>79.445583046289443</c:v>
                </c:pt>
                <c:pt idx="136">
                  <c:v>79.366977997484938</c:v>
                </c:pt>
                <c:pt idx="137">
                  <c:v>79.305318252495951</c:v>
                </c:pt>
                <c:pt idx="138">
                  <c:v>79.253730150268566</c:v>
                </c:pt>
                <c:pt idx="139">
                  <c:v>79.208062335712924</c:v>
                </c:pt>
                <c:pt idx="140">
                  <c:v>79.166241884499499</c:v>
                </c:pt>
                <c:pt idx="141">
                  <c:v>79.127864804901463</c:v>
                </c:pt>
                <c:pt idx="142">
                  <c:v>79.094127429465161</c:v>
                </c:pt>
                <c:pt idx="143">
                  <c:v>79.068109639851599</c:v>
                </c:pt>
                <c:pt idx="144">
                  <c:v>79.055321889413236</c:v>
                </c:pt>
                <c:pt idx="145">
                  <c:v>79.064294495647886</c:v>
                </c:pt>
                <c:pt idx="146">
                  <c:v>79.10681992622402</c:v>
                </c:pt>
                <c:pt idx="147">
                  <c:v>79.197314912854196</c:v>
                </c:pt>
                <c:pt idx="148">
                  <c:v>79.350767618758454</c:v>
                </c:pt>
                <c:pt idx="149">
                  <c:v>79.579011584548113</c:v>
                </c:pt>
                <c:pt idx="150">
                  <c:v>79.885683492603178</c:v>
                </c:pt>
                <c:pt idx="151">
                  <c:v>80.261055564798468</c:v>
                </c:pt>
                <c:pt idx="152">
                  <c:v>80.678642766709928</c:v>
                </c:pt>
                <c:pt idx="153">
                  <c:v>81.095605468327378</c:v>
                </c:pt>
                <c:pt idx="154">
                  <c:v>81.458162220935392</c:v>
                </c:pt>
                <c:pt idx="155">
                  <c:v>81.711563872031547</c:v>
                </c:pt>
                <c:pt idx="156">
                  <c:v>81.812247420199725</c:v>
                </c:pt>
                <c:pt idx="157">
                  <c:v>81.738491292024904</c:v>
                </c:pt>
                <c:pt idx="158">
                  <c:v>81.495987785071236</c:v>
                </c:pt>
                <c:pt idx="159">
                  <c:v>81.116365189135934</c:v>
                </c:pt>
                <c:pt idx="160">
                  <c:v>80.649186745795276</c:v>
                </c:pt>
                <c:pt idx="161">
                  <c:v>80.150210652671475</c:v>
                </c:pt>
                <c:pt idx="162">
                  <c:v>79.669727941923682</c:v>
                </c:pt>
                <c:pt idx="163">
                  <c:v>79.244263465629189</c:v>
                </c:pt>
                <c:pt idx="164">
                  <c:v>78.893257670790874</c:v>
                </c:pt>
                <c:pt idx="165">
                  <c:v>78.620423881193631</c:v>
                </c:pt>
                <c:pt idx="166">
                  <c:v>78.41811898540719</c:v>
                </c:pt>
                <c:pt idx="167">
                  <c:v>78.272656432567004</c:v>
                </c:pt>
                <c:pt idx="168">
                  <c:v>78.168904858858028</c:v>
                </c:pt>
                <c:pt idx="169">
                  <c:v>78.093327888869737</c:v>
                </c:pt>
                <c:pt idx="170">
                  <c:v>78.035392254358072</c:v>
                </c:pt>
                <c:pt idx="171">
                  <c:v>77.987746375008697</c:v>
                </c:pt>
                <c:pt idx="172">
                  <c:v>77.945713186327396</c:v>
                </c:pt>
                <c:pt idx="173">
                  <c:v>77.906553865440813</c:v>
                </c:pt>
                <c:pt idx="174">
                  <c:v>77.868782624613857</c:v>
                </c:pt>
                <c:pt idx="175">
                  <c:v>77.831649209142881</c:v>
                </c:pt>
                <c:pt idx="176">
                  <c:v>77.794799561210326</c:v>
                </c:pt>
                <c:pt idx="177">
                  <c:v>77.758076822200152</c:v>
                </c:pt>
                <c:pt idx="178">
                  <c:v>77.721415282051169</c:v>
                </c:pt>
                <c:pt idx="179">
                  <c:v>77.684788513768211</c:v>
                </c:pt>
                <c:pt idx="180">
                  <c:v>77.648185942599355</c:v>
                </c:pt>
                <c:pt idx="181">
                  <c:v>77.611603021836473</c:v>
                </c:pt>
                <c:pt idx="182">
                  <c:v>77.57503739516973</c:v>
                </c:pt>
                <c:pt idx="183">
                  <c:v>77.538487494632705</c:v>
                </c:pt>
                <c:pt idx="184">
                  <c:v>77.501952058703168</c:v>
                </c:pt>
                <c:pt idx="185">
                  <c:v>77.465429974323726</c:v>
                </c:pt>
                <c:pt idx="186">
                  <c:v>77.42892022554733</c:v>
                </c:pt>
                <c:pt idx="187">
                  <c:v>77.392421875186784</c:v>
                </c:pt>
                <c:pt idx="188">
                  <c:v>77.355934056211382</c:v>
                </c:pt>
                <c:pt idx="189">
                  <c:v>77.319455966018282</c:v>
                </c:pt>
                <c:pt idx="190">
                  <c:v>77.282986861668377</c:v>
                </c:pt>
                <c:pt idx="191">
                  <c:v>77.246526055579778</c:v>
                </c:pt>
                <c:pt idx="192">
                  <c:v>77.210072911542127</c:v>
                </c:pt>
                <c:pt idx="193">
                  <c:v>77.173626841007547</c:v>
                </c:pt>
                <c:pt idx="194">
                  <c:v>77.137187299636579</c:v>
                </c:pt>
                <c:pt idx="195">
                  <c:v>77.100753784081675</c:v>
                </c:pt>
                <c:pt idx="196">
                  <c:v>77.064325828993503</c:v>
                </c:pt>
                <c:pt idx="197">
                  <c:v>77.027903004235881</c:v>
                </c:pt>
                <c:pt idx="198">
                  <c:v>76.991484912295874</c:v>
                </c:pt>
                <c:pt idx="199">
                  <c:v>76.955071185876335</c:v>
                </c:pt>
                <c:pt idx="200">
                  <c:v>76.918661485659101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80.336965754572745</c:v>
                </c:pt>
                <c:pt idx="1">
                  <c:v>80.344941497752757</c:v>
                </c:pt>
                <c:pt idx="2">
                  <c:v>80.352919689291397</c:v>
                </c:pt>
                <c:pt idx="3">
                  <c:v>80.360900523495758</c:v>
                </c:pt>
                <c:pt idx="4">
                  <c:v>80.368884209367209</c:v>
                </c:pt>
                <c:pt idx="5">
                  <c:v>80.376870971626559</c:v>
                </c:pt>
                <c:pt idx="6">
                  <c:v>80.38486105179993</c:v>
                </c:pt>
                <c:pt idx="7">
                  <c:v>80.392854709367398</c:v>
                </c:pt>
                <c:pt idx="8">
                  <c:v>80.400852222976653</c:v>
                </c:pt>
                <c:pt idx="9">
                  <c:v>80.408853891723112</c:v>
                </c:pt>
                <c:pt idx="10">
                  <c:v>80.416860036498136</c:v>
                </c:pt>
                <c:pt idx="11">
                  <c:v>80.424871001406473</c:v>
                </c:pt>
                <c:pt idx="12">
                  <c:v>80.432887155253567</c:v>
                </c:pt>
                <c:pt idx="13">
                  <c:v>80.440908893102829</c:v>
                </c:pt>
                <c:pt idx="14">
                  <c:v>80.448936637902719</c:v>
                </c:pt>
                <c:pt idx="15">
                  <c:v>80.45697084218196</c:v>
                </c:pt>
                <c:pt idx="16">
                  <c:v>80.465011989811089</c:v>
                </c:pt>
                <c:pt idx="17">
                  <c:v>80.473060597826958</c:v>
                </c:pt>
                <c:pt idx="18">
                  <c:v>80.481117218315802</c:v>
                </c:pt>
                <c:pt idx="19">
                  <c:v>80.48918244034877</c:v>
                </c:pt>
                <c:pt idx="20">
                  <c:v>80.497256891962138</c:v>
                </c:pt>
                <c:pt idx="21">
                  <c:v>80.505341242172946</c:v>
                </c:pt>
                <c:pt idx="22">
                  <c:v>80.513436203017079</c:v>
                </c:pt>
                <c:pt idx="23">
                  <c:v>80.52154253159587</c:v>
                </c:pt>
                <c:pt idx="24">
                  <c:v>80.529661032112656</c:v>
                </c:pt>
                <c:pt idx="25">
                  <c:v>80.537792557878035</c:v>
                </c:pt>
                <c:pt idx="26">
                  <c:v>80.545938013258038</c:v>
                </c:pt>
                <c:pt idx="27">
                  <c:v>80.554098355534435</c:v>
                </c:pt>
                <c:pt idx="28">
                  <c:v>80.562274596642027</c:v>
                </c:pt>
                <c:pt idx="29">
                  <c:v>80.570467804739934</c:v>
                </c:pt>
                <c:pt idx="30">
                  <c:v>80.578679105568355</c:v>
                </c:pt>
                <c:pt idx="31">
                  <c:v>80.586909683533264</c:v>
                </c:pt>
                <c:pt idx="32">
                  <c:v>80.595160782453021</c:v>
                </c:pt>
                <c:pt idx="33">
                  <c:v>80.60343370588987</c:v>
                </c:pt>
                <c:pt idx="34">
                  <c:v>80.611729816978453</c:v>
                </c:pt>
                <c:pt idx="35">
                  <c:v>80.62005053764959</c:v>
                </c:pt>
                <c:pt idx="36">
                  <c:v>80.628397347133117</c:v>
                </c:pt>
                <c:pt idx="37">
                  <c:v>80.636771779606704</c:v>
                </c:pt>
                <c:pt idx="38">
                  <c:v>80.645175420839109</c:v>
                </c:pt>
                <c:pt idx="39">
                  <c:v>80.653609903655081</c:v>
                </c:pt>
                <c:pt idx="40">
                  <c:v>80.662076902025944</c:v>
                </c:pt>
                <c:pt idx="41">
                  <c:v>80.670578123563857</c:v>
                </c:pt>
                <c:pt idx="42">
                  <c:v>80.679115300168718</c:v>
                </c:pt>
                <c:pt idx="43">
                  <c:v>80.687690176544919</c:v>
                </c:pt>
                <c:pt idx="44">
                  <c:v>80.696304496269491</c:v>
                </c:pt>
                <c:pt idx="45">
                  <c:v>80.704959985055098</c:v>
                </c:pt>
                <c:pt idx="46">
                  <c:v>80.71365833080803</c:v>
                </c:pt>
                <c:pt idx="47">
                  <c:v>80.722401160036242</c:v>
                </c:pt>
                <c:pt idx="48">
                  <c:v>80.731190010111803</c:v>
                </c:pt>
                <c:pt idx="49">
                  <c:v>80.740026296839233</c:v>
                </c:pt>
                <c:pt idx="50">
                  <c:v>80.748911276723405</c:v>
                </c:pt>
                <c:pt idx="51">
                  <c:v>80.75784600327151</c:v>
                </c:pt>
                <c:pt idx="52">
                  <c:v>80.766831276599717</c:v>
                </c:pt>
                <c:pt idx="53">
                  <c:v>80.775867585551765</c:v>
                </c:pt>
                <c:pt idx="54">
                  <c:v>80.784955041471036</c:v>
                </c:pt>
                <c:pt idx="55">
                  <c:v>80.794093302704383</c:v>
                </c:pt>
                <c:pt idx="56">
                  <c:v>80.803281488855447</c:v>
                </c:pt>
                <c:pt idx="57">
                  <c:v>80.812518083750859</c:v>
                </c:pt>
                <c:pt idx="58">
                  <c:v>80.821800826038256</c:v>
                </c:pt>
                <c:pt idx="59">
                  <c:v>80.831126586305061</c:v>
                </c:pt>
                <c:pt idx="60">
                  <c:v>80.840491229595983</c:v>
                </c:pt>
                <c:pt idx="61">
                  <c:v>80.849889462223672</c:v>
                </c:pt>
                <c:pt idx="62">
                  <c:v>80.859314661818303</c:v>
                </c:pt>
                <c:pt idx="63">
                  <c:v>80.868758689656019</c:v>
                </c:pt>
                <c:pt idx="64">
                  <c:v>80.878211684458762</c:v>
                </c:pt>
                <c:pt idx="65">
                  <c:v>80.887661837076934</c:v>
                </c:pt>
                <c:pt idx="66">
                  <c:v>80.897095145770535</c:v>
                </c:pt>
                <c:pt idx="67">
                  <c:v>80.906495152206972</c:v>
                </c:pt>
                <c:pt idx="68">
                  <c:v>80.915842658814768</c:v>
                </c:pt>
                <c:pt idx="69">
                  <c:v>80.92511542878799</c:v>
                </c:pt>
                <c:pt idx="70">
                  <c:v>80.934287870844798</c:v>
                </c:pt>
                <c:pt idx="71">
                  <c:v>80.943330711822512</c:v>
                </c:pt>
                <c:pt idx="72">
                  <c:v>80.952210661353021</c:v>
                </c:pt>
                <c:pt idx="73">
                  <c:v>80.960890074214888</c:v>
                </c:pt>
                <c:pt idx="74">
                  <c:v>80.969326617502531</c:v>
                </c:pt>
                <c:pt idx="75">
                  <c:v>80.977472951475136</c:v>
                </c:pt>
                <c:pt idx="76">
                  <c:v>80.985276434824243</c:v>
                </c:pt>
                <c:pt idx="77">
                  <c:v>80.992678867078439</c:v>
                </c:pt>
                <c:pt idx="78">
                  <c:v>80.999616282880282</c:v>
                </c:pt>
                <c:pt idx="79">
                  <c:v>81.006018814820422</c:v>
                </c:pt>
                <c:pt idx="80">
                  <c:v>81.011810643269172</c:v>
                </c:pt>
                <c:pt idx="81">
                  <c:v>81.016910053040959</c:v>
                </c:pt>
                <c:pt idx="82">
                  <c:v>81.02122961756794</c:v>
                </c:pt>
                <c:pt idx="83">
                  <c:v>81.02467653132058</c:v>
                </c:pt>
                <c:pt idx="84">
                  <c:v>81.027153110260272</c:v>
                </c:pt>
                <c:pt idx="85">
                  <c:v>81.028557477898971</c:v>
                </c:pt>
                <c:pt idx="86">
                  <c:v>81.028784450860513</c:v>
                </c:pt>
                <c:pt idx="87">
                  <c:v>81.027726632518963</c:v>
                </c:pt>
                <c:pt idx="88">
                  <c:v>81.025275716255493</c:v>
                </c:pt>
                <c:pt idx="89">
                  <c:v>81.021323991164451</c:v>
                </c:pt>
                <c:pt idx="90">
                  <c:v>81.015766032851246</c:v>
                </c:pt>
                <c:pt idx="91">
                  <c:v>81.008500550678974</c:v>
                </c:pt>
                <c:pt idx="92">
                  <c:v>80.999432351007584</c:v>
                </c:pt>
                <c:pt idx="93">
                  <c:v>80.988474364389447</c:v>
                </c:pt>
                <c:pt idx="94">
                  <c:v>80.975549674243126</c:v>
                </c:pt>
                <c:pt idx="95">
                  <c:v>80.960593476213504</c:v>
                </c:pt>
                <c:pt idx="96">
                  <c:v>80.943554892228164</c:v>
                </c:pt>
                <c:pt idx="97">
                  <c:v>80.924398562037965</c:v>
                </c:pt>
                <c:pt idx="98">
                  <c:v>80.903105938414711</c:v>
                </c:pt>
                <c:pt idx="99">
                  <c:v>80.879676220450222</c:v>
                </c:pt>
                <c:pt idx="100">
                  <c:v>80.854126872409154</c:v>
                </c:pt>
                <c:pt idx="101">
                  <c:v>80.826493692725194</c:v>
                </c:pt>
                <c:pt idx="102">
                  <c:v>80.796830417942388</c:v>
                </c:pt>
                <c:pt idx="103">
                  <c:v>80.765207868287064</c:v>
                </c:pt>
                <c:pt idx="104">
                  <c:v>80.731712663481886</c:v>
                </c:pt>
                <c:pt idx="105">
                  <c:v>80.696445557714782</c:v>
                </c:pt>
                <c:pt idx="106">
                  <c:v>80.659519459818753</c:v>
                </c:pt>
                <c:pt idx="107">
                  <c:v>80.621057217479077</c:v>
                </c:pt>
                <c:pt idx="108">
                  <c:v>80.581189251875443</c:v>
                </c:pt>
                <c:pt idx="109">
                  <c:v>80.540051131291662</c:v>
                </c:pt>
                <c:pt idx="110">
                  <c:v>80.49778116910062</c:v>
                </c:pt>
                <c:pt idx="111">
                  <c:v>80.454518123801932</c:v>
                </c:pt>
                <c:pt idx="112">
                  <c:v>80.4103990674367</c:v>
                </c:pt>
                <c:pt idx="113">
                  <c:v>80.365557474901067</c:v>
                </c:pt>
                <c:pt idx="114">
                  <c:v>80.320121571657467</c:v>
                </c:pt>
                <c:pt idx="115">
                  <c:v>80.274212962253273</c:v>
                </c:pt>
                <c:pt idx="116">
                  <c:v>80.227945547887899</c:v>
                </c:pt>
                <c:pt idx="117">
                  <c:v>80.18142472876994</c:v>
                </c:pt>
                <c:pt idx="118">
                  <c:v>80.134746876672594</c:v>
                </c:pt>
                <c:pt idx="119">
                  <c:v>80.08799905516598</c:v>
                </c:pt>
                <c:pt idx="120">
                  <c:v>80.0412589595051</c:v>
                </c:pt>
                <c:pt idx="121">
                  <c:v>79.994595044925148</c:v>
                </c:pt>
                <c:pt idx="122">
                  <c:v>79.9480668108678</c:v>
                </c:pt>
                <c:pt idx="123">
                  <c:v>79.901725209085924</c:v>
                </c:pt>
                <c:pt idx="124">
                  <c:v>79.855613145272287</c:v>
                </c:pt>
                <c:pt idx="125">
                  <c:v>79.809766046465839</c:v>
                </c:pt>
                <c:pt idx="126">
                  <c:v>79.764212469670511</c:v>
                </c:pt>
                <c:pt idx="127">
                  <c:v>79.718974730590347</c:v>
                </c:pt>
                <c:pt idx="128">
                  <c:v>79.674069534909421</c:v>
                </c:pt>
                <c:pt idx="129">
                  <c:v>79.629508597950874</c:v>
                </c:pt>
                <c:pt idx="130">
                  <c:v>79.585299241711155</c:v>
                </c:pt>
                <c:pt idx="131">
                  <c:v>79.54144496110662</c:v>
                </c:pt>
                <c:pt idx="132">
                  <c:v>79.497945953747035</c:v>
                </c:pt>
                <c:pt idx="133">
                  <c:v>79.454799609654742</c:v>
                </c:pt>
                <c:pt idx="134">
                  <c:v>79.412000959085134</c:v>
                </c:pt>
                <c:pt idx="135">
                  <c:v>79.369543078002422</c:v>
                </c:pt>
                <c:pt idx="136">
                  <c:v>79.327417451853449</c:v>
                </c:pt>
                <c:pt idx="137">
                  <c:v>79.285614299101397</c:v>
                </c:pt>
                <c:pt idx="138">
                  <c:v>79.244122856570556</c:v>
                </c:pt>
                <c:pt idx="139">
                  <c:v>79.202931629049175</c:v>
                </c:pt>
                <c:pt idx="140">
                  <c:v>79.162028605835843</c:v>
                </c:pt>
                <c:pt idx="141">
                  <c:v>79.121401447029442</c:v>
                </c:pt>
                <c:pt idx="142">
                  <c:v>79.081037642379442</c:v>
                </c:pt>
                <c:pt idx="143">
                  <c:v>79.040924645456229</c:v>
                </c:pt>
                <c:pt idx="144">
                  <c:v>79.001049985792974</c:v>
                </c:pt>
                <c:pt idx="145">
                  <c:v>78.9614013615044</c:v>
                </c:pt>
                <c:pt idx="146">
                  <c:v>78.921966714717996</c:v>
                </c:pt>
                <c:pt idx="147">
                  <c:v>78.882734291972554</c:v>
                </c:pt>
                <c:pt idx="148">
                  <c:v>78.843692691551311</c:v>
                </c:pt>
                <c:pt idx="149">
                  <c:v>78.80483089953124</c:v>
                </c:pt>
                <c:pt idx="150">
                  <c:v>78.766138316150801</c:v>
                </c:pt>
                <c:pt idx="151">
                  <c:v>78.727604773926487</c:v>
                </c:pt>
                <c:pt idx="152">
                  <c:v>78.689220548787347</c:v>
                </c:pt>
                <c:pt idx="153">
                  <c:v>78.650976365348498</c:v>
                </c:pt>
                <c:pt idx="154">
                  <c:v>78.612863397306981</c:v>
                </c:pt>
                <c:pt idx="155">
                  <c:v>78.574873263818986</c:v>
                </c:pt>
                <c:pt idx="156">
                  <c:v>78.536998022605559</c:v>
                </c:pt>
                <c:pt idx="157">
                  <c:v>78.499230160432361</c:v>
                </c:pt>
                <c:pt idx="158">
                  <c:v>78.461562581519388</c:v>
                </c:pt>
                <c:pt idx="159">
                  <c:v>78.423988594357098</c:v>
                </c:pt>
                <c:pt idx="160">
                  <c:v>78.386501897334256</c:v>
                </c:pt>
                <c:pt idx="161">
                  <c:v>78.349096563521158</c:v>
                </c:pt>
                <c:pt idx="162">
                  <c:v>78.311767024897975</c:v>
                </c:pt>
                <c:pt idx="163">
                  <c:v>78.274508056269838</c:v>
                </c:pt>
                <c:pt idx="164">
                  <c:v>78.237314759070202</c:v>
                </c:pt>
                <c:pt idx="165">
                  <c:v>78.200182545217444</c:v>
                </c:pt>
                <c:pt idx="166">
                  <c:v>78.163107121159669</c:v>
                </c:pt>
                <c:pt idx="167">
                  <c:v>78.126084472216235</c:v>
                </c:pt>
                <c:pt idx="168">
                  <c:v>78.089110847301583</c:v>
                </c:pt>
                <c:pt idx="169">
                  <c:v>78.052182744098189</c:v>
                </c:pt>
                <c:pt idx="170">
                  <c:v>78.015296894728863</c:v>
                </c:pt>
                <c:pt idx="171">
                  <c:v>77.978450251965157</c:v>
                </c:pt>
                <c:pt idx="172">
                  <c:v>77.941639975996367</c:v>
                </c:pt>
                <c:pt idx="173">
                  <c:v>77.904863421775147</c:v>
                </c:pt>
                <c:pt idx="174">
                  <c:v>77.868118126946456</c:v>
                </c:pt>
                <c:pt idx="175">
                  <c:v>77.831401800360609</c:v>
                </c:pt>
                <c:pt idx="176">
                  <c:v>77.794712311166194</c:v>
                </c:pt>
                <c:pt idx="177">
                  <c:v>77.758047678473062</c:v>
                </c:pt>
                <c:pt idx="178">
                  <c:v>77.721406061573504</c:v>
                </c:pt>
                <c:pt idx="179">
                  <c:v>77.684785750706141</c:v>
                </c:pt>
                <c:pt idx="180">
                  <c:v>77.648185158345328</c:v>
                </c:pt>
                <c:pt idx="181">
                  <c:v>77.611602810997084</c:v>
                </c:pt>
                <c:pt idx="182">
                  <c:v>77.575037341481917</c:v>
                </c:pt>
                <c:pt idx="183">
                  <c:v>77.53848748168393</c:v>
                </c:pt>
                <c:pt idx="184">
                  <c:v>77.501952055745093</c:v>
                </c:pt>
                <c:pt idx="185">
                  <c:v>77.465429973683669</c:v>
                </c:pt>
                <c:pt idx="186">
                  <c:v>77.428920225416149</c:v>
                </c:pt>
                <c:pt idx="187">
                  <c:v>77.392421875161318</c:v>
                </c:pt>
                <c:pt idx="188">
                  <c:v>77.355934056206706</c:v>
                </c:pt>
                <c:pt idx="189">
                  <c:v>77.319455966017472</c:v>
                </c:pt>
                <c:pt idx="190">
                  <c:v>77.282986861668249</c:v>
                </c:pt>
                <c:pt idx="191">
                  <c:v>77.246526055579764</c:v>
                </c:pt>
                <c:pt idx="192">
                  <c:v>77.210072911542127</c:v>
                </c:pt>
                <c:pt idx="193">
                  <c:v>77.173626841007547</c:v>
                </c:pt>
                <c:pt idx="194">
                  <c:v>77.137187299636579</c:v>
                </c:pt>
                <c:pt idx="195">
                  <c:v>77.100753784081675</c:v>
                </c:pt>
                <c:pt idx="196">
                  <c:v>77.064325828993503</c:v>
                </c:pt>
                <c:pt idx="197">
                  <c:v>77.027903004235881</c:v>
                </c:pt>
                <c:pt idx="198">
                  <c:v>76.991484912295874</c:v>
                </c:pt>
                <c:pt idx="199">
                  <c:v>76.955071185876335</c:v>
                </c:pt>
                <c:pt idx="200">
                  <c:v>76.918661485659101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16272"/>
        <c:axId val="542916664"/>
      </c:scatterChart>
      <c:valAx>
        <c:axId val="542916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16664"/>
        <c:crosses val="autoZero"/>
        <c:crossBetween val="midCat"/>
      </c:valAx>
      <c:valAx>
        <c:axId val="5429166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1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79.507000000000005</c:v>
                </c:pt>
                <c:pt idx="1">
                  <c:v>78.623000000000005</c:v>
                </c:pt>
                <c:pt idx="2">
                  <c:v>80.87</c:v>
                </c:pt>
                <c:pt idx="3">
                  <c:v>80.463999999999999</c:v>
                </c:pt>
                <c:pt idx="4">
                  <c:v>80.406000000000006</c:v>
                </c:pt>
                <c:pt idx="5">
                  <c:v>80.043000000000006</c:v>
                </c:pt>
                <c:pt idx="6">
                  <c:v>81.724999999999994</c:v>
                </c:pt>
                <c:pt idx="7">
                  <c:v>81.087000000000003</c:v>
                </c:pt>
                <c:pt idx="8">
                  <c:v>81.347999999999999</c:v>
                </c:pt>
                <c:pt idx="9">
                  <c:v>79.956999999999994</c:v>
                </c:pt>
                <c:pt idx="10">
                  <c:v>81.13</c:v>
                </c:pt>
                <c:pt idx="11">
                  <c:v>80.245999999999995</c:v>
                </c:pt>
                <c:pt idx="12">
                  <c:v>79.754000000000005</c:v>
                </c:pt>
                <c:pt idx="13">
                  <c:v>79.536000000000001</c:v>
                </c:pt>
                <c:pt idx="14">
                  <c:v>79.941999999999993</c:v>
                </c:pt>
                <c:pt idx="15">
                  <c:v>80.100999999999999</c:v>
                </c:pt>
                <c:pt idx="16">
                  <c:v>80</c:v>
                </c:pt>
                <c:pt idx="17">
                  <c:v>82</c:v>
                </c:pt>
                <c:pt idx="18">
                  <c:v>82.275000000000006</c:v>
                </c:pt>
                <c:pt idx="19">
                  <c:v>80.986000000000004</c:v>
                </c:pt>
                <c:pt idx="20">
                  <c:v>81.245999999999995</c:v>
                </c:pt>
                <c:pt idx="21">
                  <c:v>80.435000000000002</c:v>
                </c:pt>
                <c:pt idx="22">
                  <c:v>81.638000000000005</c:v>
                </c:pt>
                <c:pt idx="23">
                  <c:v>81.608999999999995</c:v>
                </c:pt>
                <c:pt idx="24">
                  <c:v>81.507000000000005</c:v>
                </c:pt>
                <c:pt idx="25">
                  <c:v>80.941999999999993</c:v>
                </c:pt>
                <c:pt idx="26">
                  <c:v>82.188000000000002</c:v>
                </c:pt>
                <c:pt idx="27">
                  <c:v>82.100999999999999</c:v>
                </c:pt>
                <c:pt idx="28">
                  <c:v>83.275000000000006</c:v>
                </c:pt>
                <c:pt idx="29">
                  <c:v>83.492999999999995</c:v>
                </c:pt>
                <c:pt idx="30">
                  <c:v>83.477999999999994</c:v>
                </c:pt>
                <c:pt idx="31">
                  <c:v>83.376999999999995</c:v>
                </c:pt>
                <c:pt idx="32">
                  <c:v>83.435000000000002</c:v>
                </c:pt>
                <c:pt idx="33">
                  <c:v>84.971000000000004</c:v>
                </c:pt>
                <c:pt idx="34">
                  <c:v>83.811999999999998</c:v>
                </c:pt>
                <c:pt idx="35">
                  <c:v>84.435000000000002</c:v>
                </c:pt>
                <c:pt idx="36">
                  <c:v>86.100999999999999</c:v>
                </c:pt>
                <c:pt idx="37">
                  <c:v>87.680999999999997</c:v>
                </c:pt>
                <c:pt idx="38">
                  <c:v>88.912999999999997</c:v>
                </c:pt>
                <c:pt idx="39">
                  <c:v>89.477999999999994</c:v>
                </c:pt>
                <c:pt idx="40">
                  <c:v>94.448999999999998</c:v>
                </c:pt>
                <c:pt idx="41">
                  <c:v>96.986000000000004</c:v>
                </c:pt>
                <c:pt idx="42">
                  <c:v>100.84099999999999</c:v>
                </c:pt>
                <c:pt idx="43">
                  <c:v>104.797</c:v>
                </c:pt>
                <c:pt idx="44">
                  <c:v>112.304</c:v>
                </c:pt>
                <c:pt idx="45">
                  <c:v>119.739</c:v>
                </c:pt>
                <c:pt idx="46">
                  <c:v>130.11600000000001</c:v>
                </c:pt>
                <c:pt idx="47">
                  <c:v>140.13</c:v>
                </c:pt>
                <c:pt idx="48">
                  <c:v>151.14500000000001</c:v>
                </c:pt>
                <c:pt idx="49">
                  <c:v>162.94200000000001</c:v>
                </c:pt>
                <c:pt idx="50">
                  <c:v>173.11600000000001</c:v>
                </c:pt>
                <c:pt idx="51">
                  <c:v>182.232</c:v>
                </c:pt>
                <c:pt idx="52">
                  <c:v>191.04300000000001</c:v>
                </c:pt>
                <c:pt idx="53">
                  <c:v>198.62299999999999</c:v>
                </c:pt>
                <c:pt idx="54">
                  <c:v>204.47800000000001</c:v>
                </c:pt>
                <c:pt idx="55">
                  <c:v>209.55099999999999</c:v>
                </c:pt>
                <c:pt idx="56">
                  <c:v>210.50700000000001</c:v>
                </c:pt>
                <c:pt idx="57">
                  <c:v>209.29</c:v>
                </c:pt>
                <c:pt idx="58">
                  <c:v>201.88399999999999</c:v>
                </c:pt>
                <c:pt idx="59">
                  <c:v>183.62299999999999</c:v>
                </c:pt>
                <c:pt idx="60">
                  <c:v>149.55099999999999</c:v>
                </c:pt>
                <c:pt idx="61">
                  <c:v>110.04300000000001</c:v>
                </c:pt>
                <c:pt idx="62">
                  <c:v>91.13</c:v>
                </c:pt>
                <c:pt idx="63">
                  <c:v>84.477999999999994</c:v>
                </c:pt>
                <c:pt idx="64">
                  <c:v>83.188000000000002</c:v>
                </c:pt>
                <c:pt idx="65">
                  <c:v>84.391000000000005</c:v>
                </c:pt>
                <c:pt idx="66">
                  <c:v>85.724999999999994</c:v>
                </c:pt>
                <c:pt idx="67">
                  <c:v>84.825999999999993</c:v>
                </c:pt>
                <c:pt idx="68">
                  <c:v>84.448999999999998</c:v>
                </c:pt>
                <c:pt idx="69">
                  <c:v>88.144999999999996</c:v>
                </c:pt>
                <c:pt idx="70">
                  <c:v>90.231999999999999</c:v>
                </c:pt>
                <c:pt idx="71">
                  <c:v>93.667000000000002</c:v>
                </c:pt>
                <c:pt idx="72">
                  <c:v>95.448999999999998</c:v>
                </c:pt>
                <c:pt idx="73">
                  <c:v>101.551</c:v>
                </c:pt>
                <c:pt idx="74">
                  <c:v>107.246</c:v>
                </c:pt>
                <c:pt idx="75">
                  <c:v>113.203</c:v>
                </c:pt>
                <c:pt idx="76">
                  <c:v>119.768</c:v>
                </c:pt>
                <c:pt idx="77">
                  <c:v>124.05800000000001</c:v>
                </c:pt>
                <c:pt idx="78">
                  <c:v>131.75399999999999</c:v>
                </c:pt>
                <c:pt idx="79">
                  <c:v>135.44900000000001</c:v>
                </c:pt>
                <c:pt idx="80">
                  <c:v>137.14500000000001</c:v>
                </c:pt>
                <c:pt idx="81">
                  <c:v>137.01400000000001</c:v>
                </c:pt>
                <c:pt idx="82">
                  <c:v>132.232</c:v>
                </c:pt>
                <c:pt idx="83">
                  <c:v>122.217</c:v>
                </c:pt>
                <c:pt idx="84">
                  <c:v>107.072</c:v>
                </c:pt>
                <c:pt idx="85">
                  <c:v>93.695999999999998</c:v>
                </c:pt>
                <c:pt idx="86">
                  <c:v>87.072000000000003</c:v>
                </c:pt>
                <c:pt idx="87">
                  <c:v>85.087000000000003</c:v>
                </c:pt>
                <c:pt idx="88">
                  <c:v>82.058000000000007</c:v>
                </c:pt>
                <c:pt idx="89">
                  <c:v>81.42</c:v>
                </c:pt>
                <c:pt idx="90">
                  <c:v>81.100999999999999</c:v>
                </c:pt>
                <c:pt idx="91">
                  <c:v>81.58</c:v>
                </c:pt>
                <c:pt idx="92">
                  <c:v>81.448999999999998</c:v>
                </c:pt>
                <c:pt idx="93">
                  <c:v>81.884</c:v>
                </c:pt>
                <c:pt idx="94">
                  <c:v>82.043000000000006</c:v>
                </c:pt>
                <c:pt idx="95">
                  <c:v>80.825999999999993</c:v>
                </c:pt>
                <c:pt idx="96">
                  <c:v>81.435000000000002</c:v>
                </c:pt>
                <c:pt idx="97">
                  <c:v>82.100999999999999</c:v>
                </c:pt>
                <c:pt idx="98">
                  <c:v>80.971000000000004</c:v>
                </c:pt>
                <c:pt idx="99">
                  <c:v>82.912999999999997</c:v>
                </c:pt>
                <c:pt idx="100">
                  <c:v>81.724999999999994</c:v>
                </c:pt>
                <c:pt idx="101">
                  <c:v>82.304000000000002</c:v>
                </c:pt>
                <c:pt idx="102">
                  <c:v>81.275000000000006</c:v>
                </c:pt>
                <c:pt idx="103">
                  <c:v>81.376999999999995</c:v>
                </c:pt>
                <c:pt idx="104">
                  <c:v>83.391000000000005</c:v>
                </c:pt>
                <c:pt idx="105">
                  <c:v>83.058000000000007</c:v>
                </c:pt>
                <c:pt idx="106">
                  <c:v>82.811999999999998</c:v>
                </c:pt>
                <c:pt idx="107">
                  <c:v>84.087000000000003</c:v>
                </c:pt>
                <c:pt idx="108">
                  <c:v>84.42</c:v>
                </c:pt>
                <c:pt idx="109">
                  <c:v>83.29</c:v>
                </c:pt>
                <c:pt idx="110">
                  <c:v>83.304000000000002</c:v>
                </c:pt>
                <c:pt idx="111">
                  <c:v>83.216999999999999</c:v>
                </c:pt>
                <c:pt idx="112">
                  <c:v>83.304000000000002</c:v>
                </c:pt>
                <c:pt idx="113">
                  <c:v>83.144999999999996</c:v>
                </c:pt>
                <c:pt idx="114">
                  <c:v>82.71</c:v>
                </c:pt>
                <c:pt idx="115">
                  <c:v>83.435000000000002</c:v>
                </c:pt>
                <c:pt idx="116">
                  <c:v>84.507000000000005</c:v>
                </c:pt>
                <c:pt idx="117">
                  <c:v>84.477999999999994</c:v>
                </c:pt>
                <c:pt idx="118">
                  <c:v>86.448999999999998</c:v>
                </c:pt>
                <c:pt idx="119">
                  <c:v>86.551000000000002</c:v>
                </c:pt>
                <c:pt idx="120">
                  <c:v>86.564999999999998</c:v>
                </c:pt>
                <c:pt idx="121">
                  <c:v>86.608999999999995</c:v>
                </c:pt>
                <c:pt idx="122">
                  <c:v>86.680999999999997</c:v>
                </c:pt>
                <c:pt idx="123">
                  <c:v>86.768000000000001</c:v>
                </c:pt>
                <c:pt idx="124">
                  <c:v>86.347999999999999</c:v>
                </c:pt>
                <c:pt idx="125">
                  <c:v>84.941999999999993</c:v>
                </c:pt>
                <c:pt idx="126">
                  <c:v>84.956999999999994</c:v>
                </c:pt>
                <c:pt idx="127">
                  <c:v>82.551000000000002</c:v>
                </c:pt>
                <c:pt idx="128">
                  <c:v>82.768000000000001</c:v>
                </c:pt>
                <c:pt idx="129">
                  <c:v>82.623000000000005</c:v>
                </c:pt>
                <c:pt idx="130">
                  <c:v>81.245999999999995</c:v>
                </c:pt>
                <c:pt idx="131">
                  <c:v>81.013999999999996</c:v>
                </c:pt>
                <c:pt idx="132">
                  <c:v>80.754000000000005</c:v>
                </c:pt>
                <c:pt idx="133">
                  <c:v>81.203000000000003</c:v>
                </c:pt>
                <c:pt idx="134">
                  <c:v>79.87</c:v>
                </c:pt>
                <c:pt idx="135">
                  <c:v>80.116</c:v>
                </c:pt>
                <c:pt idx="136">
                  <c:v>79.463999999999999</c:v>
                </c:pt>
                <c:pt idx="137">
                  <c:v>79.667000000000002</c:v>
                </c:pt>
                <c:pt idx="138">
                  <c:v>78.912999999999997</c:v>
                </c:pt>
                <c:pt idx="139">
                  <c:v>79.724999999999994</c:v>
                </c:pt>
                <c:pt idx="140">
                  <c:v>79.304000000000002</c:v>
                </c:pt>
                <c:pt idx="141">
                  <c:v>80.608999999999995</c:v>
                </c:pt>
                <c:pt idx="142">
                  <c:v>80.376999999999995</c:v>
                </c:pt>
                <c:pt idx="143">
                  <c:v>80.116</c:v>
                </c:pt>
                <c:pt idx="144">
                  <c:v>80.564999999999998</c:v>
                </c:pt>
                <c:pt idx="145">
                  <c:v>80.463999999999999</c:v>
                </c:pt>
                <c:pt idx="146">
                  <c:v>80.203000000000003</c:v>
                </c:pt>
                <c:pt idx="147">
                  <c:v>80.463999999999999</c:v>
                </c:pt>
                <c:pt idx="148">
                  <c:v>82.435000000000002</c:v>
                </c:pt>
                <c:pt idx="149">
                  <c:v>83.783000000000001</c:v>
                </c:pt>
                <c:pt idx="150">
                  <c:v>83.260999999999996</c:v>
                </c:pt>
                <c:pt idx="151">
                  <c:v>83.667000000000002</c:v>
                </c:pt>
                <c:pt idx="152">
                  <c:v>84.304000000000002</c:v>
                </c:pt>
                <c:pt idx="153">
                  <c:v>83.840999999999994</c:v>
                </c:pt>
                <c:pt idx="154">
                  <c:v>84.448999999999998</c:v>
                </c:pt>
                <c:pt idx="155">
                  <c:v>84.275000000000006</c:v>
                </c:pt>
                <c:pt idx="156">
                  <c:v>84.116</c:v>
                </c:pt>
                <c:pt idx="157">
                  <c:v>81.709999999999994</c:v>
                </c:pt>
                <c:pt idx="158">
                  <c:v>82.855000000000004</c:v>
                </c:pt>
                <c:pt idx="159">
                  <c:v>81.608999999999995</c:v>
                </c:pt>
                <c:pt idx="160">
                  <c:v>80.783000000000001</c:v>
                </c:pt>
                <c:pt idx="161">
                  <c:v>80.319000000000003</c:v>
                </c:pt>
                <c:pt idx="162">
                  <c:v>79.695999999999998</c:v>
                </c:pt>
                <c:pt idx="163">
                  <c:v>78.361999999999995</c:v>
                </c:pt>
                <c:pt idx="164">
                  <c:v>79</c:v>
                </c:pt>
                <c:pt idx="165">
                  <c:v>78.709999999999994</c:v>
                </c:pt>
                <c:pt idx="166">
                  <c:v>79.100999999999999</c:v>
                </c:pt>
                <c:pt idx="167">
                  <c:v>80.028999999999996</c:v>
                </c:pt>
                <c:pt idx="168">
                  <c:v>78.956999999999994</c:v>
                </c:pt>
                <c:pt idx="169">
                  <c:v>78.724999999999994</c:v>
                </c:pt>
                <c:pt idx="170">
                  <c:v>78.188000000000002</c:v>
                </c:pt>
                <c:pt idx="171">
                  <c:v>79.275000000000006</c:v>
                </c:pt>
                <c:pt idx="172">
                  <c:v>78.463999999999999</c:v>
                </c:pt>
                <c:pt idx="173">
                  <c:v>79.013999999999996</c:v>
                </c:pt>
                <c:pt idx="174">
                  <c:v>77.912999999999997</c:v>
                </c:pt>
                <c:pt idx="175">
                  <c:v>78.971000000000004</c:v>
                </c:pt>
                <c:pt idx="176">
                  <c:v>79</c:v>
                </c:pt>
                <c:pt idx="177">
                  <c:v>79.203000000000003</c:v>
                </c:pt>
                <c:pt idx="178">
                  <c:v>77.448999999999998</c:v>
                </c:pt>
                <c:pt idx="179">
                  <c:v>78.361999999999995</c:v>
                </c:pt>
                <c:pt idx="180">
                  <c:v>79.203000000000003</c:v>
                </c:pt>
                <c:pt idx="181">
                  <c:v>78.072000000000003</c:v>
                </c:pt>
                <c:pt idx="182">
                  <c:v>78.406000000000006</c:v>
                </c:pt>
                <c:pt idx="183">
                  <c:v>77.522000000000006</c:v>
                </c:pt>
                <c:pt idx="184">
                  <c:v>78.319000000000003</c:v>
                </c:pt>
                <c:pt idx="185">
                  <c:v>77.724999999999994</c:v>
                </c:pt>
                <c:pt idx="186">
                  <c:v>78.492999999999995</c:v>
                </c:pt>
                <c:pt idx="187">
                  <c:v>77.724999999999994</c:v>
                </c:pt>
                <c:pt idx="188">
                  <c:v>77.231999999999999</c:v>
                </c:pt>
                <c:pt idx="189">
                  <c:v>76.855000000000004</c:v>
                </c:pt>
                <c:pt idx="190">
                  <c:v>77.116</c:v>
                </c:pt>
                <c:pt idx="191">
                  <c:v>78.144999999999996</c:v>
                </c:pt>
                <c:pt idx="192">
                  <c:v>77.332999999999998</c:v>
                </c:pt>
                <c:pt idx="193">
                  <c:v>78.203000000000003</c:v>
                </c:pt>
                <c:pt idx="194">
                  <c:v>79.332999999999998</c:v>
                </c:pt>
                <c:pt idx="195">
                  <c:v>77.260999999999996</c:v>
                </c:pt>
                <c:pt idx="196">
                  <c:v>77.058000000000007</c:v>
                </c:pt>
                <c:pt idx="197">
                  <c:v>77.391000000000005</c:v>
                </c:pt>
                <c:pt idx="198">
                  <c:v>77.216999999999999</c:v>
                </c:pt>
                <c:pt idx="199">
                  <c:v>77.42</c:v>
                </c:pt>
                <c:pt idx="200">
                  <c:v>77.724999999999994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81.432272407718969</c:v>
                </c:pt>
                <c:pt idx="1">
                  <c:v>81.444563364328985</c:v>
                </c:pt>
                <c:pt idx="2">
                  <c:v>81.45685784809794</c:v>
                </c:pt>
                <c:pt idx="3">
                  <c:v>81.469156140312165</c:v>
                </c:pt>
                <c:pt idx="4">
                  <c:v>81.481458543688916</c:v>
                </c:pt>
                <c:pt idx="5">
                  <c:v>81.493765383891073</c:v>
                </c:pt>
                <c:pt idx="6">
                  <c:v>81.506077011133669</c:v>
                </c:pt>
                <c:pt idx="7">
                  <c:v>81.518393801886901</c:v>
                </c:pt>
                <c:pt idx="8">
                  <c:v>81.530716160678125</c:v>
                </c:pt>
                <c:pt idx="9">
                  <c:v>81.543044521996691</c:v>
                </c:pt>
                <c:pt idx="10">
                  <c:v>81.555379352304271</c:v>
                </c:pt>
                <c:pt idx="11">
                  <c:v>81.567721152153339</c:v>
                </c:pt>
                <c:pt idx="12">
                  <c:v>81.580070458415847</c:v>
                </c:pt>
                <c:pt idx="13">
                  <c:v>81.592427846624616</c:v>
                </c:pt>
                <c:pt idx="14">
                  <c:v>81.604793933431608</c:v>
                </c:pt>
                <c:pt idx="15">
                  <c:v>81.617169379198415</c:v>
                </c:pt>
                <c:pt idx="16">
                  <c:v>81.629554890775296</c:v>
                </c:pt>
                <c:pt idx="17">
                  <c:v>81.641951224675452</c:v>
                </c:pt>
                <c:pt idx="18">
                  <c:v>81.654359191363099</c:v>
                </c:pt>
                <c:pt idx="19">
                  <c:v>81.666779663041751</c:v>
                </c:pt>
                <c:pt idx="20">
                  <c:v>81.679213592511985</c:v>
                </c:pt>
                <c:pt idx="21">
                  <c:v>81.691662066058612</c:v>
                </c:pt>
                <c:pt idx="22">
                  <c:v>81.7041264569405</c:v>
                </c:pt>
                <c:pt idx="23">
                  <c:v>81.716608863909826</c:v>
                </c:pt>
                <c:pt idx="24">
                  <c:v>81.729113322476863</c:v>
                </c:pt>
                <c:pt idx="25">
                  <c:v>81.741649018768172</c:v>
                </c:pt>
                <c:pt idx="26">
                  <c:v>81.754238459198334</c:v>
                </c:pt>
                <c:pt idx="27">
                  <c:v>81.766937337803881</c:v>
                </c:pt>
                <c:pt idx="28">
                  <c:v>81.779880702789598</c:v>
                </c:pt>
                <c:pt idx="29">
                  <c:v>81.793385345050254</c:v>
                </c:pt>
                <c:pt idx="30">
                  <c:v>81.808166227126534</c:v>
                </c:pt>
                <c:pt idx="31">
                  <c:v>81.825771789691217</c:v>
                </c:pt>
                <c:pt idx="32">
                  <c:v>81.849415295509502</c:v>
                </c:pt>
                <c:pt idx="33">
                  <c:v>81.885478303762696</c:v>
                </c:pt>
                <c:pt idx="34">
                  <c:v>81.946076159059487</c:v>
                </c:pt>
                <c:pt idx="35">
                  <c:v>82.053167778709636</c:v>
                </c:pt>
                <c:pt idx="36">
                  <c:v>82.244691087563467</c:v>
                </c:pt>
                <c:pt idx="37">
                  <c:v>82.583000711644829</c:v>
                </c:pt>
                <c:pt idx="38">
                  <c:v>83.165344856018123</c:v>
                </c:pt>
                <c:pt idx="39">
                  <c:v>84.135142647740011</c:v>
                </c:pt>
                <c:pt idx="40">
                  <c:v>85.691427279194329</c:v>
                </c:pt>
                <c:pt idx="41">
                  <c:v>88.092239599453393</c:v>
                </c:pt>
                <c:pt idx="42">
                  <c:v>91.646517741554888</c:v>
                </c:pt>
                <c:pt idx="43">
                  <c:v>96.688914533114186</c:v>
                </c:pt>
                <c:pt idx="44">
                  <c:v>103.53382356673812</c:v>
                </c:pt>
                <c:pt idx="45">
                  <c:v>112.40921902675086</c:v>
                </c:pt>
                <c:pt idx="46">
                  <c:v>123.3774421274815</c:v>
                </c:pt>
                <c:pt idx="47">
                  <c:v>136.25741838590858</c:v>
                </c:pt>
                <c:pt idx="48">
                  <c:v>150.56854368142177</c:v>
                </c:pt>
                <c:pt idx="49">
                  <c:v>165.51779683491998</c:v>
                </c:pt>
                <c:pt idx="50">
                  <c:v>180.04638102631415</c:v>
                </c:pt>
                <c:pt idx="51">
                  <c:v>192.94012891956487</c:v>
                </c:pt>
                <c:pt idx="52">
                  <c:v>202.99141225426874</c:v>
                </c:pt>
                <c:pt idx="53">
                  <c:v>209.18408688992926</c:v>
                </c:pt>
                <c:pt idx="54">
                  <c:v>210.86267420972618</c:v>
                </c:pt>
                <c:pt idx="55">
                  <c:v>207.84686687549217</c:v>
                </c:pt>
                <c:pt idx="56">
                  <c:v>200.46368826023985</c:v>
                </c:pt>
                <c:pt idx="57">
                  <c:v>189.48937269998851</c:v>
                </c:pt>
                <c:pt idx="58">
                  <c:v>176.01526036610329</c:v>
                </c:pt>
                <c:pt idx="59">
                  <c:v>161.26976919068559</c:v>
                </c:pt>
                <c:pt idx="60">
                  <c:v>146.4365590817425</c:v>
                </c:pt>
                <c:pt idx="61">
                  <c:v>132.50565955300695</c:v>
                </c:pt>
                <c:pt idx="62">
                  <c:v>120.18184595660331</c:v>
                </c:pt>
                <c:pt idx="63">
                  <c:v>109.85789746377878</c:v>
                </c:pt>
                <c:pt idx="64">
                  <c:v>101.64511365423148</c:v>
                </c:pt>
                <c:pt idx="65">
                  <c:v>95.443669670341038</c:v>
                </c:pt>
                <c:pt idx="66">
                  <c:v>91.032381611878634</c:v>
                </c:pt>
                <c:pt idx="67">
                  <c:v>88.159774473977564</c:v>
                </c:pt>
                <c:pt idx="68">
                  <c:v>86.622754887759811</c:v>
                </c:pt>
                <c:pt idx="69">
                  <c:v>86.322371806453688</c:v>
                </c:pt>
                <c:pt idx="70">
                  <c:v>87.286593515212473</c:v>
                </c:pt>
                <c:pt idx="71">
                  <c:v>89.649407103144242</c:v>
                </c:pt>
                <c:pt idx="72">
                  <c:v>93.578530272506299</c:v>
                </c:pt>
                <c:pt idx="73">
                  <c:v>99.155722658323683</c:v>
                </c:pt>
                <c:pt idx="74">
                  <c:v>106.23502753215848</c:v>
                </c:pt>
                <c:pt idx="75">
                  <c:v>114.32796150350967</c:v>
                </c:pt>
                <c:pt idx="76">
                  <c:v>122.5757568761922</c:v>
                </c:pt>
                <c:pt idx="77">
                  <c:v>129.85239801490752</c:v>
                </c:pt>
                <c:pt idx="78">
                  <c:v>134.9955758171277</c:v>
                </c:pt>
                <c:pt idx="79">
                  <c:v>137.10268305463518</c:v>
                </c:pt>
                <c:pt idx="80">
                  <c:v>135.78693283339754</c:v>
                </c:pt>
                <c:pt idx="81">
                  <c:v>131.29228706335581</c:v>
                </c:pt>
                <c:pt idx="82">
                  <c:v>124.41937599588491</c:v>
                </c:pt>
                <c:pt idx="83">
                  <c:v>116.29273058830522</c:v>
                </c:pt>
                <c:pt idx="84">
                  <c:v>108.06189073460368</c:v>
                </c:pt>
                <c:pt idx="85">
                  <c:v>100.64466278327329</c:v>
                </c:pt>
                <c:pt idx="86">
                  <c:v>94.5873220061887</c:v>
                </c:pt>
                <c:pt idx="87">
                  <c:v>90.057775004224837</c:v>
                </c:pt>
                <c:pt idx="88">
                  <c:v>86.936159688460776</c:v>
                </c:pt>
                <c:pt idx="89">
                  <c:v>84.944393877077999</c:v>
                </c:pt>
                <c:pt idx="90">
                  <c:v>83.763240965490539</c:v>
                </c:pt>
                <c:pt idx="91">
                  <c:v>83.109281980864864</c:v>
                </c:pt>
                <c:pt idx="92">
                  <c:v>82.768545604649688</c:v>
                </c:pt>
                <c:pt idx="93">
                  <c:v>82.598435392569073</c:v>
                </c:pt>
                <c:pt idx="94">
                  <c:v>82.513463426291054</c:v>
                </c:pt>
                <c:pt idx="95">
                  <c:v>82.467010457669403</c:v>
                </c:pt>
                <c:pt idx="96">
                  <c:v>82.435785025923948</c:v>
                </c:pt>
                <c:pt idx="97">
                  <c:v>82.409076004630307</c:v>
                </c:pt>
                <c:pt idx="98">
                  <c:v>82.382341311601465</c:v>
                </c:pt>
                <c:pt idx="99">
                  <c:v>82.353818324247939</c:v>
                </c:pt>
                <c:pt idx="100">
                  <c:v>82.32291700295302</c:v>
                </c:pt>
                <c:pt idx="101">
                  <c:v>82.289544103066603</c:v>
                </c:pt>
                <c:pt idx="102">
                  <c:v>82.253880213524539</c:v>
                </c:pt>
                <c:pt idx="103">
                  <c:v>82.216389876592459</c:v>
                </c:pt>
                <c:pt idx="104">
                  <c:v>82.177996513848001</c:v>
                </c:pt>
                <c:pt idx="105">
                  <c:v>82.140432393297687</c:v>
                </c:pt>
                <c:pt idx="106">
                  <c:v>82.106801861199159</c:v>
                </c:pt>
                <c:pt idx="107">
                  <c:v>82.082375543553766</c:v>
                </c:pt>
                <c:pt idx="108">
                  <c:v>82.075552609242592</c:v>
                </c:pt>
                <c:pt idx="109">
                  <c:v>82.098779025520344</c:v>
                </c:pt>
                <c:pt idx="110">
                  <c:v>82.16901030720949</c:v>
                </c:pt>
                <c:pt idx="111">
                  <c:v>82.307124997737219</c:v>
                </c:pt>
                <c:pt idx="112">
                  <c:v>82.535651213325053</c:v>
                </c:pt>
                <c:pt idx="113">
                  <c:v>82.874405027174575</c:v>
                </c:pt>
                <c:pt idx="114">
                  <c:v>83.334241396484302</c:v>
                </c:pt>
                <c:pt idx="115">
                  <c:v>83.910015377851366</c:v>
                </c:pt>
                <c:pt idx="116">
                  <c:v>84.574757524261997</c:v>
                </c:pt>
                <c:pt idx="117">
                  <c:v>85.277529618019145</c:v>
                </c:pt>
                <c:pt idx="118">
                  <c:v>85.94701223451257</c:v>
                </c:pt>
                <c:pt idx="119">
                  <c:v>86.501436527767254</c:v>
                </c:pt>
                <c:pt idx="120">
                  <c:v>86.863344160251984</c:v>
                </c:pt>
                <c:pt idx="121">
                  <c:v>86.975628862108422</c:v>
                </c:pt>
                <c:pt idx="122">
                  <c:v>86.814308539079875</c:v>
                </c:pt>
                <c:pt idx="123">
                  <c:v>86.394097631386941</c:v>
                </c:pt>
                <c:pt idx="124">
                  <c:v>85.765001013399797</c:v>
                </c:pt>
                <c:pt idx="125">
                  <c:v>85.00102109619246</c:v>
                </c:pt>
                <c:pt idx="126">
                  <c:v>84.184497331043204</c:v>
                </c:pt>
                <c:pt idx="127">
                  <c:v>83.39063658204384</c:v>
                </c:pt>
                <c:pt idx="128">
                  <c:v>82.676157551837704</c:v>
                </c:pt>
                <c:pt idx="129">
                  <c:v>82.074114137217208</c:v>
                </c:pt>
                <c:pt idx="130">
                  <c:v>81.594772399069043</c:v>
                </c:pt>
                <c:pt idx="131">
                  <c:v>81.230754599475958</c:v>
                </c:pt>
                <c:pt idx="132">
                  <c:v>80.963992680534332</c:v>
                </c:pt>
                <c:pt idx="133">
                  <c:v>80.772312864651099</c:v>
                </c:pt>
                <c:pt idx="134">
                  <c:v>80.634315624681292</c:v>
                </c:pt>
                <c:pt idx="135">
                  <c:v>80.532151347012103</c:v>
                </c:pt>
                <c:pt idx="136">
                  <c:v>80.452485282839021</c:v>
                </c:pt>
                <c:pt idx="137">
                  <c:v>80.386276042699663</c:v>
                </c:pt>
                <c:pt idx="138">
                  <c:v>80.328017002057805</c:v>
                </c:pt>
                <c:pt idx="139">
                  <c:v>80.274946273234505</c:v>
                </c:pt>
                <c:pt idx="140">
                  <c:v>80.226545137754826</c:v>
                </c:pt>
                <c:pt idx="141">
                  <c:v>80.184485280940478</c:v>
                </c:pt>
                <c:pt idx="142">
                  <c:v>80.15305528029846</c:v>
                </c:pt>
                <c:pt idx="143">
                  <c:v>80.139957675522083</c:v>
                </c:pt>
                <c:pt idx="144">
                  <c:v>80.157176911100905</c:v>
                </c:pt>
                <c:pt idx="145">
                  <c:v>80.22137483619143</c:v>
                </c:pt>
                <c:pt idx="146">
                  <c:v>80.353055056817354</c:v>
                </c:pt>
                <c:pt idx="147">
                  <c:v>80.57371903618737</c:v>
                </c:pt>
                <c:pt idx="148">
                  <c:v>80.900613889207506</c:v>
                </c:pt>
                <c:pt idx="149">
                  <c:v>81.339540738525088</c:v>
                </c:pt>
                <c:pt idx="150">
                  <c:v>81.87739221335363</c:v>
                </c:pt>
                <c:pt idx="151">
                  <c:v>82.477132493057283</c:v>
                </c:pt>
                <c:pt idx="152">
                  <c:v>83.078150251093405</c:v>
                </c:pt>
                <c:pt idx="153">
                  <c:v>83.603799341625574</c:v>
                </c:pt>
                <c:pt idx="154">
                  <c:v>83.97556864449966</c:v>
                </c:pt>
                <c:pt idx="155">
                  <c:v>84.130521886629566</c:v>
                </c:pt>
                <c:pt idx="156">
                  <c:v>84.036729390347716</c:v>
                </c:pt>
                <c:pt idx="157">
                  <c:v>83.701488827888426</c:v>
                </c:pt>
                <c:pt idx="158">
                  <c:v>83.169422335615764</c:v>
                </c:pt>
                <c:pt idx="159">
                  <c:v>82.51113165802559</c:v>
                </c:pt>
                <c:pt idx="160">
                  <c:v>81.806378772949628</c:v>
                </c:pt>
                <c:pt idx="161">
                  <c:v>81.127291878301889</c:v>
                </c:pt>
                <c:pt idx="162">
                  <c:v>80.52636189568905</c:v>
                </c:pt>
                <c:pt idx="163">
                  <c:v>80.031598784605109</c:v>
                </c:pt>
                <c:pt idx="164">
                  <c:v>79.648433865872036</c:v>
                </c:pt>
                <c:pt idx="165">
                  <c:v>79.36598140268768</c:v>
                </c:pt>
                <c:pt idx="166">
                  <c:v>79.164671222112759</c:v>
                </c:pt>
                <c:pt idx="167">
                  <c:v>79.022858379470549</c:v>
                </c:pt>
                <c:pt idx="168">
                  <c:v>78.92118924050466</c:v>
                </c:pt>
                <c:pt idx="169">
                  <c:v>78.844619030119446</c:v>
                </c:pt>
                <c:pt idx="170">
                  <c:v>78.78266196351953</c:v>
                </c:pt>
                <c:pt idx="171">
                  <c:v>78.728658432796692</c:v>
                </c:pt>
                <c:pt idx="172">
                  <c:v>78.678716545430419</c:v>
                </c:pt>
                <c:pt idx="173">
                  <c:v>78.630729892849601</c:v>
                </c:pt>
                <c:pt idx="174">
                  <c:v>78.583637654274611</c:v>
                </c:pt>
                <c:pt idx="175">
                  <c:v>78.536940730704742</c:v>
                </c:pt>
                <c:pt idx="176">
                  <c:v>78.490418796289489</c:v>
                </c:pt>
                <c:pt idx="177">
                  <c:v>78.443979967160459</c:v>
                </c:pt>
                <c:pt idx="178">
                  <c:v>78.397587520077593</c:v>
                </c:pt>
                <c:pt idx="179">
                  <c:v>78.351226902700176</c:v>
                </c:pt>
                <c:pt idx="180">
                  <c:v>78.304891953468882</c:v>
                </c:pt>
                <c:pt idx="181">
                  <c:v>78.258579540488896</c:v>
                </c:pt>
                <c:pt idx="182">
                  <c:v>78.212287611629179</c:v>
                </c:pt>
                <c:pt idx="183">
                  <c:v>78.166014527790949</c:v>
                </c:pt>
                <c:pt idx="184">
                  <c:v>78.119758845807326</c:v>
                </c:pt>
                <c:pt idx="185">
                  <c:v>78.073519248609273</c:v>
                </c:pt>
                <c:pt idx="186">
                  <c:v>78.02729452071523</c:v>
                </c:pt>
                <c:pt idx="187">
                  <c:v>77.981083537005873</c:v>
                </c:pt>
                <c:pt idx="188">
                  <c:v>77.934885255369821</c:v>
                </c:pt>
                <c:pt idx="189">
                  <c:v>77.88869871062019</c:v>
                </c:pt>
                <c:pt idx="190">
                  <c:v>77.842523008997645</c:v>
                </c:pt>
                <c:pt idx="191">
                  <c:v>77.796357323078766</c:v>
                </c:pt>
                <c:pt idx="192">
                  <c:v>77.75020088703252</c:v>
                </c:pt>
                <c:pt idx="193">
                  <c:v>77.704052992197688</c:v>
                </c:pt>
                <c:pt idx="194">
                  <c:v>77.657912982960227</c:v>
                </c:pt>
                <c:pt idx="195">
                  <c:v>77.611780252912169</c:v>
                </c:pt>
                <c:pt idx="196">
                  <c:v>77.565654241274757</c:v>
                </c:pt>
                <c:pt idx="197">
                  <c:v>77.519534429568878</c:v>
                </c:pt>
                <c:pt idx="198">
                  <c:v>77.473420338517343</c:v>
                </c:pt>
                <c:pt idx="199">
                  <c:v>77.427311525164356</c:v>
                </c:pt>
                <c:pt idx="200">
                  <c:v>77.381207580197355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81.432272407718969</c:v>
                </c:pt>
                <c:pt idx="1">
                  <c:v>81.444563364328985</c:v>
                </c:pt>
                <c:pt idx="2">
                  <c:v>81.45685784809794</c:v>
                </c:pt>
                <c:pt idx="3">
                  <c:v>81.469156140312165</c:v>
                </c:pt>
                <c:pt idx="4">
                  <c:v>81.481458543688916</c:v>
                </c:pt>
                <c:pt idx="5">
                  <c:v>81.493765383891073</c:v>
                </c:pt>
                <c:pt idx="6">
                  <c:v>81.506077011133669</c:v>
                </c:pt>
                <c:pt idx="7">
                  <c:v>81.518393801886901</c:v>
                </c:pt>
                <c:pt idx="8">
                  <c:v>81.530716160678125</c:v>
                </c:pt>
                <c:pt idx="9">
                  <c:v>81.543044521996677</c:v>
                </c:pt>
                <c:pt idx="10">
                  <c:v>81.555379352304215</c:v>
                </c:pt>
                <c:pt idx="11">
                  <c:v>81.567721152153069</c:v>
                </c:pt>
                <c:pt idx="12">
                  <c:v>81.580070458414582</c:v>
                </c:pt>
                <c:pt idx="13">
                  <c:v>81.592427846618833</c:v>
                </c:pt>
                <c:pt idx="14">
                  <c:v>81.604793933406057</c:v>
                </c:pt>
                <c:pt idx="15">
                  <c:v>81.617169379089546</c:v>
                </c:pt>
                <c:pt idx="16">
                  <c:v>81.629554890328237</c:v>
                </c:pt>
                <c:pt idx="17">
                  <c:v>81.641951222905988</c:v>
                </c:pt>
                <c:pt idx="18">
                  <c:v>81.654359184612886</c:v>
                </c:pt>
                <c:pt idx="19">
                  <c:v>81.666779638221911</c:v>
                </c:pt>
                <c:pt idx="20">
                  <c:v>81.679213504552024</c:v>
                </c:pt>
                <c:pt idx="21">
                  <c:v>81.691661765605971</c:v>
                </c:pt>
                <c:pt idx="22">
                  <c:v>81.704125467768236</c:v>
                </c:pt>
                <c:pt idx="23">
                  <c:v>81.716605725044275</c:v>
                </c:pt>
                <c:pt idx="24">
                  <c:v>81.729103722318953</c:v>
                </c:pt>
                <c:pt idx="25">
                  <c:v>81.741620718606285</c:v>
                </c:pt>
                <c:pt idx="26">
                  <c:v>81.754158050257175</c:v>
                </c:pt>
                <c:pt idx="27">
                  <c:v>81.766717134086292</c:v>
                </c:pt>
                <c:pt idx="28">
                  <c:v>81.779299470369978</c:v>
                </c:pt>
                <c:pt idx="29">
                  <c:v>81.791906645660802</c:v>
                </c:pt>
                <c:pt idx="30">
                  <c:v>81.804540335352883</c:v>
                </c:pt>
                <c:pt idx="31">
                  <c:v>81.817202305921811</c:v>
                </c:pt>
                <c:pt idx="32">
                  <c:v>81.82989441675106</c:v>
                </c:pt>
                <c:pt idx="33">
                  <c:v>81.842618621441019</c:v>
                </c:pt>
                <c:pt idx="34">
                  <c:v>81.855376968482204</c:v>
                </c:pt>
                <c:pt idx="35">
                  <c:v>81.868171601155112</c:v>
                </c:pt>
                <c:pt idx="36">
                  <c:v>81.881004756498314</c:v>
                </c:pt>
                <c:pt idx="37">
                  <c:v>81.893878763164622</c:v>
                </c:pt>
                <c:pt idx="38">
                  <c:v>81.906796037956866</c:v>
                </c:pt>
                <c:pt idx="39">
                  <c:v>81.919759080807978</c:v>
                </c:pt>
                <c:pt idx="40">
                  <c:v>81.932770467935711</c:v>
                </c:pt>
                <c:pt idx="41">
                  <c:v>81.945832842866579</c:v>
                </c:pt>
                <c:pt idx="42">
                  <c:v>81.958948904983274</c:v>
                </c:pt>
                <c:pt idx="43">
                  <c:v>81.972121395204553</c:v>
                </c:pt>
                <c:pt idx="44">
                  <c:v>81.985353078357292</c:v>
                </c:pt>
                <c:pt idx="45">
                  <c:v>81.99864672174597</c:v>
                </c:pt>
                <c:pt idx="46">
                  <c:v>82.012005069365088</c:v>
                </c:pt>
                <c:pt idx="47">
                  <c:v>82.025430811135507</c:v>
                </c:pt>
                <c:pt idx="48">
                  <c:v>82.038926546474741</c:v>
                </c:pt>
                <c:pt idx="49">
                  <c:v>82.052494741436945</c:v>
                </c:pt>
                <c:pt idx="50">
                  <c:v>82.066137678576908</c:v>
                </c:pt>
                <c:pt idx="51">
                  <c:v>82.079857398608311</c:v>
                </c:pt>
                <c:pt idx="52">
                  <c:v>82.093655632837937</c:v>
                </c:pt>
                <c:pt idx="53">
                  <c:v>82.107533725267402</c:v>
                </c:pt>
                <c:pt idx="54">
                  <c:v>82.121492543162432</c:v>
                </c:pt>
                <c:pt idx="55">
                  <c:v>82.135532374801542</c:v>
                </c:pt>
                <c:pt idx="56">
                  <c:v>82.149652813031238</c:v>
                </c:pt>
                <c:pt idx="57">
                  <c:v>82.163852623181157</c:v>
                </c:pt>
                <c:pt idx="58">
                  <c:v>82.178129593832026</c:v>
                </c:pt>
                <c:pt idx="59">
                  <c:v>82.192480368890486</c:v>
                </c:pt>
                <c:pt idx="60">
                  <c:v>82.20690025941596</c:v>
                </c:pt>
                <c:pt idx="61">
                  <c:v>82.221383033672893</c:v>
                </c:pt>
                <c:pt idx="62">
                  <c:v>82.23592068396394</c:v>
                </c:pt>
                <c:pt idx="63">
                  <c:v>82.250503168943737</c:v>
                </c:pt>
                <c:pt idx="64">
                  <c:v>82.265118130341179</c:v>
                </c:pt>
                <c:pt idx="65">
                  <c:v>82.279750583343855</c:v>
                </c:pt>
                <c:pt idx="66">
                  <c:v>82.294382580347403</c:v>
                </c:pt>
                <c:pt idx="67">
                  <c:v>82.30899284836353</c:v>
                </c:pt>
                <c:pt idx="68">
                  <c:v>82.323556401140635</c:v>
                </c:pt>
                <c:pt idx="69">
                  <c:v>82.338044128004256</c:v>
                </c:pt>
                <c:pt idx="70">
                  <c:v>82.352422362594069</c:v>
                </c:pt>
                <c:pt idx="71">
                  <c:v>82.366652436082546</c:v>
                </c:pt>
                <c:pt idx="72">
                  <c:v>82.380690221122421</c:v>
                </c:pt>
                <c:pt idx="73">
                  <c:v>82.394485674692618</c:v>
                </c:pt>
                <c:pt idx="74">
                  <c:v>82.407982390190881</c:v>
                </c:pt>
                <c:pt idx="75">
                  <c:v>82.421117171530113</c:v>
                </c:pt>
                <c:pt idx="76">
                  <c:v>82.433819644588851</c:v>
                </c:pt>
                <c:pt idx="77">
                  <c:v>82.44601192406742</c:v>
                </c:pt>
                <c:pt idx="78">
                  <c:v>82.457608356497076</c:v>
                </c:pt>
                <c:pt idx="79">
                  <c:v>82.468515362689843</c:v>
                </c:pt>
                <c:pt idx="80">
                  <c:v>82.478631405102647</c:v>
                </c:pt>
                <c:pt idx="81">
                  <c:v>82.487847107183299</c:v>
                </c:pt>
                <c:pt idx="82">
                  <c:v>82.496045552486393</c:v>
                </c:pt>
                <c:pt idx="83">
                  <c:v>82.503102790884313</c:v>
                </c:pt>
                <c:pt idx="84">
                  <c:v>82.508888577231119</c:v>
                </c:pt>
                <c:pt idx="85">
                  <c:v>82.513267364056929</c:v>
                </c:pt>
                <c:pt idx="86">
                  <c:v>82.516099564017736</c:v>
                </c:pt>
                <c:pt idx="87">
                  <c:v>82.517243089734336</c:v>
                </c:pt>
                <c:pt idx="88">
                  <c:v>82.516555168291688</c:v>
                </c:pt>
                <c:pt idx="89">
                  <c:v>82.51389441519737</c:v>
                </c:pt>
                <c:pt idx="90">
                  <c:v>82.509123138390692</c:v>
                </c:pt>
                <c:pt idx="91">
                  <c:v>82.502109827593131</c:v>
                </c:pt>
                <c:pt idx="92">
                  <c:v>82.492731768775613</c:v>
                </c:pt>
                <c:pt idx="93">
                  <c:v>82.480877708901062</c:v>
                </c:pt>
                <c:pt idx="94">
                  <c:v>82.46645048364222</c:v>
                </c:pt>
                <c:pt idx="95">
                  <c:v>82.44936951178282</c:v>
                </c:pt>
                <c:pt idx="96">
                  <c:v>82.429573055709795</c:v>
                </c:pt>
                <c:pt idx="97">
                  <c:v>82.407020148771437</c:v>
                </c:pt>
                <c:pt idx="98">
                  <c:v>82.38169209789919</c:v>
                </c:pt>
                <c:pt idx="99">
                  <c:v>82.353593483837244</c:v>
                </c:pt>
                <c:pt idx="100">
                  <c:v>82.322752601070505</c:v>
                </c:pt>
                <c:pt idx="101">
                  <c:v>82.289221303975623</c:v>
                </c:pt>
                <c:pt idx="102">
                  <c:v>82.253074253203664</c:v>
                </c:pt>
                <c:pt idx="103">
                  <c:v>82.214407584840245</c:v>
                </c:pt>
                <c:pt idx="104">
                  <c:v>82.173337052318004</c:v>
                </c:pt>
                <c:pt idx="105">
                  <c:v>82.129995715296531</c:v>
                </c:pt>
                <c:pt idx="106">
                  <c:v>82.084531269004046</c:v>
                </c:pt>
                <c:pt idx="107">
                  <c:v>82.03710312057143</c:v>
                </c:pt>
                <c:pt idx="108">
                  <c:v>81.98787932502259</c:v>
                </c:pt>
                <c:pt idx="109">
                  <c:v>81.937033492800239</c:v>
                </c:pt>
                <c:pt idx="110">
                  <c:v>81.884741773595636</c:v>
                </c:pt>
                <c:pt idx="111">
                  <c:v>81.831180008894748</c:v>
                </c:pt>
                <c:pt idx="112">
                  <c:v>81.776521129457237</c:v>
                </c:pt>
                <c:pt idx="113">
                  <c:v>81.720932855460461</c:v>
                </c:pt>
                <c:pt idx="114">
                  <c:v>81.66457573779519</c:v>
                </c:pt>
                <c:pt idx="115">
                  <c:v>81.607601560351995</c:v>
                </c:pt>
                <c:pt idx="116">
                  <c:v>81.550152106181571</c:v>
                </c:pt>
                <c:pt idx="117">
                  <c:v>81.492358275923806</c:v>
                </c:pt>
                <c:pt idx="118">
                  <c:v>81.434339535330693</c:v>
                </c:pt>
                <c:pt idx="119">
                  <c:v>81.376203660208489</c:v>
                </c:pt>
                <c:pt idx="120">
                  <c:v>81.31804674158019</c:v>
                </c:pt>
                <c:pt idx="121">
                  <c:v>81.259953411039106</c:v>
                </c:pt>
                <c:pt idx="122">
                  <c:v>81.201997245731249</c:v>
                </c:pt>
                <c:pt idx="123">
                  <c:v>81.14424131370734</c:v>
                </c:pt>
                <c:pt idx="124">
                  <c:v>81.086738823059136</c:v>
                </c:pt>
                <c:pt idx="125">
                  <c:v>81.029533841857273</c:v>
                </c:pt>
                <c:pt idx="126">
                  <c:v>80.972662060050439</c:v>
                </c:pt>
                <c:pt idx="127">
                  <c:v>80.916151568845919</c:v>
                </c:pt>
                <c:pt idx="128">
                  <c:v>80.86002363741585</c:v>
                </c:pt>
                <c:pt idx="129">
                  <c:v>80.804293470874001</c:v>
                </c:pt>
                <c:pt idx="130">
                  <c:v>80.748970937221983</c:v>
                </c:pt>
                <c:pt idx="131">
                  <c:v>80.694061254292933</c:v>
                </c:pt>
                <c:pt idx="132">
                  <c:v>80.639565630595683</c:v>
                </c:pt>
                <c:pt idx="133">
                  <c:v>80.585481856378124</c:v>
                </c:pt>
                <c:pt idx="134">
                  <c:v>80.531804843206174</c:v>
                </c:pt>
                <c:pt idx="135">
                  <c:v>80.478527111930717</c:v>
                </c:pt>
                <c:pt idx="136">
                  <c:v>80.425639230130827</c:v>
                </c:pt>
                <c:pt idx="137">
                  <c:v>80.373130201025276</c:v>
                </c:pt>
                <c:pt idx="138">
                  <c:v>80.320987806485107</c:v>
                </c:pt>
                <c:pt idx="139">
                  <c:v>80.269198907199936</c:v>
                </c:pt>
                <c:pt idx="140">
                  <c:v>80.217749703294857</c:v>
                </c:pt>
                <c:pt idx="141">
                  <c:v>80.166625958797937</c:v>
                </c:pt>
                <c:pt idx="142">
                  <c:v>80.115813193353347</c:v>
                </c:pt>
                <c:pt idx="143">
                  <c:v>80.065296844490277</c:v>
                </c:pt>
                <c:pt idx="144">
                  <c:v>80.015062403614337</c:v>
                </c:pt>
                <c:pt idx="145">
                  <c:v>79.965095528705277</c:v>
                </c:pt>
                <c:pt idx="146">
                  <c:v>79.915382136498735</c:v>
                </c:pt>
                <c:pt idx="147">
                  <c:v>79.865908476708924</c:v>
                </c:pt>
                <c:pt idx="148">
                  <c:v>79.816661190625524</c:v>
                </c:pt>
                <c:pt idx="149">
                  <c:v>79.767627356197806</c:v>
                </c:pt>
                <c:pt idx="150">
                  <c:v>79.71879452150371</c:v>
                </c:pt>
                <c:pt idx="151">
                  <c:v>79.670150728300385</c:v>
                </c:pt>
                <c:pt idx="152">
                  <c:v>79.621684527161605</c:v>
                </c:pt>
                <c:pt idx="153">
                  <c:v>79.573384985531931</c:v>
                </c:pt>
                <c:pt idx="154">
                  <c:v>79.525241689866505</c:v>
                </c:pt>
                <c:pt idx="155">
                  <c:v>79.477244742877858</c:v>
                </c:pt>
                <c:pt idx="156">
                  <c:v>79.429384756779555</c:v>
                </c:pt>
                <c:pt idx="157">
                  <c:v>79.381652843297346</c:v>
                </c:pt>
                <c:pt idx="158">
                  <c:v>79.334040601111681</c:v>
                </c:pt>
                <c:pt idx="159">
                  <c:v>79.286540101302691</c:v>
                </c:pt>
                <c:pt idx="160">
                  <c:v>79.239143871284028</c:v>
                </c:pt>
                <c:pt idx="161">
                  <c:v>79.191844877639539</c:v>
                </c:pt>
                <c:pt idx="162">
                  <c:v>79.144636508212415</c:v>
                </c:pt>
                <c:pt idx="163">
                  <c:v>79.097512553739918</c:v>
                </c:pt>
                <c:pt idx="164">
                  <c:v>79.050467189278422</c:v>
                </c:pt>
                <c:pt idx="165">
                  <c:v>79.003494955621008</c:v>
                </c:pt>
                <c:pt idx="166">
                  <c:v>78.956590740873139</c:v>
                </c:pt>
                <c:pt idx="167">
                  <c:v>78.909749762320629</c:v>
                </c:pt>
                <c:pt idx="168">
                  <c:v>78.8629675486971</c:v>
                </c:pt>
                <c:pt idx="169">
                  <c:v>78.816239922934628</c:v>
                </c:pt>
                <c:pt idx="170">
                  <c:v>78.769562985462628</c:v>
                </c:pt>
                <c:pt idx="171">
                  <c:v>78.722933098101905</c:v>
                </c:pt>
                <c:pt idx="172">
                  <c:v>78.676346868588283</c:v>
                </c:pt>
                <c:pt idx="173">
                  <c:v>78.629801135747385</c:v>
                </c:pt>
                <c:pt idx="174">
                  <c:v>78.583292955332681</c:v>
                </c:pt>
                <c:pt idx="175">
                  <c:v>78.536819586531095</c:v>
                </c:pt>
                <c:pt idx="176">
                  <c:v>78.490378479133184</c:v>
                </c:pt>
                <c:pt idx="177">
                  <c:v>78.443967261359958</c:v>
                </c:pt>
                <c:pt idx="178">
                  <c:v>78.397583728334098</c:v>
                </c:pt>
                <c:pt idx="179">
                  <c:v>78.351225831179278</c:v>
                </c:pt>
                <c:pt idx="180">
                  <c:v>78.304891666729645</c:v>
                </c:pt>
                <c:pt idx="181">
                  <c:v>78.258579467828397</c:v>
                </c:pt>
                <c:pt idx="182">
                  <c:v>78.212287594193683</c:v>
                </c:pt>
                <c:pt idx="183">
                  <c:v>78.166014523829119</c:v>
                </c:pt>
                <c:pt idx="184">
                  <c:v>78.119758844954859</c:v>
                </c:pt>
                <c:pt idx="185">
                  <c:v>78.073519248435574</c:v>
                </c:pt>
                <c:pt idx="186">
                  <c:v>78.027294520681721</c:v>
                </c:pt>
                <c:pt idx="187">
                  <c:v>77.981083536999748</c:v>
                </c:pt>
                <c:pt idx="188">
                  <c:v>77.934885255368755</c:v>
                </c:pt>
                <c:pt idx="189">
                  <c:v>77.888698710620019</c:v>
                </c:pt>
                <c:pt idx="190">
                  <c:v>77.842523008997617</c:v>
                </c:pt>
                <c:pt idx="191">
                  <c:v>77.796357323078766</c:v>
                </c:pt>
                <c:pt idx="192">
                  <c:v>77.75020088703252</c:v>
                </c:pt>
                <c:pt idx="193">
                  <c:v>77.704052992197688</c:v>
                </c:pt>
                <c:pt idx="194">
                  <c:v>77.657912982960227</c:v>
                </c:pt>
                <c:pt idx="195">
                  <c:v>77.611780252912169</c:v>
                </c:pt>
                <c:pt idx="196">
                  <c:v>77.565654241274757</c:v>
                </c:pt>
                <c:pt idx="197">
                  <c:v>77.519534429568878</c:v>
                </c:pt>
                <c:pt idx="198">
                  <c:v>77.473420338517343</c:v>
                </c:pt>
                <c:pt idx="199">
                  <c:v>77.427311525164356</c:v>
                </c:pt>
                <c:pt idx="200">
                  <c:v>77.381207580197355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17448"/>
        <c:axId val="542917840"/>
      </c:scatterChart>
      <c:valAx>
        <c:axId val="542917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17840"/>
        <c:crosses val="autoZero"/>
        <c:crossBetween val="midCat"/>
      </c:valAx>
      <c:valAx>
        <c:axId val="542917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17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80.058000000000007</c:v>
                </c:pt>
                <c:pt idx="1">
                  <c:v>78.956999999999994</c:v>
                </c:pt>
                <c:pt idx="2">
                  <c:v>78.986000000000004</c:v>
                </c:pt>
                <c:pt idx="3">
                  <c:v>79.593999999999994</c:v>
                </c:pt>
                <c:pt idx="4">
                  <c:v>79.652000000000001</c:v>
                </c:pt>
                <c:pt idx="5">
                  <c:v>80.347999999999999</c:v>
                </c:pt>
                <c:pt idx="6">
                  <c:v>80.680999999999997</c:v>
                </c:pt>
                <c:pt idx="7">
                  <c:v>79.564999999999998</c:v>
                </c:pt>
                <c:pt idx="8">
                  <c:v>80.564999999999998</c:v>
                </c:pt>
                <c:pt idx="9">
                  <c:v>81.058000000000007</c:v>
                </c:pt>
                <c:pt idx="10">
                  <c:v>78.927999999999997</c:v>
                </c:pt>
                <c:pt idx="11">
                  <c:v>81.709999999999994</c:v>
                </c:pt>
                <c:pt idx="12">
                  <c:v>78.840999999999994</c:v>
                </c:pt>
                <c:pt idx="13">
                  <c:v>79.709999999999994</c:v>
                </c:pt>
                <c:pt idx="14">
                  <c:v>79.623000000000005</c:v>
                </c:pt>
                <c:pt idx="15">
                  <c:v>80.754000000000005</c:v>
                </c:pt>
                <c:pt idx="16">
                  <c:v>80.680999999999997</c:v>
                </c:pt>
                <c:pt idx="17">
                  <c:v>82.884</c:v>
                </c:pt>
                <c:pt idx="18">
                  <c:v>80.783000000000001</c:v>
                </c:pt>
                <c:pt idx="19">
                  <c:v>81.391000000000005</c:v>
                </c:pt>
                <c:pt idx="20">
                  <c:v>81.709999999999994</c:v>
                </c:pt>
                <c:pt idx="21">
                  <c:v>81.739000000000004</c:v>
                </c:pt>
                <c:pt idx="22">
                  <c:v>80.013999999999996</c:v>
                </c:pt>
                <c:pt idx="23">
                  <c:v>80.754000000000005</c:v>
                </c:pt>
                <c:pt idx="24">
                  <c:v>81.87</c:v>
                </c:pt>
                <c:pt idx="25">
                  <c:v>82.492999999999995</c:v>
                </c:pt>
                <c:pt idx="26">
                  <c:v>82.884</c:v>
                </c:pt>
                <c:pt idx="27">
                  <c:v>83.100999999999999</c:v>
                </c:pt>
                <c:pt idx="28">
                  <c:v>84.043000000000006</c:v>
                </c:pt>
                <c:pt idx="29">
                  <c:v>82.507000000000005</c:v>
                </c:pt>
                <c:pt idx="30">
                  <c:v>82.986000000000004</c:v>
                </c:pt>
                <c:pt idx="31">
                  <c:v>82.551000000000002</c:v>
                </c:pt>
                <c:pt idx="32">
                  <c:v>84.028999999999996</c:v>
                </c:pt>
                <c:pt idx="33">
                  <c:v>84.347999999999999</c:v>
                </c:pt>
                <c:pt idx="34">
                  <c:v>84.13</c:v>
                </c:pt>
                <c:pt idx="35">
                  <c:v>85.652000000000001</c:v>
                </c:pt>
                <c:pt idx="36">
                  <c:v>86.638000000000005</c:v>
                </c:pt>
                <c:pt idx="37">
                  <c:v>88.100999999999999</c:v>
                </c:pt>
                <c:pt idx="38">
                  <c:v>89.768000000000001</c:v>
                </c:pt>
                <c:pt idx="39">
                  <c:v>90.551000000000002</c:v>
                </c:pt>
                <c:pt idx="40">
                  <c:v>94.796999999999997</c:v>
                </c:pt>
                <c:pt idx="41">
                  <c:v>98.899000000000001</c:v>
                </c:pt>
                <c:pt idx="42">
                  <c:v>103.246</c:v>
                </c:pt>
                <c:pt idx="43">
                  <c:v>109.348</c:v>
                </c:pt>
                <c:pt idx="44">
                  <c:v>114.60899999999999</c:v>
                </c:pt>
                <c:pt idx="45">
                  <c:v>123.203</c:v>
                </c:pt>
                <c:pt idx="46">
                  <c:v>133.58000000000001</c:v>
                </c:pt>
                <c:pt idx="47">
                  <c:v>143.78299999999999</c:v>
                </c:pt>
                <c:pt idx="48">
                  <c:v>155.261</c:v>
                </c:pt>
                <c:pt idx="49">
                  <c:v>165.87</c:v>
                </c:pt>
                <c:pt idx="50">
                  <c:v>177.31899999999999</c:v>
                </c:pt>
                <c:pt idx="51">
                  <c:v>185.101</c:v>
                </c:pt>
                <c:pt idx="52">
                  <c:v>194.029</c:v>
                </c:pt>
                <c:pt idx="53">
                  <c:v>200.95699999999999</c:v>
                </c:pt>
                <c:pt idx="54">
                  <c:v>207.304</c:v>
                </c:pt>
                <c:pt idx="55">
                  <c:v>208.82599999999999</c:v>
                </c:pt>
                <c:pt idx="56">
                  <c:v>208.58</c:v>
                </c:pt>
                <c:pt idx="57">
                  <c:v>203.18799999999999</c:v>
                </c:pt>
                <c:pt idx="58">
                  <c:v>190.78299999999999</c:v>
                </c:pt>
                <c:pt idx="59">
                  <c:v>165.203</c:v>
                </c:pt>
                <c:pt idx="60">
                  <c:v>126.49299999999999</c:v>
                </c:pt>
                <c:pt idx="61">
                  <c:v>96.739000000000004</c:v>
                </c:pt>
                <c:pt idx="62">
                  <c:v>87.058000000000007</c:v>
                </c:pt>
                <c:pt idx="63">
                  <c:v>84.361999999999995</c:v>
                </c:pt>
                <c:pt idx="64">
                  <c:v>82.855000000000004</c:v>
                </c:pt>
                <c:pt idx="65">
                  <c:v>83.058000000000007</c:v>
                </c:pt>
                <c:pt idx="66">
                  <c:v>84.188000000000002</c:v>
                </c:pt>
                <c:pt idx="67">
                  <c:v>84.811999999999998</c:v>
                </c:pt>
                <c:pt idx="68">
                  <c:v>87.275000000000006</c:v>
                </c:pt>
                <c:pt idx="69">
                  <c:v>89.667000000000002</c:v>
                </c:pt>
                <c:pt idx="70">
                  <c:v>91.319000000000003</c:v>
                </c:pt>
                <c:pt idx="71">
                  <c:v>94.376999999999995</c:v>
                </c:pt>
                <c:pt idx="72">
                  <c:v>99.29</c:v>
                </c:pt>
                <c:pt idx="73">
                  <c:v>103.59399999999999</c:v>
                </c:pt>
                <c:pt idx="74">
                  <c:v>109.768</c:v>
                </c:pt>
                <c:pt idx="75">
                  <c:v>116.087</c:v>
                </c:pt>
                <c:pt idx="76">
                  <c:v>122.754</c:v>
                </c:pt>
                <c:pt idx="77">
                  <c:v>129.739</c:v>
                </c:pt>
                <c:pt idx="78">
                  <c:v>132.261</c:v>
                </c:pt>
                <c:pt idx="79">
                  <c:v>137.24600000000001</c:v>
                </c:pt>
                <c:pt idx="80">
                  <c:v>137.435</c:v>
                </c:pt>
                <c:pt idx="81">
                  <c:v>134.05799999999999</c:v>
                </c:pt>
                <c:pt idx="82">
                  <c:v>126.203</c:v>
                </c:pt>
                <c:pt idx="83">
                  <c:v>114</c:v>
                </c:pt>
                <c:pt idx="84">
                  <c:v>99.956999999999994</c:v>
                </c:pt>
                <c:pt idx="85">
                  <c:v>90.188000000000002</c:v>
                </c:pt>
                <c:pt idx="86">
                  <c:v>84.667000000000002</c:v>
                </c:pt>
                <c:pt idx="87">
                  <c:v>83.42</c:v>
                </c:pt>
                <c:pt idx="88">
                  <c:v>82.406000000000006</c:v>
                </c:pt>
                <c:pt idx="89">
                  <c:v>82.043000000000006</c:v>
                </c:pt>
                <c:pt idx="90">
                  <c:v>82.492999999999995</c:v>
                </c:pt>
                <c:pt idx="91">
                  <c:v>81</c:v>
                </c:pt>
                <c:pt idx="92">
                  <c:v>81.028999999999996</c:v>
                </c:pt>
                <c:pt idx="93">
                  <c:v>80.058000000000007</c:v>
                </c:pt>
                <c:pt idx="94">
                  <c:v>80.536000000000001</c:v>
                </c:pt>
                <c:pt idx="95">
                  <c:v>80.667000000000002</c:v>
                </c:pt>
                <c:pt idx="96">
                  <c:v>81.043000000000006</c:v>
                </c:pt>
                <c:pt idx="97">
                  <c:v>81.376999999999995</c:v>
                </c:pt>
                <c:pt idx="98">
                  <c:v>82.319000000000003</c:v>
                </c:pt>
                <c:pt idx="99">
                  <c:v>81.492999999999995</c:v>
                </c:pt>
                <c:pt idx="100">
                  <c:v>81.42</c:v>
                </c:pt>
                <c:pt idx="101">
                  <c:v>82.58</c:v>
                </c:pt>
                <c:pt idx="102">
                  <c:v>82.116</c:v>
                </c:pt>
                <c:pt idx="103">
                  <c:v>83.304000000000002</c:v>
                </c:pt>
                <c:pt idx="104">
                  <c:v>84.013999999999996</c:v>
                </c:pt>
                <c:pt idx="105">
                  <c:v>82.768000000000001</c:v>
                </c:pt>
                <c:pt idx="106">
                  <c:v>83.783000000000001</c:v>
                </c:pt>
                <c:pt idx="107">
                  <c:v>83.971000000000004</c:v>
                </c:pt>
                <c:pt idx="108">
                  <c:v>82.840999999999994</c:v>
                </c:pt>
                <c:pt idx="109">
                  <c:v>82.245999999999995</c:v>
                </c:pt>
                <c:pt idx="110">
                  <c:v>82.884</c:v>
                </c:pt>
                <c:pt idx="111">
                  <c:v>82.028999999999996</c:v>
                </c:pt>
                <c:pt idx="112">
                  <c:v>82.638000000000005</c:v>
                </c:pt>
                <c:pt idx="113">
                  <c:v>81.652000000000001</c:v>
                </c:pt>
                <c:pt idx="114">
                  <c:v>83.724999999999994</c:v>
                </c:pt>
                <c:pt idx="115">
                  <c:v>82.435000000000002</c:v>
                </c:pt>
                <c:pt idx="116">
                  <c:v>84</c:v>
                </c:pt>
                <c:pt idx="117">
                  <c:v>83.927999999999997</c:v>
                </c:pt>
                <c:pt idx="118">
                  <c:v>86.245999999999995</c:v>
                </c:pt>
                <c:pt idx="119">
                  <c:v>86.492999999999995</c:v>
                </c:pt>
                <c:pt idx="120">
                  <c:v>87.58</c:v>
                </c:pt>
                <c:pt idx="121">
                  <c:v>86.623000000000005</c:v>
                </c:pt>
                <c:pt idx="122">
                  <c:v>88.667000000000002</c:v>
                </c:pt>
                <c:pt idx="123">
                  <c:v>87.13</c:v>
                </c:pt>
                <c:pt idx="124">
                  <c:v>86.638000000000005</c:v>
                </c:pt>
                <c:pt idx="125">
                  <c:v>86.275000000000006</c:v>
                </c:pt>
                <c:pt idx="126">
                  <c:v>82.87</c:v>
                </c:pt>
                <c:pt idx="127">
                  <c:v>81.332999999999998</c:v>
                </c:pt>
                <c:pt idx="128">
                  <c:v>81.332999999999998</c:v>
                </c:pt>
                <c:pt idx="129">
                  <c:v>80.028999999999996</c:v>
                </c:pt>
                <c:pt idx="130">
                  <c:v>79.304000000000002</c:v>
                </c:pt>
                <c:pt idx="131">
                  <c:v>80.347999999999999</c:v>
                </c:pt>
                <c:pt idx="132">
                  <c:v>78.986000000000004</c:v>
                </c:pt>
                <c:pt idx="133">
                  <c:v>78.840999999999994</c:v>
                </c:pt>
                <c:pt idx="134">
                  <c:v>79.593999999999994</c:v>
                </c:pt>
                <c:pt idx="135">
                  <c:v>79.507000000000005</c:v>
                </c:pt>
                <c:pt idx="136">
                  <c:v>77.912999999999997</c:v>
                </c:pt>
                <c:pt idx="137">
                  <c:v>79.245999999999995</c:v>
                </c:pt>
                <c:pt idx="138">
                  <c:v>77.667000000000002</c:v>
                </c:pt>
                <c:pt idx="139">
                  <c:v>79.304000000000002</c:v>
                </c:pt>
                <c:pt idx="140">
                  <c:v>78.638000000000005</c:v>
                </c:pt>
                <c:pt idx="141">
                  <c:v>78.986000000000004</c:v>
                </c:pt>
                <c:pt idx="142">
                  <c:v>79.058000000000007</c:v>
                </c:pt>
                <c:pt idx="143">
                  <c:v>79.319000000000003</c:v>
                </c:pt>
                <c:pt idx="144">
                  <c:v>79.028999999999996</c:v>
                </c:pt>
                <c:pt idx="145">
                  <c:v>80.638000000000005</c:v>
                </c:pt>
                <c:pt idx="146">
                  <c:v>80.811999999999998</c:v>
                </c:pt>
                <c:pt idx="147">
                  <c:v>80.884</c:v>
                </c:pt>
                <c:pt idx="148">
                  <c:v>81.825999999999993</c:v>
                </c:pt>
                <c:pt idx="149">
                  <c:v>81.796999999999997</c:v>
                </c:pt>
                <c:pt idx="150">
                  <c:v>82.652000000000001</c:v>
                </c:pt>
                <c:pt idx="151">
                  <c:v>84.376999999999995</c:v>
                </c:pt>
                <c:pt idx="152">
                  <c:v>83.391000000000005</c:v>
                </c:pt>
                <c:pt idx="153">
                  <c:v>84.71</c:v>
                </c:pt>
                <c:pt idx="154">
                  <c:v>84.652000000000001</c:v>
                </c:pt>
                <c:pt idx="155">
                  <c:v>83.956999999999994</c:v>
                </c:pt>
                <c:pt idx="156">
                  <c:v>82.58</c:v>
                </c:pt>
                <c:pt idx="157">
                  <c:v>82.536000000000001</c:v>
                </c:pt>
                <c:pt idx="158">
                  <c:v>83.058000000000007</c:v>
                </c:pt>
                <c:pt idx="159">
                  <c:v>81.174000000000007</c:v>
                </c:pt>
                <c:pt idx="160">
                  <c:v>80.623000000000005</c:v>
                </c:pt>
                <c:pt idx="161">
                  <c:v>78.899000000000001</c:v>
                </c:pt>
                <c:pt idx="162">
                  <c:v>79.551000000000002</c:v>
                </c:pt>
                <c:pt idx="163">
                  <c:v>78.927999999999997</c:v>
                </c:pt>
                <c:pt idx="164">
                  <c:v>78.652000000000001</c:v>
                </c:pt>
                <c:pt idx="165">
                  <c:v>77.42</c:v>
                </c:pt>
                <c:pt idx="166">
                  <c:v>77.174000000000007</c:v>
                </c:pt>
                <c:pt idx="167">
                  <c:v>77.087000000000003</c:v>
                </c:pt>
                <c:pt idx="168">
                  <c:v>78.188000000000002</c:v>
                </c:pt>
                <c:pt idx="169">
                  <c:v>77.724999999999994</c:v>
                </c:pt>
                <c:pt idx="170">
                  <c:v>77.754000000000005</c:v>
                </c:pt>
                <c:pt idx="171">
                  <c:v>76.971000000000004</c:v>
                </c:pt>
                <c:pt idx="172">
                  <c:v>76.87</c:v>
                </c:pt>
                <c:pt idx="173">
                  <c:v>77.58</c:v>
                </c:pt>
                <c:pt idx="174">
                  <c:v>76.072000000000003</c:v>
                </c:pt>
                <c:pt idx="175">
                  <c:v>76.551000000000002</c:v>
                </c:pt>
                <c:pt idx="176">
                  <c:v>76.825999999999993</c:v>
                </c:pt>
                <c:pt idx="177">
                  <c:v>77.245999999999995</c:v>
                </c:pt>
                <c:pt idx="178">
                  <c:v>76.174000000000007</c:v>
                </c:pt>
                <c:pt idx="179">
                  <c:v>76.739000000000004</c:v>
                </c:pt>
                <c:pt idx="180">
                  <c:v>77.231999999999999</c:v>
                </c:pt>
                <c:pt idx="181">
                  <c:v>76.304000000000002</c:v>
                </c:pt>
                <c:pt idx="182">
                  <c:v>76.116</c:v>
                </c:pt>
                <c:pt idx="183">
                  <c:v>77.058000000000007</c:v>
                </c:pt>
                <c:pt idx="184">
                  <c:v>77.361999999999995</c:v>
                </c:pt>
                <c:pt idx="185">
                  <c:v>76.275000000000006</c:v>
                </c:pt>
                <c:pt idx="186">
                  <c:v>76.116</c:v>
                </c:pt>
                <c:pt idx="187">
                  <c:v>76.522000000000006</c:v>
                </c:pt>
                <c:pt idx="188">
                  <c:v>75.768000000000001</c:v>
                </c:pt>
                <c:pt idx="189">
                  <c:v>77.072000000000003</c:v>
                </c:pt>
                <c:pt idx="190">
                  <c:v>75.406000000000006</c:v>
                </c:pt>
                <c:pt idx="191">
                  <c:v>77.231999999999999</c:v>
                </c:pt>
                <c:pt idx="192">
                  <c:v>76.013999999999996</c:v>
                </c:pt>
                <c:pt idx="193">
                  <c:v>77.536000000000001</c:v>
                </c:pt>
                <c:pt idx="194">
                  <c:v>77.463999999999999</c:v>
                </c:pt>
                <c:pt idx="195">
                  <c:v>76.536000000000001</c:v>
                </c:pt>
                <c:pt idx="196">
                  <c:v>78.116</c:v>
                </c:pt>
                <c:pt idx="197">
                  <c:v>78.144999999999996</c:v>
                </c:pt>
                <c:pt idx="198">
                  <c:v>76.593999999999994</c:v>
                </c:pt>
                <c:pt idx="199">
                  <c:v>78.028999999999996</c:v>
                </c:pt>
                <c:pt idx="200">
                  <c:v>77.058000000000007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81.196471527356167</c:v>
                </c:pt>
                <c:pt idx="1">
                  <c:v>81.209356376041455</c:v>
                </c:pt>
                <c:pt idx="2">
                  <c:v>81.222245370718824</c:v>
                </c:pt>
                <c:pt idx="3">
                  <c:v>81.235138839951119</c:v>
                </c:pt>
                <c:pt idx="4">
                  <c:v>81.248037137091174</c:v>
                </c:pt>
                <c:pt idx="5">
                  <c:v>81.260940642003902</c:v>
                </c:pt>
                <c:pt idx="6">
                  <c:v>81.273849762889128</c:v>
                </c:pt>
                <c:pt idx="7">
                  <c:v>81.286764938209174</c:v>
                </c:pt>
                <c:pt idx="8">
                  <c:v>81.2996866387235</c:v>
                </c:pt>
                <c:pt idx="9">
                  <c:v>81.312615369633576</c:v>
                </c:pt>
                <c:pt idx="10">
                  <c:v>81.325551672839978</c:v>
                </c:pt>
                <c:pt idx="11">
                  <c:v>81.338496129313384</c:v>
                </c:pt>
                <c:pt idx="12">
                  <c:v>81.351449361580634</c:v>
                </c:pt>
                <c:pt idx="13">
                  <c:v>81.364412036327707</c:v>
                </c:pt>
                <c:pt idx="14">
                  <c:v>81.377384867126082</c:v>
                </c:pt>
                <c:pt idx="15">
                  <c:v>81.39036861731077</c:v>
                </c:pt>
                <c:pt idx="16">
                  <c:v>81.403364103117241</c:v>
                </c:pt>
                <c:pt idx="17">
                  <c:v>81.416372197467751</c:v>
                </c:pt>
                <c:pt idx="18">
                  <c:v>81.429393835734984</c:v>
                </c:pt>
                <c:pt idx="19">
                  <c:v>81.442430027797059</c:v>
                </c:pt>
                <c:pt idx="20">
                  <c:v>81.455481889761856</c:v>
                </c:pt>
                <c:pt idx="21">
                  <c:v>81.468550735015668</c:v>
                </c:pt>
                <c:pt idx="22">
                  <c:v>81.48163833691963</c:v>
                </c:pt>
                <c:pt idx="23">
                  <c:v>81.494747666982093</c:v>
                </c:pt>
                <c:pt idx="24">
                  <c:v>81.507884892576143</c:v>
                </c:pt>
                <c:pt idx="25">
                  <c:v>81.521064562278369</c:v>
                </c:pt>
                <c:pt idx="26">
                  <c:v>81.534322489991723</c:v>
                </c:pt>
                <c:pt idx="27">
                  <c:v>81.547746361816081</c:v>
                </c:pt>
                <c:pt idx="28">
                  <c:v>81.561545169156915</c:v>
                </c:pt>
                <c:pt idx="29">
                  <c:v>81.576199434808856</c:v>
                </c:pt>
                <c:pt idx="30">
                  <c:v>81.592770739439146</c:v>
                </c:pt>
                <c:pt idx="31">
                  <c:v>81.613507913971276</c:v>
                </c:pt>
                <c:pt idx="32">
                  <c:v>81.642972800782942</c:v>
                </c:pt>
                <c:pt idx="33">
                  <c:v>81.690016506574779</c:v>
                </c:pt>
                <c:pt idx="34">
                  <c:v>81.771044850296647</c:v>
                </c:pt>
                <c:pt idx="35">
                  <c:v>81.915066133010242</c:v>
                </c:pt>
                <c:pt idx="36">
                  <c:v>82.170923858805963</c:v>
                </c:pt>
                <c:pt idx="37">
                  <c:v>82.616757816033598</c:v>
                </c:pt>
                <c:pt idx="38">
                  <c:v>83.370986421917195</c:v>
                </c:pt>
                <c:pt idx="39">
                  <c:v>84.602909508903792</c:v>
                </c:pt>
                <c:pt idx="40">
                  <c:v>86.539510757213549</c:v>
                </c:pt>
                <c:pt idx="41">
                  <c:v>89.463571786479818</c:v>
                </c:pt>
                <c:pt idx="42">
                  <c:v>93.697462027090495</c:v>
                </c:pt>
                <c:pt idx="43">
                  <c:v>99.567778701822022</c:v>
                </c:pt>
                <c:pt idx="44">
                  <c:v>107.34909367501491</c:v>
                </c:pt>
                <c:pt idx="45">
                  <c:v>117.19057249698419</c:v>
                </c:pt>
                <c:pt idx="46">
                  <c:v>129.03634451536641</c:v>
                </c:pt>
                <c:pt idx="47">
                  <c:v>142.55727753050428</c:v>
                </c:pt>
                <c:pt idx="48">
                  <c:v>157.11552714640374</c:v>
                </c:pt>
                <c:pt idx="49">
                  <c:v>171.7812940278894</c:v>
                </c:pt>
                <c:pt idx="50">
                  <c:v>185.41237240219209</c:v>
                </c:pt>
                <c:pt idx="51">
                  <c:v>196.7924032811562</c:v>
                </c:pt>
                <c:pt idx="52">
                  <c:v>204.80693041151613</c:v>
                </c:pt>
                <c:pt idx="53">
                  <c:v>208.62274561651284</c:v>
                </c:pt>
                <c:pt idx="54">
                  <c:v>207.830750279726</c:v>
                </c:pt>
                <c:pt idx="55">
                  <c:v>202.5184578519322</c:v>
                </c:pt>
                <c:pt idx="56">
                  <c:v>193.25436321070987</c:v>
                </c:pt>
                <c:pt idx="57">
                  <c:v>180.98804343822576</c:v>
                </c:pt>
                <c:pt idx="58">
                  <c:v>166.89028445793892</c:v>
                </c:pt>
                <c:pt idx="59">
                  <c:v>152.17046547724721</c:v>
                </c:pt>
                <c:pt idx="60">
                  <c:v>137.91040074370329</c:v>
                </c:pt>
                <c:pt idx="61">
                  <c:v>124.94528801105544</c:v>
                </c:pt>
                <c:pt idx="62">
                  <c:v>113.80721813240257</c:v>
                </c:pt>
                <c:pt idx="63">
                  <c:v>104.7303618398735</c:v>
                </c:pt>
                <c:pt idx="64">
                  <c:v>97.704396171150961</c:v>
                </c:pt>
                <c:pt idx="65">
                  <c:v>92.556628177867836</c:v>
                </c:pt>
                <c:pt idx="66">
                  <c:v>89.043401656789229</c:v>
                </c:pt>
                <c:pt idx="67">
                  <c:v>86.935174779906333</c:v>
                </c:pt>
                <c:pt idx="68">
                  <c:v>86.083648633324259</c:v>
                </c:pt>
                <c:pt idx="69">
                  <c:v>86.460963006543011</c:v>
                </c:pt>
                <c:pt idx="70">
                  <c:v>88.16036352374924</c:v>
                </c:pt>
                <c:pt idx="71">
                  <c:v>91.348326144773111</c:v>
                </c:pt>
                <c:pt idx="72">
                  <c:v>96.165291044602014</c:v>
                </c:pt>
                <c:pt idx="73">
                  <c:v>102.58940775238085</c:v>
                </c:pt>
                <c:pt idx="74">
                  <c:v>110.30184842547921</c:v>
                </c:pt>
                <c:pt idx="75">
                  <c:v>118.61136797932937</c:v>
                </c:pt>
                <c:pt idx="76">
                  <c:v>126.49356818951031</c:v>
                </c:pt>
                <c:pt idx="77">
                  <c:v>132.76687525713808</c:v>
                </c:pt>
                <c:pt idx="78">
                  <c:v>136.37003525324855</c:v>
                </c:pt>
                <c:pt idx="79">
                  <c:v>136.65125482012368</c:v>
                </c:pt>
                <c:pt idx="80">
                  <c:v>133.55915528271083</c:v>
                </c:pt>
                <c:pt idx="81">
                  <c:v>127.65754143228943</c:v>
                </c:pt>
                <c:pt idx="82">
                  <c:v>119.95747050991494</c:v>
                </c:pt>
                <c:pt idx="83">
                  <c:v>111.63486981324395</c:v>
                </c:pt>
                <c:pt idx="84">
                  <c:v>103.74156705916678</c:v>
                </c:pt>
                <c:pt idx="85">
                  <c:v>97.005267706928578</c:v>
                </c:pt>
                <c:pt idx="86">
                  <c:v>91.762824925860087</c:v>
                </c:pt>
                <c:pt idx="87">
                  <c:v>88.01243881253923</c:v>
                </c:pt>
                <c:pt idx="88">
                  <c:v>85.532742590138795</c:v>
                </c:pt>
                <c:pt idx="89">
                  <c:v>84.010880095761337</c:v>
                </c:pt>
                <c:pt idx="90">
                  <c:v>83.139890717650204</c:v>
                </c:pt>
                <c:pt idx="91">
                  <c:v>82.671635321819309</c:v>
                </c:pt>
                <c:pt idx="92">
                  <c:v>82.43148085828183</c:v>
                </c:pt>
                <c:pt idx="93">
                  <c:v>82.309683421174043</c:v>
                </c:pt>
                <c:pt idx="94">
                  <c:v>82.243792104665971</c:v>
                </c:pt>
                <c:pt idx="95">
                  <c:v>82.201345511916813</c:v>
                </c:pt>
                <c:pt idx="96">
                  <c:v>82.16684400020614</c:v>
                </c:pt>
                <c:pt idx="97">
                  <c:v>82.133468731099995</c:v>
                </c:pt>
                <c:pt idx="98">
                  <c:v>82.098464012966332</c:v>
                </c:pt>
                <c:pt idx="99">
                  <c:v>82.060837585398104</c:v>
                </c:pt>
                <c:pt idx="100">
                  <c:v>82.020336195031334</c:v>
                </c:pt>
                <c:pt idx="101">
                  <c:v>81.977058468862253</c:v>
                </c:pt>
                <c:pt idx="102">
                  <c:v>81.931383445972969</c:v>
                </c:pt>
                <c:pt idx="103">
                  <c:v>81.884091961804231</c:v>
                </c:pt>
                <c:pt idx="104">
                  <c:v>81.836668215043289</c:v>
                </c:pt>
                <c:pt idx="105">
                  <c:v>81.791819573118005</c:v>
                </c:pt>
                <c:pt idx="106">
                  <c:v>81.754253376407817</c:v>
                </c:pt>
                <c:pt idx="107">
                  <c:v>81.731690656974351</c:v>
                </c:pt>
                <c:pt idx="108">
                  <c:v>81.735963494066738</c:v>
                </c:pt>
                <c:pt idx="109">
                  <c:v>81.78383832425375</c:v>
                </c:pt>
                <c:pt idx="110">
                  <c:v>81.896980296484571</c:v>
                </c:pt>
                <c:pt idx="111">
                  <c:v>82.100334294228531</c:v>
                </c:pt>
                <c:pt idx="112">
                  <c:v>82.418303632750963</c:v>
                </c:pt>
                <c:pt idx="113">
                  <c:v>82.868595762629226</c:v>
                </c:pt>
                <c:pt idx="114">
                  <c:v>83.454488212995216</c:v>
                </c:pt>
                <c:pt idx="115">
                  <c:v>84.15733731550614</c:v>
                </c:pt>
                <c:pt idx="116">
                  <c:v>84.931965114306493</c:v>
                </c:pt>
                <c:pt idx="117">
                  <c:v>85.707584455929734</c:v>
                </c:pt>
                <c:pt idx="118">
                  <c:v>86.395811325676334</c:v>
                </c:pt>
                <c:pt idx="119">
                  <c:v>86.90518508946009</c:v>
                </c:pt>
                <c:pt idx="120">
                  <c:v>87.159153435736101</c:v>
                </c:pt>
                <c:pt idx="121">
                  <c:v>87.112712479115402</c:v>
                </c:pt>
                <c:pt idx="122">
                  <c:v>86.762729506750816</c:v>
                </c:pt>
                <c:pt idx="123">
                  <c:v>86.148691531580553</c:v>
                </c:pt>
                <c:pt idx="124">
                  <c:v>85.343639397132677</c:v>
                </c:pt>
                <c:pt idx="125">
                  <c:v>84.438161434347393</c:v>
                </c:pt>
                <c:pt idx="126">
                  <c:v>83.522281582805675</c:v>
                </c:pt>
                <c:pt idx="127">
                  <c:v>82.67019052328385</c:v>
                </c:pt>
                <c:pt idx="128">
                  <c:v>81.931189543876542</c:v>
                </c:pt>
                <c:pt idx="129">
                  <c:v>81.327787326102012</c:v>
                </c:pt>
                <c:pt idx="130">
                  <c:v>80.859657804299417</c:v>
                </c:pt>
                <c:pt idx="131">
                  <c:v>80.510887064186704</c:v>
                </c:pt>
                <c:pt idx="132">
                  <c:v>80.257809732628516</c:v>
                </c:pt>
                <c:pt idx="133">
                  <c:v>80.075466034218678</c:v>
                </c:pt>
                <c:pt idx="134">
                  <c:v>79.941776100979695</c:v>
                </c:pt>
                <c:pt idx="135">
                  <c:v>79.8394615147119</c:v>
                </c:pt>
                <c:pt idx="136">
                  <c:v>79.756300451941073</c:v>
                </c:pt>
                <c:pt idx="137">
                  <c:v>79.684469181952451</c:v>
                </c:pt>
                <c:pt idx="138">
                  <c:v>79.619627188334277</c:v>
                </c:pt>
                <c:pt idx="139">
                  <c:v>79.560203114085809</c:v>
                </c:pt>
                <c:pt idx="140">
                  <c:v>79.50714282684676</c:v>
                </c:pt>
                <c:pt idx="141">
                  <c:v>79.464222154688599</c:v>
                </c:pt>
                <c:pt idx="142">
                  <c:v>79.438875461121938</c:v>
                </c:pt>
                <c:pt idx="143">
                  <c:v>79.443292382385081</c:v>
                </c:pt>
                <c:pt idx="144">
                  <c:v>79.495260529330722</c:v>
                </c:pt>
                <c:pt idx="145">
                  <c:v>79.617933754028897</c:v>
                </c:pt>
                <c:pt idx="146">
                  <c:v>79.83754624708439</c:v>
                </c:pt>
                <c:pt idx="147">
                  <c:v>80.178313251804212</c:v>
                </c:pt>
                <c:pt idx="148">
                  <c:v>80.654555541857121</c:v>
                </c:pt>
                <c:pt idx="149">
                  <c:v>81.261418468766692</c:v>
                </c:pt>
                <c:pt idx="150">
                  <c:v>81.967005664717732</c:v>
                </c:pt>
                <c:pt idx="151">
                  <c:v>82.709553105183232</c:v>
                </c:pt>
                <c:pt idx="152">
                  <c:v>83.402662013563074</c:v>
                </c:pt>
                <c:pt idx="153">
                  <c:v>83.949319013101785</c:v>
                </c:pt>
                <c:pt idx="154">
                  <c:v>84.26207335624504</c:v>
                </c:pt>
                <c:pt idx="155">
                  <c:v>84.28373257371203</c:v>
                </c:pt>
                <c:pt idx="156">
                  <c:v>84.001855381093208</c:v>
                </c:pt>
                <c:pt idx="157">
                  <c:v>83.451988263868216</c:v>
                </c:pt>
                <c:pt idx="158">
                  <c:v>82.708486527755909</c:v>
                </c:pt>
                <c:pt idx="159">
                  <c:v>81.866179539401728</c:v>
                </c:pt>
                <c:pt idx="160">
                  <c:v>81.019096012074542</c:v>
                </c:pt>
                <c:pt idx="161">
                  <c:v>80.242759806664694</c:v>
                </c:pt>
                <c:pt idx="162">
                  <c:v>79.584369558233107</c:v>
                </c:pt>
                <c:pt idx="163">
                  <c:v>79.061787389476038</c:v>
                </c:pt>
                <c:pt idx="164">
                  <c:v>78.669290906796348</c:v>
                </c:pt>
                <c:pt idx="165">
                  <c:v>78.386560601158337</c:v>
                </c:pt>
                <c:pt idx="166">
                  <c:v>78.187536809051338</c:v>
                </c:pt>
                <c:pt idx="167">
                  <c:v>78.047006693268585</c:v>
                </c:pt>
                <c:pt idx="168">
                  <c:v>77.944249774842049</c:v>
                </c:pt>
                <c:pt idx="169">
                  <c:v>77.864162454486006</c:v>
                </c:pt>
                <c:pt idx="170">
                  <c:v>77.796772499727496</c:v>
                </c:pt>
                <c:pt idx="171">
                  <c:v>77.736043934616731</c:v>
                </c:pt>
                <c:pt idx="172">
                  <c:v>77.678601844113587</c:v>
                </c:pt>
                <c:pt idx="173">
                  <c:v>77.622693748203375</c:v>
                </c:pt>
                <c:pt idx="174">
                  <c:v>77.567470996227669</c:v>
                </c:pt>
                <c:pt idx="175">
                  <c:v>77.512548801784348</c:v>
                </c:pt>
                <c:pt idx="176">
                  <c:v>77.457762948291474</c:v>
                </c:pt>
                <c:pt idx="177">
                  <c:v>77.40304681297043</c:v>
                </c:pt>
                <c:pt idx="178">
                  <c:v>77.348374109482833</c:v>
                </c:pt>
                <c:pt idx="179">
                  <c:v>77.29373419905393</c:v>
                </c:pt>
                <c:pt idx="180">
                  <c:v>77.239122191187562</c:v>
                </c:pt>
                <c:pt idx="181">
                  <c:v>77.184535239380097</c:v>
                </c:pt>
                <c:pt idx="182">
                  <c:v>77.129971241819092</c:v>
                </c:pt>
                <c:pt idx="183">
                  <c:v>77.075428410555872</c:v>
                </c:pt>
                <c:pt idx="184">
                  <c:v>77.020905133357033</c:v>
                </c:pt>
                <c:pt idx="185">
                  <c:v>76.966399927979694</c:v>
                </c:pt>
                <c:pt idx="186">
                  <c:v>76.911911424029896</c:v>
                </c:pt>
                <c:pt idx="187">
                  <c:v>76.857438352801381</c:v>
                </c:pt>
                <c:pt idx="188">
                  <c:v>76.802979539541042</c:v>
                </c:pt>
                <c:pt idx="189">
                  <c:v>76.748533896652546</c:v>
                </c:pt>
                <c:pt idx="190">
                  <c:v>76.694100417449718</c:v>
                </c:pt>
                <c:pt idx="191">
                  <c:v>76.639678170349825</c:v>
                </c:pt>
                <c:pt idx="192">
                  <c:v>76.58526629346342</c:v>
                </c:pt>
                <c:pt idx="193">
                  <c:v>76.530863989553481</c:v>
                </c:pt>
                <c:pt idx="194">
                  <c:v>76.476470521340417</c:v>
                </c:pt>
                <c:pt idx="195">
                  <c:v>76.422085207131246</c:v>
                </c:pt>
                <c:pt idx="196">
                  <c:v>76.367707416752538</c:v>
                </c:pt>
                <c:pt idx="197">
                  <c:v>76.313336567767564</c:v>
                </c:pt>
                <c:pt idx="198">
                  <c:v>76.258972121959445</c:v>
                </c:pt>
                <c:pt idx="199">
                  <c:v>76.204613582062791</c:v>
                </c:pt>
                <c:pt idx="200">
                  <c:v>76.150260488727596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81.196471527356167</c:v>
                </c:pt>
                <c:pt idx="1">
                  <c:v>81.209356376041455</c:v>
                </c:pt>
                <c:pt idx="2">
                  <c:v>81.222245370718824</c:v>
                </c:pt>
                <c:pt idx="3">
                  <c:v>81.235138839951119</c:v>
                </c:pt>
                <c:pt idx="4">
                  <c:v>81.248037137091174</c:v>
                </c:pt>
                <c:pt idx="5">
                  <c:v>81.260940642003902</c:v>
                </c:pt>
                <c:pt idx="6">
                  <c:v>81.273849762889128</c:v>
                </c:pt>
                <c:pt idx="7">
                  <c:v>81.286764938209174</c:v>
                </c:pt>
                <c:pt idx="8">
                  <c:v>81.2996866387235</c:v>
                </c:pt>
                <c:pt idx="9">
                  <c:v>81.312615369633548</c:v>
                </c:pt>
                <c:pt idx="10">
                  <c:v>81.32555167283985</c:v>
                </c:pt>
                <c:pt idx="11">
                  <c:v>81.338496129312801</c:v>
                </c:pt>
                <c:pt idx="12">
                  <c:v>81.351449361577878</c:v>
                </c:pt>
                <c:pt idx="13">
                  <c:v>81.364412036315315</c:v>
                </c:pt>
                <c:pt idx="14">
                  <c:v>81.377384867072337</c:v>
                </c:pt>
                <c:pt idx="15">
                  <c:v>81.390368617086082</c:v>
                </c:pt>
                <c:pt idx="16">
                  <c:v>81.403364102211825</c:v>
                </c:pt>
                <c:pt idx="17">
                  <c:v>81.41637219395129</c:v>
                </c:pt>
                <c:pt idx="18">
                  <c:v>81.42939382257174</c:v>
                </c:pt>
                <c:pt idx="19">
                  <c:v>81.442429980305135</c:v>
                </c:pt>
                <c:pt idx="20">
                  <c:v>81.455481724612952</c:v>
                </c:pt>
                <c:pt idx="21">
                  <c:v>81.468550181498884</c:v>
                </c:pt>
                <c:pt idx="22">
                  <c:v>81.481636548847618</c:v>
                </c:pt>
                <c:pt idx="23">
                  <c:v>81.494742099762604</c:v>
                </c:pt>
                <c:pt idx="24">
                  <c:v>81.507868185871004</c:v>
                </c:pt>
                <c:pt idx="25">
                  <c:v>81.521016240556861</c:v>
                </c:pt>
                <c:pt idx="26">
                  <c:v>81.534187782076685</c:v>
                </c:pt>
                <c:pt idx="27">
                  <c:v>81.547384416503462</c:v>
                </c:pt>
                <c:pt idx="28">
                  <c:v>81.560607840434997</c:v>
                </c:pt>
                <c:pt idx="29">
                  <c:v>81.573859843392185</c:v>
                </c:pt>
                <c:pt idx="30">
                  <c:v>81.587142309820422</c:v>
                </c:pt>
                <c:pt idx="31">
                  <c:v>81.600457220592688</c:v>
                </c:pt>
                <c:pt idx="32">
                  <c:v>81.61380665389801</c:v>
                </c:pt>
                <c:pt idx="33">
                  <c:v>81.627192785380004</c:v>
                </c:pt>
                <c:pt idx="34">
                  <c:v>81.640617887370368</c:v>
                </c:pt>
                <c:pt idx="35">
                  <c:v>81.654084327039214</c:v>
                </c:pt>
                <c:pt idx="36">
                  <c:v>81.667594563258362</c:v>
                </c:pt>
                <c:pt idx="37">
                  <c:v>81.681151141944667</c:v>
                </c:pt>
                <c:pt idx="38">
                  <c:v>81.69475668961806</c:v>
                </c:pt>
                <c:pt idx="39">
                  <c:v>81.708413904872884</c:v>
                </c:pt>
                <c:pt idx="40">
                  <c:v>81.722125547420717</c:v>
                </c:pt>
                <c:pt idx="41">
                  <c:v>81.73589442431819</c:v>
                </c:pt>
                <c:pt idx="42">
                  <c:v>81.74972337294318</c:v>
                </c:pt>
                <c:pt idx="43">
                  <c:v>81.76361524022893</c:v>
                </c:pt>
                <c:pt idx="44">
                  <c:v>81.777572857604525</c:v>
                </c:pt>
                <c:pt idx="45">
                  <c:v>81.791599011025141</c:v>
                </c:pt>
                <c:pt idx="46">
                  <c:v>81.80569640540314</c:v>
                </c:pt>
                <c:pt idx="47">
                  <c:v>81.81986762267455</c:v>
                </c:pt>
                <c:pt idx="48">
                  <c:v>81.834115072651045</c:v>
                </c:pt>
                <c:pt idx="49">
                  <c:v>81.848440935720191</c:v>
                </c:pt>
                <c:pt idx="50">
                  <c:v>81.862847096361861</c:v>
                </c:pt>
                <c:pt idx="51">
                  <c:v>81.8773350663527</c:v>
                </c:pt>
                <c:pt idx="52">
                  <c:v>81.891905896429009</c:v>
                </c:pt>
                <c:pt idx="53">
                  <c:v>81.906560075078801</c:v>
                </c:pt>
                <c:pt idx="54">
                  <c:v>81.92129741303458</c:v>
                </c:pt>
                <c:pt idx="55">
                  <c:v>81.936116911944666</c:v>
                </c:pt>
                <c:pt idx="56">
                  <c:v>81.951016615617689</c:v>
                </c:pt>
                <c:pt idx="57">
                  <c:v>81.965993442166678</c:v>
                </c:pt>
                <c:pt idx="58">
                  <c:v>81.981042995332857</c:v>
                </c:pt>
                <c:pt idx="59">
                  <c:v>81.996159353255848</c:v>
                </c:pt>
                <c:pt idx="60">
                  <c:v>82.01133483298392</c:v>
                </c:pt>
                <c:pt idx="61">
                  <c:v>82.026559729100597</c:v>
                </c:pt>
                <c:pt idx="62">
                  <c:v>82.041822024996634</c:v>
                </c:pt>
                <c:pt idx="63">
                  <c:v>82.057107075556303</c:v>
                </c:pt>
                <c:pt idx="64">
                  <c:v>82.072397260375581</c:v>
                </c:pt>
                <c:pt idx="65">
                  <c:v>82.087671607109485</c:v>
                </c:pt>
                <c:pt idx="66">
                  <c:v>82.102905385181359</c:v>
                </c:pt>
                <c:pt idx="67">
                  <c:v>82.118069670906806</c:v>
                </c:pt>
                <c:pt idx="68">
                  <c:v>82.133130886114856</c:v>
                </c:pt>
                <c:pt idx="69">
                  <c:v>82.148050313618768</c:v>
                </c:pt>
                <c:pt idx="70">
                  <c:v>82.162783594420873</c:v>
                </c:pt>
                <c:pt idx="71">
                  <c:v>82.177280213351963</c:v>
                </c:pt>
                <c:pt idx="72">
                  <c:v>82.191482981954465</c:v>
                </c:pt>
                <c:pt idx="73">
                  <c:v>82.205327529819925</c:v>
                </c:pt>
                <c:pt idx="74">
                  <c:v>82.218741818261236</c:v>
                </c:pt>
                <c:pt idx="75">
                  <c:v>82.231645693096851</c:v>
                </c:pt>
                <c:pt idx="76">
                  <c:v>82.24395049636577</c:v>
                </c:pt>
                <c:pt idx="77">
                  <c:v>82.255558759869075</c:v>
                </c:pt>
                <c:pt idx="78">
                  <c:v>82.26636400638084</c:v>
                </c:pt>
                <c:pt idx="79">
                  <c:v>82.276250686984724</c:v>
                </c:pt>
                <c:pt idx="80">
                  <c:v>82.285094285010913</c:v>
                </c:pt>
                <c:pt idx="81">
                  <c:v>82.292761618165656</c:v>
                </c:pt>
                <c:pt idx="82">
                  <c:v>82.299111370318926</c:v>
                </c:pt>
                <c:pt idx="83">
                  <c:v>82.303994882676491</c:v>
                </c:pt>
                <c:pt idx="84">
                  <c:v>82.307257230353656</c:v>
                </c:pt>
                <c:pt idx="85">
                  <c:v>82.308738604367633</c:v>
                </c:pt>
                <c:pt idx="86">
                  <c:v>82.30827601054645</c:v>
                </c:pt>
                <c:pt idx="87">
                  <c:v>82.305705285720762</c:v>
                </c:pt>
                <c:pt idx="88">
                  <c:v>82.300863417930017</c:v>
                </c:pt>
                <c:pt idx="89">
                  <c:v>82.293591141581999</c:v>
                </c:pt>
                <c:pt idx="90">
                  <c:v>82.283735761191195</c:v>
                </c:pt>
                <c:pt idx="91">
                  <c:v>82.27115413940777</c:v>
                </c:pt>
                <c:pt idx="92">
                  <c:v>82.255715767736007</c:v>
                </c:pt>
                <c:pt idx="93">
                  <c:v>82.237305823033807</c:v>
                </c:pt>
                <c:pt idx="94">
                  <c:v>82.215828101091418</c:v>
                </c:pt>
                <c:pt idx="95">
                  <c:v>82.191207711774183</c:v>
                </c:pt>
                <c:pt idx="96">
                  <c:v>82.163393419626786</c:v>
                </c:pt>
                <c:pt idx="97">
                  <c:v>82.132359520328066</c:v>
                </c:pt>
                <c:pt idx="98">
                  <c:v>82.098107157253111</c:v>
                </c:pt>
                <c:pt idx="99">
                  <c:v>82.060665003277805</c:v>
                </c:pt>
                <c:pt idx="100">
                  <c:v>82.020089259786857</c:v>
                </c:pt>
                <c:pt idx="101">
                  <c:v>81.976462955914599</c:v>
                </c:pt>
                <c:pt idx="102">
                  <c:v>81.92989456415215</c:v>
                </c:pt>
                <c:pt idx="103">
                  <c:v>81.88051598111727</c:v>
                </c:pt>
                <c:pt idx="104">
                  <c:v>81.828479952013311</c:v>
                </c:pt>
                <c:pt idx="105">
                  <c:v>81.773957041881033</c:v>
                </c:pt>
                <c:pt idx="106">
                  <c:v>81.717132274455935</c:v>
                </c:pt>
                <c:pt idx="107">
                  <c:v>81.658201569251673</c:v>
                </c:pt>
                <c:pt idx="108">
                  <c:v>81.597368109119358</c:v>
                </c:pt>
                <c:pt idx="109">
                  <c:v>81.53483876444389</c:v>
                </c:pt>
                <c:pt idx="110">
                  <c:v>81.470820687423128</c:v>
                </c:pt>
                <c:pt idx="111">
                  <c:v>81.405518172073272</c:v>
                </c:pt>
                <c:pt idx="112">
                  <c:v>81.339129854506368</c:v>
                </c:pt>
                <c:pt idx="113">
                  <c:v>81.271846305457501</c:v>
                </c:pt>
                <c:pt idx="114">
                  <c:v>81.203848044684989</c:v>
                </c:pt>
                <c:pt idx="115">
                  <c:v>81.135303986129301</c:v>
                </c:pt>
                <c:pt idx="116">
                  <c:v>81.066370304641325</c:v>
                </c:pt>
                <c:pt idx="117">
                  <c:v>80.99718970033453</c:v>
                </c:pt>
                <c:pt idx="118">
                  <c:v>80.927891025470416</c:v>
                </c:pt>
                <c:pt idx="119">
                  <c:v>80.858589231226915</c:v>
                </c:pt>
                <c:pt idx="120">
                  <c:v>80.789385587455641</c:v>
                </c:pt>
                <c:pt idx="121">
                  <c:v>80.720368127170104</c:v>
                </c:pt>
                <c:pt idx="122">
                  <c:v>80.65161226849456</c:v>
                </c:pt>
                <c:pt idx="123">
                  <c:v>80.583181569584255</c:v>
                </c:pt>
                <c:pt idx="124">
                  <c:v>80.515128576063674</c:v>
                </c:pt>
                <c:pt idx="125">
                  <c:v>80.447495725336324</c:v>
                </c:pt>
                <c:pt idx="126">
                  <c:v>80.380316277287761</c:v>
                </c:pt>
                <c:pt idx="127">
                  <c:v>80.313615246105314</c:v>
                </c:pt>
                <c:pt idx="128">
                  <c:v>80.2474103129273</c:v>
                </c:pt>
                <c:pt idx="129">
                  <c:v>80.181712703642106</c:v>
                </c:pt>
                <c:pt idx="130">
                  <c:v>80.116528020276547</c:v>
                </c:pt>
                <c:pt idx="131">
                  <c:v>80.051857017991892</c:v>
                </c:pt>
                <c:pt idx="132">
                  <c:v>79.987696322732546</c:v>
                </c:pt>
                <c:pt idx="133">
                  <c:v>79.92403908706433</c:v>
                </c:pt>
                <c:pt idx="134">
                  <c:v>79.860875583736586</c:v>
                </c:pt>
                <c:pt idx="135">
                  <c:v>79.798193738052746</c:v>
                </c:pt>
                <c:pt idx="136">
                  <c:v>79.735979601295824</c:v>
                </c:pt>
                <c:pt idx="137">
                  <c:v>79.674217768285843</c:v>
                </c:pt>
                <c:pt idx="138">
                  <c:v>79.612891742699503</c:v>
                </c:pt>
                <c:pt idx="139">
                  <c:v>79.551984254112611</c:v>
                </c:pt>
                <c:pt idx="140">
                  <c:v>79.491477530876494</c:v>
                </c:pt>
                <c:pt idx="141">
                  <c:v>79.431353532953125</c:v>
                </c:pt>
                <c:pt idx="142">
                  <c:v>79.37159414874283</c:v>
                </c:pt>
                <c:pt idx="143">
                  <c:v>79.312181359773959</c:v>
                </c:pt>
                <c:pt idx="144">
                  <c:v>79.253097376906283</c:v>
                </c:pt>
                <c:pt idx="145">
                  <c:v>79.194324751451859</c:v>
                </c:pt>
                <c:pt idx="146">
                  <c:v>79.135846464349783</c:v>
                </c:pt>
                <c:pt idx="147">
                  <c:v>79.07764599625871</c:v>
                </c:pt>
                <c:pt idx="148">
                  <c:v>79.019707381160231</c:v>
                </c:pt>
                <c:pt idx="149">
                  <c:v>78.962015245804452</c:v>
                </c:pt>
                <c:pt idx="150">
                  <c:v>78.904554837079615</c:v>
                </c:pt>
                <c:pt idx="151">
                  <c:v>78.847312039153749</c:v>
                </c:pt>
                <c:pt idx="152">
                  <c:v>78.790273382020104</c:v>
                </c:pt>
                <c:pt idx="153">
                  <c:v>78.733426042879259</c:v>
                </c:pt>
                <c:pt idx="154">
                  <c:v>78.676757841609742</c:v>
                </c:pt>
                <c:pt idx="155">
                  <c:v>78.620257231416545</c:v>
                </c:pt>
                <c:pt idx="156">
                  <c:v>78.563913285599568</c:v>
                </c:pt>
                <c:pt idx="157">
                  <c:v>78.507715681254027</c:v>
                </c:pt>
                <c:pt idx="158">
                  <c:v>78.451654680598693</c:v>
                </c:pt>
                <c:pt idx="159">
                  <c:v>78.395721110525088</c:v>
                </c:pt>
                <c:pt idx="160">
                  <c:v>78.339906340871281</c:v>
                </c:pt>
                <c:pt idx="161">
                  <c:v>78.284202261844385</c:v>
                </c:pt>
                <c:pt idx="162">
                  <c:v>78.228601260947343</c:v>
                </c:pt>
                <c:pt idx="163">
                  <c:v>78.173096199705441</c:v>
                </c:pt>
                <c:pt idx="164">
                  <c:v>78.117680390436774</c:v>
                </c:pt>
                <c:pt idx="165">
                  <c:v>78.062347573264844</c:v>
                </c:pt>
                <c:pt idx="166">
                  <c:v>78.007091893534664</c:v>
                </c:pt>
                <c:pt idx="167">
                  <c:v>77.951907879759261</c:v>
                </c:pt>
                <c:pt idx="168">
                  <c:v>77.896790422196318</c:v>
                </c:pt>
                <c:pt idx="169">
                  <c:v>77.841734752130463</c:v>
                </c:pt>
                <c:pt idx="170">
                  <c:v>77.78673642191643</c:v>
                </c:pt>
                <c:pt idx="171">
                  <c:v>77.731791285821515</c:v>
                </c:pt>
                <c:pt idx="172">
                  <c:v>77.676895481691375</c:v>
                </c:pt>
                <c:pt idx="173">
                  <c:v>77.622045413451588</c:v>
                </c:pt>
                <c:pt idx="174">
                  <c:v>77.567237734447332</c:v>
                </c:pt>
                <c:pt idx="175">
                  <c:v>77.512469331615975</c:v>
                </c:pt>
                <c:pt idx="176">
                  <c:v>77.457737310480425</c:v>
                </c:pt>
                <c:pt idx="177">
                  <c:v>77.403038980946349</c:v>
                </c:pt>
                <c:pt idx="178">
                  <c:v>77.348371843882248</c:v>
                </c:pt>
                <c:pt idx="179">
                  <c:v>77.293733578457974</c:v>
                </c:pt>
                <c:pt idx="180">
                  <c:v>77.239122030215384</c:v>
                </c:pt>
                <c:pt idx="181">
                  <c:v>77.184535199842628</c:v>
                </c:pt>
                <c:pt idx="182">
                  <c:v>77.129971232623419</c:v>
                </c:pt>
                <c:pt idx="183">
                  <c:v>77.075428408530641</c:v>
                </c:pt>
                <c:pt idx="184">
                  <c:v>77.020905132934672</c:v>
                </c:pt>
                <c:pt idx="185">
                  <c:v>76.96639992789629</c:v>
                </c:pt>
                <c:pt idx="186">
                  <c:v>76.911911424014292</c:v>
                </c:pt>
                <c:pt idx="187">
                  <c:v>76.857438352798624</c:v>
                </c:pt>
                <c:pt idx="188">
                  <c:v>76.802979539540573</c:v>
                </c:pt>
                <c:pt idx="189">
                  <c:v>76.748533896652475</c:v>
                </c:pt>
                <c:pt idx="190">
                  <c:v>76.694100417449704</c:v>
                </c:pt>
                <c:pt idx="191">
                  <c:v>76.639678170349825</c:v>
                </c:pt>
                <c:pt idx="192">
                  <c:v>76.58526629346342</c:v>
                </c:pt>
                <c:pt idx="193">
                  <c:v>76.530863989553481</c:v>
                </c:pt>
                <c:pt idx="194">
                  <c:v>76.476470521340417</c:v>
                </c:pt>
                <c:pt idx="195">
                  <c:v>76.422085207131246</c:v>
                </c:pt>
                <c:pt idx="196">
                  <c:v>76.367707416752538</c:v>
                </c:pt>
                <c:pt idx="197">
                  <c:v>76.313336567767564</c:v>
                </c:pt>
                <c:pt idx="198">
                  <c:v>76.258972121959445</c:v>
                </c:pt>
                <c:pt idx="199">
                  <c:v>76.204613582062791</c:v>
                </c:pt>
                <c:pt idx="200">
                  <c:v>76.150260488727596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18624"/>
        <c:axId val="542919016"/>
      </c:scatterChart>
      <c:valAx>
        <c:axId val="542918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19016"/>
        <c:crosses val="autoZero"/>
        <c:crossBetween val="midCat"/>
      </c:valAx>
      <c:valAx>
        <c:axId val="542919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1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77.406000000000006</c:v>
                </c:pt>
                <c:pt idx="1">
                  <c:v>78.174000000000007</c:v>
                </c:pt>
                <c:pt idx="2">
                  <c:v>77.275000000000006</c:v>
                </c:pt>
                <c:pt idx="3">
                  <c:v>78.043000000000006</c:v>
                </c:pt>
                <c:pt idx="4">
                  <c:v>77.638000000000005</c:v>
                </c:pt>
                <c:pt idx="5">
                  <c:v>76.231999999999999</c:v>
                </c:pt>
                <c:pt idx="6">
                  <c:v>77.840999999999994</c:v>
                </c:pt>
                <c:pt idx="7">
                  <c:v>78.216999999999999</c:v>
                </c:pt>
                <c:pt idx="8">
                  <c:v>77.290000000000006</c:v>
                </c:pt>
                <c:pt idx="9">
                  <c:v>77.941999999999993</c:v>
                </c:pt>
                <c:pt idx="10">
                  <c:v>77.927999999999997</c:v>
                </c:pt>
                <c:pt idx="11">
                  <c:v>77.667000000000002</c:v>
                </c:pt>
                <c:pt idx="12">
                  <c:v>76.463999999999999</c:v>
                </c:pt>
                <c:pt idx="13">
                  <c:v>77.971000000000004</c:v>
                </c:pt>
                <c:pt idx="14">
                  <c:v>78.652000000000001</c:v>
                </c:pt>
                <c:pt idx="15">
                  <c:v>77.361999999999995</c:v>
                </c:pt>
                <c:pt idx="16">
                  <c:v>77.608999999999995</c:v>
                </c:pt>
                <c:pt idx="17">
                  <c:v>77.245999999999995</c:v>
                </c:pt>
                <c:pt idx="18">
                  <c:v>78.754000000000005</c:v>
                </c:pt>
                <c:pt idx="19">
                  <c:v>78.986000000000004</c:v>
                </c:pt>
                <c:pt idx="20">
                  <c:v>78.608999999999995</c:v>
                </c:pt>
                <c:pt idx="21">
                  <c:v>79.116</c:v>
                </c:pt>
                <c:pt idx="22">
                  <c:v>80.260999999999996</c:v>
                </c:pt>
                <c:pt idx="23">
                  <c:v>80.188000000000002</c:v>
                </c:pt>
                <c:pt idx="24">
                  <c:v>78.855000000000004</c:v>
                </c:pt>
                <c:pt idx="25">
                  <c:v>79.927999999999997</c:v>
                </c:pt>
                <c:pt idx="26">
                  <c:v>81.216999999999999</c:v>
                </c:pt>
                <c:pt idx="27">
                  <c:v>80.159000000000006</c:v>
                </c:pt>
                <c:pt idx="28">
                  <c:v>81.347999999999999</c:v>
                </c:pt>
                <c:pt idx="29">
                  <c:v>81.231999999999999</c:v>
                </c:pt>
                <c:pt idx="30">
                  <c:v>81.551000000000002</c:v>
                </c:pt>
                <c:pt idx="31">
                  <c:v>82.507000000000005</c:v>
                </c:pt>
                <c:pt idx="32">
                  <c:v>83.406000000000006</c:v>
                </c:pt>
                <c:pt idx="33">
                  <c:v>84.216999999999999</c:v>
                </c:pt>
                <c:pt idx="34">
                  <c:v>86.203000000000003</c:v>
                </c:pt>
                <c:pt idx="35">
                  <c:v>87.912999999999997</c:v>
                </c:pt>
                <c:pt idx="36">
                  <c:v>89.754000000000005</c:v>
                </c:pt>
                <c:pt idx="37">
                  <c:v>91.739000000000004</c:v>
                </c:pt>
                <c:pt idx="38">
                  <c:v>94.116</c:v>
                </c:pt>
                <c:pt idx="39">
                  <c:v>95.551000000000002</c:v>
                </c:pt>
                <c:pt idx="40">
                  <c:v>100.029</c:v>
                </c:pt>
                <c:pt idx="41">
                  <c:v>104.928</c:v>
                </c:pt>
                <c:pt idx="42">
                  <c:v>110.797</c:v>
                </c:pt>
                <c:pt idx="43">
                  <c:v>120.681</c:v>
                </c:pt>
                <c:pt idx="44">
                  <c:v>127.812</c:v>
                </c:pt>
                <c:pt idx="45">
                  <c:v>139.17400000000001</c:v>
                </c:pt>
                <c:pt idx="46">
                  <c:v>150.27500000000001</c:v>
                </c:pt>
                <c:pt idx="47">
                  <c:v>160.87</c:v>
                </c:pt>
                <c:pt idx="48">
                  <c:v>172.15899999999999</c:v>
                </c:pt>
                <c:pt idx="49">
                  <c:v>180.39099999999999</c:v>
                </c:pt>
                <c:pt idx="50">
                  <c:v>191.14500000000001</c:v>
                </c:pt>
                <c:pt idx="51">
                  <c:v>198.08699999999999</c:v>
                </c:pt>
                <c:pt idx="52">
                  <c:v>204.333</c:v>
                </c:pt>
                <c:pt idx="53">
                  <c:v>206.667</c:v>
                </c:pt>
                <c:pt idx="54">
                  <c:v>206.232</c:v>
                </c:pt>
                <c:pt idx="55">
                  <c:v>202.18799999999999</c:v>
                </c:pt>
                <c:pt idx="56">
                  <c:v>190.75399999999999</c:v>
                </c:pt>
                <c:pt idx="57">
                  <c:v>169.84100000000001</c:v>
                </c:pt>
                <c:pt idx="58">
                  <c:v>137.55099999999999</c:v>
                </c:pt>
                <c:pt idx="59">
                  <c:v>101.464</c:v>
                </c:pt>
                <c:pt idx="60">
                  <c:v>87.638000000000005</c:v>
                </c:pt>
                <c:pt idx="61">
                  <c:v>82.564999999999998</c:v>
                </c:pt>
                <c:pt idx="62">
                  <c:v>81.492999999999995</c:v>
                </c:pt>
                <c:pt idx="63">
                  <c:v>82.203000000000003</c:v>
                </c:pt>
                <c:pt idx="64">
                  <c:v>81.652000000000001</c:v>
                </c:pt>
                <c:pt idx="65">
                  <c:v>82.477999999999994</c:v>
                </c:pt>
                <c:pt idx="66">
                  <c:v>82.435000000000002</c:v>
                </c:pt>
                <c:pt idx="67">
                  <c:v>86.477999999999994</c:v>
                </c:pt>
                <c:pt idx="68">
                  <c:v>87.855000000000004</c:v>
                </c:pt>
                <c:pt idx="69">
                  <c:v>93.058000000000007</c:v>
                </c:pt>
                <c:pt idx="70">
                  <c:v>98.551000000000002</c:v>
                </c:pt>
                <c:pt idx="71">
                  <c:v>101.971</c:v>
                </c:pt>
                <c:pt idx="72">
                  <c:v>107.899</c:v>
                </c:pt>
                <c:pt idx="73">
                  <c:v>114.60899999999999</c:v>
                </c:pt>
                <c:pt idx="74">
                  <c:v>120.116</c:v>
                </c:pt>
                <c:pt idx="75">
                  <c:v>127.17400000000001</c:v>
                </c:pt>
                <c:pt idx="76">
                  <c:v>130.27500000000001</c:v>
                </c:pt>
                <c:pt idx="77">
                  <c:v>134.17400000000001</c:v>
                </c:pt>
                <c:pt idx="78">
                  <c:v>132.81200000000001</c:v>
                </c:pt>
                <c:pt idx="79">
                  <c:v>130.82599999999999</c:v>
                </c:pt>
                <c:pt idx="80">
                  <c:v>125.681</c:v>
                </c:pt>
                <c:pt idx="81">
                  <c:v>112.884</c:v>
                </c:pt>
                <c:pt idx="82">
                  <c:v>98.912999999999997</c:v>
                </c:pt>
                <c:pt idx="83">
                  <c:v>88.159000000000006</c:v>
                </c:pt>
                <c:pt idx="84">
                  <c:v>81.42</c:v>
                </c:pt>
                <c:pt idx="85">
                  <c:v>79.536000000000001</c:v>
                </c:pt>
                <c:pt idx="86">
                  <c:v>79.739000000000004</c:v>
                </c:pt>
                <c:pt idx="87">
                  <c:v>79.477999999999994</c:v>
                </c:pt>
                <c:pt idx="88">
                  <c:v>79.884</c:v>
                </c:pt>
                <c:pt idx="89">
                  <c:v>78.332999999999998</c:v>
                </c:pt>
                <c:pt idx="90">
                  <c:v>78.477999999999994</c:v>
                </c:pt>
                <c:pt idx="91">
                  <c:v>78</c:v>
                </c:pt>
                <c:pt idx="92">
                  <c:v>77.361999999999995</c:v>
                </c:pt>
                <c:pt idx="93">
                  <c:v>77.840999999999994</c:v>
                </c:pt>
                <c:pt idx="94">
                  <c:v>78.42</c:v>
                </c:pt>
                <c:pt idx="95">
                  <c:v>79.13</c:v>
                </c:pt>
                <c:pt idx="96">
                  <c:v>78.361999999999995</c:v>
                </c:pt>
                <c:pt idx="97">
                  <c:v>79.811999999999998</c:v>
                </c:pt>
                <c:pt idx="98">
                  <c:v>79.986000000000004</c:v>
                </c:pt>
                <c:pt idx="99">
                  <c:v>81.42</c:v>
                </c:pt>
                <c:pt idx="100">
                  <c:v>80.245999999999995</c:v>
                </c:pt>
                <c:pt idx="101">
                  <c:v>81.144999999999996</c:v>
                </c:pt>
                <c:pt idx="102">
                  <c:v>82.448999999999998</c:v>
                </c:pt>
                <c:pt idx="103">
                  <c:v>81.332999999999998</c:v>
                </c:pt>
                <c:pt idx="104">
                  <c:v>81.855000000000004</c:v>
                </c:pt>
                <c:pt idx="105">
                  <c:v>82.116</c:v>
                </c:pt>
                <c:pt idx="106">
                  <c:v>80.159000000000006</c:v>
                </c:pt>
                <c:pt idx="107">
                  <c:v>79.956999999999994</c:v>
                </c:pt>
                <c:pt idx="108">
                  <c:v>79.435000000000002</c:v>
                </c:pt>
                <c:pt idx="109">
                  <c:v>80.986000000000004</c:v>
                </c:pt>
                <c:pt idx="110">
                  <c:v>79.899000000000001</c:v>
                </c:pt>
                <c:pt idx="111">
                  <c:v>80.623000000000005</c:v>
                </c:pt>
                <c:pt idx="112">
                  <c:v>80.652000000000001</c:v>
                </c:pt>
                <c:pt idx="113">
                  <c:v>81.058000000000007</c:v>
                </c:pt>
                <c:pt idx="114">
                  <c:v>82.492999999999995</c:v>
                </c:pt>
                <c:pt idx="115">
                  <c:v>83.941999999999993</c:v>
                </c:pt>
                <c:pt idx="116">
                  <c:v>84.013999999999996</c:v>
                </c:pt>
                <c:pt idx="117">
                  <c:v>85.028999999999996</c:v>
                </c:pt>
                <c:pt idx="118">
                  <c:v>84.260999999999996</c:v>
                </c:pt>
                <c:pt idx="119">
                  <c:v>84.855000000000004</c:v>
                </c:pt>
                <c:pt idx="120">
                  <c:v>85.361999999999995</c:v>
                </c:pt>
                <c:pt idx="121">
                  <c:v>85.522000000000006</c:v>
                </c:pt>
                <c:pt idx="122">
                  <c:v>82.927999999999997</c:v>
                </c:pt>
                <c:pt idx="123">
                  <c:v>82.796999999999997</c:v>
                </c:pt>
                <c:pt idx="124">
                  <c:v>81.058000000000007</c:v>
                </c:pt>
                <c:pt idx="125">
                  <c:v>79.927999999999997</c:v>
                </c:pt>
                <c:pt idx="126">
                  <c:v>78.551000000000002</c:v>
                </c:pt>
                <c:pt idx="127">
                  <c:v>77.608999999999995</c:v>
                </c:pt>
                <c:pt idx="128">
                  <c:v>77.463999999999999</c:v>
                </c:pt>
                <c:pt idx="129">
                  <c:v>75.448999999999998</c:v>
                </c:pt>
                <c:pt idx="130">
                  <c:v>76.100999999999999</c:v>
                </c:pt>
                <c:pt idx="131">
                  <c:v>76.709999999999994</c:v>
                </c:pt>
                <c:pt idx="132">
                  <c:v>76.855000000000004</c:v>
                </c:pt>
                <c:pt idx="133">
                  <c:v>75.783000000000001</c:v>
                </c:pt>
                <c:pt idx="134">
                  <c:v>75.783000000000001</c:v>
                </c:pt>
                <c:pt idx="135">
                  <c:v>74.695999999999998</c:v>
                </c:pt>
                <c:pt idx="136">
                  <c:v>75.724999999999994</c:v>
                </c:pt>
                <c:pt idx="137">
                  <c:v>75.754000000000005</c:v>
                </c:pt>
                <c:pt idx="138">
                  <c:v>74.623000000000005</c:v>
                </c:pt>
                <c:pt idx="139">
                  <c:v>75.391000000000005</c:v>
                </c:pt>
                <c:pt idx="140">
                  <c:v>75.971000000000004</c:v>
                </c:pt>
                <c:pt idx="141">
                  <c:v>77.188000000000002</c:v>
                </c:pt>
                <c:pt idx="142">
                  <c:v>77.551000000000002</c:v>
                </c:pt>
                <c:pt idx="143">
                  <c:v>78.043000000000006</c:v>
                </c:pt>
                <c:pt idx="144">
                  <c:v>78.290000000000006</c:v>
                </c:pt>
                <c:pt idx="145">
                  <c:v>78.840999999999994</c:v>
                </c:pt>
                <c:pt idx="146">
                  <c:v>79.855000000000004</c:v>
                </c:pt>
                <c:pt idx="147">
                  <c:v>80.623000000000005</c:v>
                </c:pt>
                <c:pt idx="148">
                  <c:v>79.347999999999999</c:v>
                </c:pt>
                <c:pt idx="149">
                  <c:v>81.87</c:v>
                </c:pt>
                <c:pt idx="150">
                  <c:v>81.551000000000002</c:v>
                </c:pt>
                <c:pt idx="151">
                  <c:v>83</c:v>
                </c:pt>
                <c:pt idx="152">
                  <c:v>82.275000000000006</c:v>
                </c:pt>
                <c:pt idx="153">
                  <c:v>81.028999999999996</c:v>
                </c:pt>
                <c:pt idx="154">
                  <c:v>80.840999999999994</c:v>
                </c:pt>
                <c:pt idx="155">
                  <c:v>79.391000000000005</c:v>
                </c:pt>
                <c:pt idx="156">
                  <c:v>79.768000000000001</c:v>
                </c:pt>
                <c:pt idx="157">
                  <c:v>79.231999999999999</c:v>
                </c:pt>
                <c:pt idx="158">
                  <c:v>78.376999999999995</c:v>
                </c:pt>
                <c:pt idx="159">
                  <c:v>77.203000000000003</c:v>
                </c:pt>
                <c:pt idx="160">
                  <c:v>78.623000000000005</c:v>
                </c:pt>
                <c:pt idx="161">
                  <c:v>76.971000000000004</c:v>
                </c:pt>
                <c:pt idx="162">
                  <c:v>76.028999999999996</c:v>
                </c:pt>
                <c:pt idx="163">
                  <c:v>75.956999999999994</c:v>
                </c:pt>
                <c:pt idx="164">
                  <c:v>76.638000000000005</c:v>
                </c:pt>
                <c:pt idx="165">
                  <c:v>74.739000000000004</c:v>
                </c:pt>
                <c:pt idx="166">
                  <c:v>73.652000000000001</c:v>
                </c:pt>
                <c:pt idx="167">
                  <c:v>74.536000000000001</c:v>
                </c:pt>
                <c:pt idx="168">
                  <c:v>75.116</c:v>
                </c:pt>
                <c:pt idx="169">
                  <c:v>74.927999999999997</c:v>
                </c:pt>
                <c:pt idx="170">
                  <c:v>74.522000000000006</c:v>
                </c:pt>
                <c:pt idx="171">
                  <c:v>74.825999999999993</c:v>
                </c:pt>
                <c:pt idx="172">
                  <c:v>74.536000000000001</c:v>
                </c:pt>
                <c:pt idx="173">
                  <c:v>73.216999999999999</c:v>
                </c:pt>
                <c:pt idx="174">
                  <c:v>74.13</c:v>
                </c:pt>
                <c:pt idx="175">
                  <c:v>74.043000000000006</c:v>
                </c:pt>
                <c:pt idx="176">
                  <c:v>74.667000000000002</c:v>
                </c:pt>
                <c:pt idx="177">
                  <c:v>74.463999999999999</c:v>
                </c:pt>
                <c:pt idx="178">
                  <c:v>74.754000000000005</c:v>
                </c:pt>
                <c:pt idx="179">
                  <c:v>73.667000000000002</c:v>
                </c:pt>
                <c:pt idx="180">
                  <c:v>74.593999999999994</c:v>
                </c:pt>
                <c:pt idx="181">
                  <c:v>75.58</c:v>
                </c:pt>
                <c:pt idx="182">
                  <c:v>75.043000000000006</c:v>
                </c:pt>
                <c:pt idx="183">
                  <c:v>75.188000000000002</c:v>
                </c:pt>
                <c:pt idx="184">
                  <c:v>74.290000000000006</c:v>
                </c:pt>
                <c:pt idx="185">
                  <c:v>74.463999999999999</c:v>
                </c:pt>
                <c:pt idx="186">
                  <c:v>74.159000000000006</c:v>
                </c:pt>
                <c:pt idx="187">
                  <c:v>74.13</c:v>
                </c:pt>
                <c:pt idx="188">
                  <c:v>73.564999999999998</c:v>
                </c:pt>
                <c:pt idx="189">
                  <c:v>74.376999999999995</c:v>
                </c:pt>
                <c:pt idx="190">
                  <c:v>73.564999999999998</c:v>
                </c:pt>
                <c:pt idx="191">
                  <c:v>73.492999999999995</c:v>
                </c:pt>
                <c:pt idx="192">
                  <c:v>74.304000000000002</c:v>
                </c:pt>
                <c:pt idx="193">
                  <c:v>74.899000000000001</c:v>
                </c:pt>
                <c:pt idx="194">
                  <c:v>74.043000000000006</c:v>
                </c:pt>
                <c:pt idx="195">
                  <c:v>73.825999999999993</c:v>
                </c:pt>
                <c:pt idx="196">
                  <c:v>74.275000000000006</c:v>
                </c:pt>
                <c:pt idx="197">
                  <c:v>74.043000000000006</c:v>
                </c:pt>
                <c:pt idx="198">
                  <c:v>75.087000000000003</c:v>
                </c:pt>
                <c:pt idx="199">
                  <c:v>74.13</c:v>
                </c:pt>
                <c:pt idx="200">
                  <c:v>73.593999999999994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79.155114545416552</c:v>
                </c:pt>
                <c:pt idx="1">
                  <c:v>79.168822725319558</c:v>
                </c:pt>
                <c:pt idx="2">
                  <c:v>79.182536109216954</c:v>
                </c:pt>
                <c:pt idx="3">
                  <c:v>79.196255102494604</c:v>
                </c:pt>
                <c:pt idx="4">
                  <c:v>79.209980140294135</c:v>
                </c:pt>
                <c:pt idx="5">
                  <c:v>79.223711689476374</c:v>
                </c:pt>
                <c:pt idx="6">
                  <c:v>79.237450250685896</c:v>
                </c:pt>
                <c:pt idx="7">
                  <c:v>79.251196360517653</c:v>
                </c:pt>
                <c:pt idx="8">
                  <c:v>79.264950593786168</c:v>
                </c:pt>
                <c:pt idx="9">
                  <c:v>79.278713565896624</c:v>
                </c:pt>
                <c:pt idx="10">
                  <c:v>79.29248593531635</c:v>
                </c:pt>
                <c:pt idx="11">
                  <c:v>79.306268406144653</c:v>
                </c:pt>
                <c:pt idx="12">
                  <c:v>79.320061730778534</c:v>
                </c:pt>
                <c:pt idx="13">
                  <c:v>79.333866712679978</c:v>
                </c:pt>
                <c:pt idx="14">
                  <c:v>79.347684209278057</c:v>
                </c:pt>
                <c:pt idx="15">
                  <c:v>79.361515135153383</c:v>
                </c:pt>
                <c:pt idx="16">
                  <c:v>79.37536046604869</c:v>
                </c:pt>
                <c:pt idx="17">
                  <c:v>79.389221245580316</c:v>
                </c:pt>
                <c:pt idx="18">
                  <c:v>79.403098600761226</c:v>
                </c:pt>
                <c:pt idx="19">
                  <c:v>79.416993785322674</c:v>
                </c:pt>
                <c:pt idx="20">
                  <c:v>79.430908307126231</c:v>
                </c:pt>
                <c:pt idx="21">
                  <c:v>79.444844298950272</c:v>
                </c:pt>
                <c:pt idx="22">
                  <c:v>79.458805562500714</c:v>
                </c:pt>
                <c:pt idx="23">
                  <c:v>79.472800390863071</c:v>
                </c:pt>
                <c:pt idx="24">
                  <c:v>79.486848873330942</c:v>
                </c:pt>
                <c:pt idx="25">
                  <c:v>79.50100096681544</c:v>
                </c:pt>
                <c:pt idx="26">
                  <c:v>79.515379179624503</c:v>
                </c:pt>
                <c:pt idx="27">
                  <c:v>79.530274711636721</c:v>
                </c:pt>
                <c:pt idx="28">
                  <c:v>79.546353669946768</c:v>
                </c:pt>
                <c:pt idx="29">
                  <c:v>79.565077589379229</c:v>
                </c:pt>
                <c:pt idx="30">
                  <c:v>79.589516993094151</c:v>
                </c:pt>
                <c:pt idx="31">
                  <c:v>79.625840586702637</c:v>
                </c:pt>
                <c:pt idx="32">
                  <c:v>79.685885050945586</c:v>
                </c:pt>
                <c:pt idx="33">
                  <c:v>79.791314570201379</c:v>
                </c:pt>
                <c:pt idx="34">
                  <c:v>79.979889713617325</c:v>
                </c:pt>
                <c:pt idx="35">
                  <c:v>80.314163327487478</c:v>
                </c:pt>
                <c:pt idx="36">
                  <c:v>80.892362523564316</c:v>
                </c:pt>
                <c:pt idx="37">
                  <c:v>81.860185510215871</c:v>
                </c:pt>
                <c:pt idx="38">
                  <c:v>83.420749168066735</c:v>
                </c:pt>
                <c:pt idx="39">
                  <c:v>85.838217656164829</c:v>
                </c:pt>
                <c:pt idx="40">
                  <c:v>89.42929617314347</c:v>
                </c:pt>
                <c:pt idx="41">
                  <c:v>94.536647637605185</c:v>
                </c:pt>
                <c:pt idx="42">
                  <c:v>101.48030605338161</c:v>
                </c:pt>
                <c:pt idx="43">
                  <c:v>110.48787674734839</c:v>
                </c:pt>
                <c:pt idx="44">
                  <c:v>121.61140953671992</c:v>
                </c:pt>
                <c:pt idx="45">
                  <c:v>134.64674762620103</c:v>
                </c:pt>
                <c:pt idx="46">
                  <c:v>149.07718976604761</c:v>
                </c:pt>
                <c:pt idx="47">
                  <c:v>164.06433933605911</c:v>
                </c:pt>
                <c:pt idx="48">
                  <c:v>178.50278818204183</c:v>
                </c:pt>
                <c:pt idx="49">
                  <c:v>191.14172972721448</c:v>
                </c:pt>
                <c:pt idx="50">
                  <c:v>200.75858677913078</c:v>
                </c:pt>
                <c:pt idx="51">
                  <c:v>206.35263903511611</c:v>
                </c:pt>
                <c:pt idx="52">
                  <c:v>207.31657518744876</c:v>
                </c:pt>
                <c:pt idx="53">
                  <c:v>203.54533683316166</c:v>
                </c:pt>
                <c:pt idx="54">
                  <c:v>195.45527587491671</c:v>
                </c:pt>
                <c:pt idx="55">
                  <c:v>183.90879706402285</c:v>
                </c:pt>
                <c:pt idx="56">
                  <c:v>170.06335788869626</c:v>
                </c:pt>
                <c:pt idx="57">
                  <c:v>155.1814095439037</c:v>
                </c:pt>
                <c:pt idx="58">
                  <c:v>140.44435637711149</c:v>
                </c:pt>
                <c:pt idx="59">
                  <c:v>126.80784273356208</c:v>
                </c:pt>
                <c:pt idx="60">
                  <c:v>114.92084854927921</c:v>
                </c:pt>
                <c:pt idx="61">
                  <c:v>105.11299543148043</c:v>
                </c:pt>
                <c:pt idx="62">
                  <c:v>97.439056045560861</c:v>
                </c:pt>
                <c:pt idx="63">
                  <c:v>91.760743558318566</c:v>
                </c:pt>
                <c:pt idx="64">
                  <c:v>87.844049473420711</c:v>
                </c:pt>
                <c:pt idx="65">
                  <c:v>85.453394817771965</c:v>
                </c:pt>
                <c:pt idx="66">
                  <c:v>84.427926673088152</c:v>
                </c:pt>
                <c:pt idx="67">
                  <c:v>84.727438173403442</c:v>
                </c:pt>
                <c:pt idx="68">
                  <c:v>86.435462746418992</c:v>
                </c:pt>
                <c:pt idx="69">
                  <c:v>89.70867189205066</c:v>
                </c:pt>
                <c:pt idx="70">
                  <c:v>94.670539835560945</c:v>
                </c:pt>
                <c:pt idx="71">
                  <c:v>101.26684440886807</c:v>
                </c:pt>
                <c:pt idx="72">
                  <c:v>109.12686040822369</c:v>
                </c:pt>
                <c:pt idx="73">
                  <c:v>117.49335587996481</c:v>
                </c:pt>
                <c:pt idx="74">
                  <c:v>125.27891591258646</c:v>
                </c:pt>
                <c:pt idx="75">
                  <c:v>131.2662899693845</c:v>
                </c:pt>
                <c:pt idx="76">
                  <c:v>134.40707902082841</c:v>
                </c:pt>
                <c:pt idx="77">
                  <c:v>134.11691452874396</c:v>
                </c:pt>
                <c:pt idx="78">
                  <c:v>130.4509697075095</c:v>
                </c:pt>
                <c:pt idx="79">
                  <c:v>124.08606222053363</c:v>
                </c:pt>
                <c:pt idx="80">
                  <c:v>116.11646950085895</c:v>
                </c:pt>
                <c:pt idx="81">
                  <c:v>107.74750383737053</c:v>
                </c:pt>
                <c:pt idx="82">
                  <c:v>100.00401624812891</c:v>
                </c:pt>
                <c:pt idx="83">
                  <c:v>93.547723774389496</c:v>
                </c:pt>
                <c:pt idx="84">
                  <c:v>88.637357894110039</c:v>
                </c:pt>
                <c:pt idx="85">
                  <c:v>85.204897892064196</c:v>
                </c:pt>
                <c:pt idx="86">
                  <c:v>82.987824038027512</c:v>
                </c:pt>
                <c:pt idx="87">
                  <c:v>81.658318937888922</c:v>
                </c:pt>
                <c:pt idx="88">
                  <c:v>80.913723076925152</c:v>
                </c:pt>
                <c:pt idx="89">
                  <c:v>80.520023335643884</c:v>
                </c:pt>
                <c:pt idx="90">
                  <c:v>80.318733220435121</c:v>
                </c:pt>
                <c:pt idx="91">
                  <c:v>80.213766874379232</c:v>
                </c:pt>
                <c:pt idx="92">
                  <c:v>80.152326068690101</c:v>
                </c:pt>
                <c:pt idx="93">
                  <c:v>80.107912210421318</c:v>
                </c:pt>
                <c:pt idx="94">
                  <c:v>80.068321575105671</c:v>
                </c:pt>
                <c:pt idx="95">
                  <c:v>80.028393975250012</c:v>
                </c:pt>
                <c:pt idx="96">
                  <c:v>79.986152770320629</c:v>
                </c:pt>
                <c:pt idx="97">
                  <c:v>79.940972559231142</c:v>
                </c:pt>
                <c:pt idx="98">
                  <c:v>79.892817328350958</c:v>
                </c:pt>
                <c:pt idx="99">
                  <c:v>79.842009319104477</c:v>
                </c:pt>
                <c:pt idx="100">
                  <c:v>79.789285193651679</c:v>
                </c:pt>
                <c:pt idx="101">
                  <c:v>79.736071134174594</c:v>
                </c:pt>
                <c:pt idx="102">
                  <c:v>79.684995697433408</c:v>
                </c:pt>
                <c:pt idx="103">
                  <c:v>79.640678842829587</c:v>
                </c:pt>
                <c:pt idx="104">
                  <c:v>79.610785011412389</c:v>
                </c:pt>
                <c:pt idx="105">
                  <c:v>79.607193978959174</c:v>
                </c:pt>
                <c:pt idx="106">
                  <c:v>79.646926744653555</c:v>
                </c:pt>
                <c:pt idx="107">
                  <c:v>79.752213054913767</c:v>
                </c:pt>
                <c:pt idx="108">
                  <c:v>79.948919455377876</c:v>
                </c:pt>
                <c:pt idx="109">
                  <c:v>80.262645283944849</c:v>
                </c:pt>
                <c:pt idx="110">
                  <c:v>80.712298605948916</c:v>
                </c:pt>
                <c:pt idx="111">
                  <c:v>81.301911997900817</c:v>
                </c:pt>
                <c:pt idx="112">
                  <c:v>82.012629719667459</c:v>
                </c:pt>
                <c:pt idx="113">
                  <c:v>82.797708829711269</c:v>
                </c:pt>
                <c:pt idx="114">
                  <c:v>83.583431557720502</c:v>
                </c:pt>
                <c:pt idx="115">
                  <c:v>84.277627400847052</c:v>
                </c:pt>
                <c:pt idx="116">
                  <c:v>84.785174133154072</c:v>
                </c:pt>
                <c:pt idx="117">
                  <c:v>85.027147567149143</c:v>
                </c:pt>
                <c:pt idx="118">
                  <c:v>84.958376364714852</c:v>
                </c:pt>
                <c:pt idx="119">
                  <c:v>84.578035445351077</c:v>
                </c:pt>
                <c:pt idx="120">
                  <c:v>83.929862536419506</c:v>
                </c:pt>
                <c:pt idx="121">
                  <c:v>83.091927107577391</c:v>
                </c:pt>
                <c:pt idx="122">
                  <c:v>82.159254962648845</c:v>
                </c:pt>
                <c:pt idx="123">
                  <c:v>81.224636121126395</c:v>
                </c:pt>
                <c:pt idx="124">
                  <c:v>80.362902847579562</c:v>
                </c:pt>
                <c:pt idx="125">
                  <c:v>79.622105436232061</c:v>
                </c:pt>
                <c:pt idx="126">
                  <c:v>79.022322026945986</c:v>
                </c:pt>
                <c:pt idx="127">
                  <c:v>78.560476888457856</c:v>
                </c:pt>
                <c:pt idx="128">
                  <c:v>78.218292184344349</c:v>
                </c:pt>
                <c:pt idx="129">
                  <c:v>77.970509372383461</c:v>
                </c:pt>
                <c:pt idx="130">
                  <c:v>77.791406058272486</c:v>
                </c:pt>
                <c:pt idx="131">
                  <c:v>77.658808756695962</c:v>
                </c:pt>
                <c:pt idx="132">
                  <c:v>77.555770264745064</c:v>
                </c:pt>
                <c:pt idx="133">
                  <c:v>77.470613796612696</c:v>
                </c:pt>
                <c:pt idx="134">
                  <c:v>77.396166136268903</c:v>
                </c:pt>
                <c:pt idx="135">
                  <c:v>77.328865540483164</c:v>
                </c:pt>
                <c:pt idx="136">
                  <c:v>77.26820392491652</c:v>
                </c:pt>
                <c:pt idx="137">
                  <c:v>77.216746099830033</c:v>
                </c:pt>
                <c:pt idx="138">
                  <c:v>77.180774042588794</c:v>
                </c:pt>
                <c:pt idx="139">
                  <c:v>77.171384977646397</c:v>
                </c:pt>
                <c:pt idx="140">
                  <c:v>77.205579438840587</c:v>
                </c:pt>
                <c:pt idx="141">
                  <c:v>77.306526748648565</c:v>
                </c:pt>
                <c:pt idx="142">
                  <c:v>77.501928478072188</c:v>
                </c:pt>
                <c:pt idx="143">
                  <c:v>77.819470790851298</c:v>
                </c:pt>
                <c:pt idx="144">
                  <c:v>78.279030686139649</c:v>
                </c:pt>
                <c:pt idx="145">
                  <c:v>78.882650036155653</c:v>
                </c:pt>
                <c:pt idx="146">
                  <c:v>79.6049786585981</c:v>
                </c:pt>
                <c:pt idx="147">
                  <c:v>80.388130529939772</c:v>
                </c:pt>
                <c:pt idx="148">
                  <c:v>81.144748942883496</c:v>
                </c:pt>
                <c:pt idx="149">
                  <c:v>81.770992332117771</c:v>
                </c:pt>
                <c:pt idx="150">
                  <c:v>82.167534530920179</c:v>
                </c:pt>
                <c:pt idx="151">
                  <c:v>82.26296125739988</c:v>
                </c:pt>
                <c:pt idx="152">
                  <c:v>82.032019356112841</c:v>
                </c:pt>
                <c:pt idx="153">
                  <c:v>81.502304964611326</c:v>
                </c:pt>
                <c:pt idx="154">
                  <c:v>80.746953590830245</c:v>
                </c:pt>
                <c:pt idx="155">
                  <c:v>79.865993504333872</c:v>
                </c:pt>
                <c:pt idx="156">
                  <c:v>78.962898362980411</c:v>
                </c:pt>
                <c:pt idx="157">
                  <c:v>78.123856053584134</c:v>
                </c:pt>
                <c:pt idx="158">
                  <c:v>77.405226970208361</c:v>
                </c:pt>
                <c:pt idx="159">
                  <c:v>76.830915837843079</c:v>
                </c:pt>
                <c:pt idx="160">
                  <c:v>76.397808708016939</c:v>
                </c:pt>
                <c:pt idx="161">
                  <c:v>76.085430922305349</c:v>
                </c:pt>
                <c:pt idx="162">
                  <c:v>75.865913969522168</c:v>
                </c:pt>
                <c:pt idx="163">
                  <c:v>75.711641991114973</c:v>
                </c:pt>
                <c:pt idx="164">
                  <c:v>75.599631172467326</c:v>
                </c:pt>
                <c:pt idx="165">
                  <c:v>75.513010174619367</c:v>
                </c:pt>
                <c:pt idx="166">
                  <c:v>75.440601014121057</c:v>
                </c:pt>
                <c:pt idx="167">
                  <c:v>75.375632194709098</c:v>
                </c:pt>
                <c:pt idx="168">
                  <c:v>75.314322345537335</c:v>
                </c:pt>
                <c:pt idx="169">
                  <c:v>75.254713938451445</c:v>
                </c:pt>
                <c:pt idx="170">
                  <c:v>75.195863396990518</c:v>
                </c:pt>
                <c:pt idx="171">
                  <c:v>75.137345409778305</c:v>
                </c:pt>
                <c:pt idx="172">
                  <c:v>75.0789796709971</c:v>
                </c:pt>
                <c:pt idx="173">
                  <c:v>75.020693484153057</c:v>
                </c:pt>
                <c:pt idx="174">
                  <c:v>74.962458244314206</c:v>
                </c:pt>
                <c:pt idx="175">
                  <c:v>74.904262288604926</c:v>
                </c:pt>
                <c:pt idx="176">
                  <c:v>74.846100121167979</c:v>
                </c:pt>
                <c:pt idx="177">
                  <c:v>74.787968427333709</c:v>
                </c:pt>
                <c:pt idx="178">
                  <c:v>74.729864692729933</c:v>
                </c:pt>
                <c:pt idx="179">
                  <c:v>74.67178675080892</c:v>
                </c:pt>
                <c:pt idx="180">
                  <c:v>74.613732638795966</c:v>
                </c:pt>
                <c:pt idx="181">
                  <c:v>74.555700549571853</c:v>
                </c:pt>
                <c:pt idx="182">
                  <c:v>74.497688811777635</c:v>
                </c:pt>
                <c:pt idx="183">
                  <c:v>74.439695878020501</c:v>
                </c:pt>
                <c:pt idx="184">
                  <c:v>74.381720315579784</c:v>
                </c:pt>
                <c:pt idx="185">
                  <c:v>74.323760798137911</c:v>
                </c:pt>
                <c:pt idx="186">
                  <c:v>74.265816098153252</c:v>
                </c:pt>
                <c:pt idx="187">
                  <c:v>74.207885079764225</c:v>
                </c:pt>
                <c:pt idx="188">
                  <c:v>74.149966692177387</c:v>
                </c:pt>
                <c:pt idx="189">
                  <c:v>74.092059963506685</c:v>
                </c:pt>
                <c:pt idx="190">
                  <c:v>74.034163995036366</c:v>
                </c:pt>
                <c:pt idx="191">
                  <c:v>73.976277955880079</c:v>
                </c:pt>
                <c:pt idx="192">
                  <c:v>73.918401078011954</c:v>
                </c:pt>
                <c:pt idx="193">
                  <c:v>73.860532651645215</c:v>
                </c:pt>
                <c:pt idx="194">
                  <c:v>73.802672020936427</c:v>
                </c:pt>
                <c:pt idx="195">
                  <c:v>73.744818579993421</c:v>
                </c:pt>
                <c:pt idx="196">
                  <c:v>73.686971769167471</c:v>
                </c:pt>
                <c:pt idx="197">
                  <c:v>73.629131071610374</c:v>
                </c:pt>
                <c:pt idx="198">
                  <c:v>73.571296010078711</c:v>
                </c:pt>
                <c:pt idx="199">
                  <c:v>73.513466143968685</c:v>
                </c:pt>
                <c:pt idx="200">
                  <c:v>73.455641066565619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79.155114545416552</c:v>
                </c:pt>
                <c:pt idx="1">
                  <c:v>79.168822725319558</c:v>
                </c:pt>
                <c:pt idx="2">
                  <c:v>79.182536109216954</c:v>
                </c:pt>
                <c:pt idx="3">
                  <c:v>79.196255102494604</c:v>
                </c:pt>
                <c:pt idx="4">
                  <c:v>79.209980140294135</c:v>
                </c:pt>
                <c:pt idx="5">
                  <c:v>79.223711689476374</c:v>
                </c:pt>
                <c:pt idx="6">
                  <c:v>79.237450250685896</c:v>
                </c:pt>
                <c:pt idx="7">
                  <c:v>79.251196360517653</c:v>
                </c:pt>
                <c:pt idx="8">
                  <c:v>79.264950593786139</c:v>
                </c:pt>
                <c:pt idx="9">
                  <c:v>79.278713565896467</c:v>
                </c:pt>
                <c:pt idx="10">
                  <c:v>79.292485935315568</c:v>
                </c:pt>
                <c:pt idx="11">
                  <c:v>79.306268406140958</c:v>
                </c:pt>
                <c:pt idx="12">
                  <c:v>79.320061730761765</c:v>
                </c:pt>
                <c:pt idx="13">
                  <c:v>79.333866712606635</c:v>
                </c:pt>
                <c:pt idx="14">
                  <c:v>79.347684208969198</c:v>
                </c:pt>
                <c:pt idx="15">
                  <c:v>79.361515133900639</c:v>
                </c:pt>
                <c:pt idx="16">
                  <c:v>79.375360461155282</c:v>
                </c:pt>
                <c:pt idx="17">
                  <c:v>79.389221227172044</c:v>
                </c:pt>
                <c:pt idx="18">
                  <c:v>79.403098534070295</c:v>
                </c:pt>
                <c:pt idx="19">
                  <c:v>79.416993552635077</c:v>
                </c:pt>
                <c:pt idx="20">
                  <c:v>79.430907525260167</c:v>
                </c:pt>
                <c:pt idx="21">
                  <c:v>79.444841768812637</c:v>
                </c:pt>
                <c:pt idx="22">
                  <c:v>79.458797677375287</c:v>
                </c:pt>
                <c:pt idx="23">
                  <c:v>79.472776724815233</c:v>
                </c:pt>
                <c:pt idx="24">
                  <c:v>79.486780467118876</c:v>
                </c:pt>
                <c:pt idx="25">
                  <c:v>79.500810544422194</c:v>
                </c:pt>
                <c:pt idx="26">
                  <c:v>79.514868682655191</c:v>
                </c:pt>
                <c:pt idx="27">
                  <c:v>79.528956694704505</c:v>
                </c:pt>
                <c:pt idx="28">
                  <c:v>79.54307648098532</c:v>
                </c:pt>
                <c:pt idx="29">
                  <c:v>79.557230029295084</c:v>
                </c:pt>
                <c:pt idx="30">
                  <c:v>79.57141941380408</c:v>
                </c:pt>
                <c:pt idx="31">
                  <c:v>79.585646793015471</c:v>
                </c:pt>
                <c:pt idx="32">
                  <c:v>79.599914406504382</c:v>
                </c:pt>
                <c:pt idx="33">
                  <c:v>79.614224570217544</c:v>
                </c:pt>
                <c:pt idx="34">
                  <c:v>79.62857967008614</c:v>
                </c:pt>
                <c:pt idx="35">
                  <c:v>79.642982153669379</c:v>
                </c:pt>
                <c:pt idx="36">
                  <c:v>79.657434519510005</c:v>
                </c:pt>
                <c:pt idx="37">
                  <c:v>79.671939303839835</c:v>
                </c:pt>
                <c:pt idx="38">
                  <c:v>79.686499064228315</c:v>
                </c:pt>
                <c:pt idx="39">
                  <c:v>79.701116359714831</c:v>
                </c:pt>
                <c:pt idx="40">
                  <c:v>79.715793726909396</c:v>
                </c:pt>
                <c:pt idx="41">
                  <c:v>79.730533651484748</c:v>
                </c:pt>
                <c:pt idx="42">
                  <c:v>79.745338534414486</c:v>
                </c:pt>
                <c:pt idx="43">
                  <c:v>79.760210652239564</c:v>
                </c:pt>
                <c:pt idx="44">
                  <c:v>79.775152110564932</c:v>
                </c:pt>
                <c:pt idx="45">
                  <c:v>79.790164789904182</c:v>
                </c:pt>
                <c:pt idx="46">
                  <c:v>79.805250282899081</c:v>
                </c:pt>
                <c:pt idx="47">
                  <c:v>79.820409821846269</c:v>
                </c:pt>
                <c:pt idx="48">
                  <c:v>79.835644195364097</c:v>
                </c:pt>
                <c:pt idx="49">
                  <c:v>79.85095365293185</c:v>
                </c:pt>
                <c:pt idx="50">
                  <c:v>79.866337795932409</c:v>
                </c:pt>
                <c:pt idx="51">
                  <c:v>79.881795453729055</c:v>
                </c:pt>
                <c:pt idx="52">
                  <c:v>79.897324543216328</c:v>
                </c:pt>
                <c:pt idx="53">
                  <c:v>79.912921910199628</c:v>
                </c:pt>
                <c:pt idx="54">
                  <c:v>79.928583150893942</c:v>
                </c:pt>
                <c:pt idx="55">
                  <c:v>79.944302411788385</c:v>
                </c:pt>
                <c:pt idx="56">
                  <c:v>79.960072166113719</c:v>
                </c:pt>
                <c:pt idx="57">
                  <c:v>79.975882965182706</c:v>
                </c:pt>
                <c:pt idx="58">
                  <c:v>79.991723162964206</c:v>
                </c:pt>
                <c:pt idx="59">
                  <c:v>80.007578612413013</c:v>
                </c:pt>
                <c:pt idx="60">
                  <c:v>80.023432332330799</c:v>
                </c:pt>
                <c:pt idx="61">
                  <c:v>80.039264143896489</c:v>
                </c:pt>
                <c:pt idx="62">
                  <c:v>80.055050276502868</c:v>
                </c:pt>
                <c:pt idx="63">
                  <c:v>80.070762943194381</c:v>
                </c:pt>
                <c:pt idx="64">
                  <c:v>80.086369886847791</c:v>
                </c:pt>
                <c:pt idx="65">
                  <c:v>80.101833899300772</c:v>
                </c:pt>
                <c:pt idx="66">
                  <c:v>80.117112316941544</c:v>
                </c:pt>
                <c:pt idx="67">
                  <c:v>80.132156497852179</c:v>
                </c:pt>
                <c:pt idx="68">
                  <c:v>80.146911287469067</c:v>
                </c:pt>
                <c:pt idx="69">
                  <c:v>80.161314481899282</c:v>
                </c:pt>
                <c:pt idx="70">
                  <c:v>80.175296300509189</c:v>
                </c:pt>
                <c:pt idx="71">
                  <c:v>80.188778882163803</c:v>
                </c:pt>
                <c:pt idx="72">
                  <c:v>80.201675822496981</c:v>
                </c:pt>
                <c:pt idx="73">
                  <c:v>80.213891772757108</c:v>
                </c:pt>
                <c:pt idx="74">
                  <c:v>80.225322123988619</c:v>
                </c:pt>
                <c:pt idx="75">
                  <c:v>80.235852803414062</c:v>
                </c:pt>
                <c:pt idx="76">
                  <c:v>80.245360212665531</c:v>
                </c:pt>
                <c:pt idx="77">
                  <c:v>80.253711339715693</c:v>
                </c:pt>
                <c:pt idx="78">
                  <c:v>80.260764077662344</c:v>
                </c:pt>
                <c:pt idx="79">
                  <c:v>80.266367783571184</c:v>
                </c:pt>
                <c:pt idx="80">
                  <c:v>80.270364108995466</c:v>
                </c:pt>
                <c:pt idx="81">
                  <c:v>80.27258813018706</c:v>
                </c:pt>
                <c:pt idx="82">
                  <c:v>80.272869800040937</c:v>
                </c:pt>
                <c:pt idx="83">
                  <c:v>80.271035735211782</c:v>
                </c:pt>
                <c:pt idx="84">
                  <c:v>80.266911340476426</c:v>
                </c:pt>
                <c:pt idx="85">
                  <c:v>80.260323258355555</c:v>
                </c:pt>
                <c:pt idx="86">
                  <c:v>80.251102115568074</c:v>
                </c:pt>
                <c:pt idx="87">
                  <c:v>80.239085519678781</c:v>
                </c:pt>
                <c:pt idx="88">
                  <c:v>80.224121240234325</c:v>
                </c:pt>
                <c:pt idx="89">
                  <c:v>80.206070489982977</c:v>
                </c:pt>
                <c:pt idx="90">
                  <c:v>80.184811204900015</c:v>
                </c:pt>
                <c:pt idx="91">
                  <c:v>80.160241208294977</c:v>
                </c:pt>
                <c:pt idx="92">
                  <c:v>80.132281135852381</c:v>
                </c:pt>
                <c:pt idx="93">
                  <c:v>80.100876996460386</c:v>
                </c:pt>
                <c:pt idx="94">
                  <c:v>80.066002249141647</c:v>
                </c:pt>
                <c:pt idx="95">
                  <c:v>80.027659289783386</c:v>
                </c:pt>
                <c:pt idx="96">
                  <c:v>79.985880262451317</c:v>
                </c:pt>
                <c:pt idx="97">
                  <c:v>79.940727137888373</c:v>
                </c:pt>
                <c:pt idx="98">
                  <c:v>79.892291034655102</c:v>
                </c:pt>
                <c:pt idx="99">
                  <c:v>79.840690793987505</c:v>
                </c:pt>
                <c:pt idx="100">
                  <c:v>79.786070855188882</c:v>
                </c:pt>
                <c:pt idx="101">
                  <c:v>79.728598511511819</c:v>
                </c:pt>
                <c:pt idx="102">
                  <c:v>79.66846065451584</c:v>
                </c:pt>
                <c:pt idx="103">
                  <c:v>79.605860135793478</c:v>
                </c:pt>
                <c:pt idx="104">
                  <c:v>79.541011887428169</c:v>
                </c:pt>
                <c:pt idx="105">
                  <c:v>79.474138946085645</c:v>
                </c:pt>
                <c:pt idx="106">
                  <c:v>79.405468520569684</c:v>
                </c:pt>
                <c:pt idx="107">
                  <c:v>79.335228230038737</c:v>
                </c:pt>
                <c:pt idx="108">
                  <c:v>79.263642621478397</c:v>
                </c:pt>
                <c:pt idx="109">
                  <c:v>79.190930052376828</c:v>
                </c:pt>
                <c:pt idx="110">
                  <c:v>79.117299999872458</c:v>
                </c:pt>
                <c:pt idx="111">
                  <c:v>79.042950832837903</c:v>
                </c:pt>
                <c:pt idx="112">
                  <c:v>78.968068060056993</c:v>
                </c:pt>
                <c:pt idx="113">
                  <c:v>78.892823047086409</c:v>
                </c:pt>
                <c:pt idx="114">
                  <c:v>78.817372177388705</c:v>
                </c:pt>
                <c:pt idx="115">
                  <c:v>78.741856420286439</c:v>
                </c:pt>
                <c:pt idx="116">
                  <c:v>78.666401259253306</c:v>
                </c:pt>
                <c:pt idx="117">
                  <c:v>78.591116928781275</c:v>
                </c:pt>
                <c:pt idx="118">
                  <c:v>78.516098906086597</c:v>
                </c:pt>
                <c:pt idx="119">
                  <c:v>78.441428604667919</c:v>
                </c:pt>
                <c:pt idx="120">
                  <c:v>78.367174219587156</c:v>
                </c:pt>
                <c:pt idx="121">
                  <c:v>78.293391678698697</c:v>
                </c:pt>
                <c:pt idx="122">
                  <c:v>78.220125659351922</c:v>
                </c:pt>
                <c:pt idx="123">
                  <c:v>78.147410635859131</c:v>
                </c:pt>
                <c:pt idx="124">
                  <c:v>78.075271928874784</c:v>
                </c:pt>
                <c:pt idx="125">
                  <c:v>78.003726733480519</c:v>
                </c:pt>
                <c:pt idx="126">
                  <c:v>77.932785108009085</c:v>
                </c:pt>
                <c:pt idx="127">
                  <c:v>77.862450910341195</c:v>
                </c:pt>
                <c:pt idx="128">
                  <c:v>77.792722672503942</c:v>
                </c:pt>
                <c:pt idx="129">
                  <c:v>77.723594407868774</c:v>
                </c:pt>
                <c:pt idx="130">
                  <c:v>77.655056348110406</c:v>
                </c:pt>
                <c:pt idx="131">
                  <c:v>77.587095609381748</c:v>
                </c:pt>
                <c:pt idx="132">
                  <c:v>77.519696788944742</c:v>
                </c:pt>
                <c:pt idx="133">
                  <c:v>77.452842494833675</c:v>
                </c:pt>
                <c:pt idx="134">
                  <c:v>77.386513812081077</c:v>
                </c:pt>
                <c:pt idx="135">
                  <c:v>77.320690709674224</c:v>
                </c:pt>
                <c:pt idx="136">
                  <c:v>77.25535239278544</c:v>
                </c:pt>
                <c:pt idx="137">
                  <c:v>77.190477604992935</c:v>
                </c:pt>
                <c:pt idx="138">
                  <c:v>77.126044885219571</c:v>
                </c:pt>
                <c:pt idx="139">
                  <c:v>77.062032784010668</c:v>
                </c:pt>
                <c:pt idx="140">
                  <c:v>76.998420043578875</c:v>
                </c:pt>
                <c:pt idx="141">
                  <c:v>76.935185745791358</c:v>
                </c:pt>
                <c:pt idx="142">
                  <c:v>76.87230943198648</c:v>
                </c:pt>
                <c:pt idx="143">
                  <c:v>76.809771198197296</c:v>
                </c:pt>
                <c:pt idx="144">
                  <c:v>76.74755176904452</c:v>
                </c:pt>
                <c:pt idx="145">
                  <c:v>76.685632553248041</c:v>
                </c:pt>
                <c:pt idx="146">
                  <c:v>76.623995683404928</c:v>
                </c:pt>
                <c:pt idx="147">
                  <c:v>76.562624042394233</c:v>
                </c:pt>
                <c:pt idx="148">
                  <c:v>76.50150127849966</c:v>
                </c:pt>
                <c:pt idx="149">
                  <c:v>76.440611811094016</c:v>
                </c:pt>
                <c:pt idx="150">
                  <c:v>76.379940828499386</c:v>
                </c:pt>
                <c:pt idx="151">
                  <c:v>76.319474279432285</c:v>
                </c:pt>
                <c:pt idx="152">
                  <c:v>76.259198859254809</c:v>
                </c:pt>
                <c:pt idx="153">
                  <c:v>76.199101992086767</c:v>
                </c:pt>
                <c:pt idx="154">
                  <c:v>76.139171809684598</c:v>
                </c:pt>
                <c:pt idx="155">
                  <c:v>76.079397127861043</c:v>
                </c:pt>
                <c:pt idx="156">
                  <c:v>76.019767421103339</c:v>
                </c:pt>
                <c:pt idx="157">
                  <c:v>75.960272795945997</c:v>
                </c:pt>
                <c:pt idx="158">
                  <c:v>75.900903963564559</c:v>
                </c:pt>
                <c:pt idx="159">
                  <c:v>75.841652211979323</c:v>
                </c:pt>
                <c:pt idx="160">
                  <c:v>75.782509378191065</c:v>
                </c:pt>
                <c:pt idx="161">
                  <c:v>75.7234678205118</c:v>
                </c:pt>
                <c:pt idx="162">
                  <c:v>75.664520391304279</c:v>
                </c:pt>
                <c:pt idx="163">
                  <c:v>75.6056604103008</c:v>
                </c:pt>
                <c:pt idx="164">
                  <c:v>75.546881638635071</c:v>
                </c:pt>
                <c:pt idx="165">
                  <c:v>75.48817825368981</c:v>
                </c:pt>
                <c:pt idx="166">
                  <c:v>75.429544824836483</c:v>
                </c:pt>
                <c:pt idx="167">
                  <c:v>75.370976290121348</c:v>
                </c:pt>
                <c:pt idx="168">
                  <c:v>75.312467933933121</c:v>
                </c:pt>
                <c:pt idx="169">
                  <c:v>75.254015365672515</c:v>
                </c:pt>
                <c:pt idx="170">
                  <c:v>75.19561449943069</c:v>
                </c:pt>
                <c:pt idx="171">
                  <c:v>75.137261534673286</c:v>
                </c:pt>
                <c:pt idx="172">
                  <c:v>75.078952937918643</c:v>
                </c:pt>
                <c:pt idx="173">
                  <c:v>75.020685425391108</c:v>
                </c:pt>
                <c:pt idx="174">
                  <c:v>74.962455946625767</c:v>
                </c:pt>
                <c:pt idx="175">
                  <c:v>74.904261668996369</c:v>
                </c:pt>
                <c:pt idx="176">
                  <c:v>74.846099963135217</c:v>
                </c:pt>
                <c:pt idx="177">
                  <c:v>74.787968389211301</c:v>
                </c:pt>
                <c:pt idx="178">
                  <c:v>74.72986468403198</c:v>
                </c:pt>
                <c:pt idx="179">
                  <c:v>74.67178674893195</c:v>
                </c:pt>
                <c:pt idx="180">
                  <c:v>74.61373263841287</c:v>
                </c:pt>
                <c:pt idx="181">
                  <c:v>74.555700549497899</c:v>
                </c:pt>
                <c:pt idx="182">
                  <c:v>74.497688811764135</c:v>
                </c:pt>
                <c:pt idx="183">
                  <c:v>74.439695878018171</c:v>
                </c:pt>
                <c:pt idx="184">
                  <c:v>74.3817203155794</c:v>
                </c:pt>
                <c:pt idx="185">
                  <c:v>74.323760798137855</c:v>
                </c:pt>
                <c:pt idx="186">
                  <c:v>74.265816098153238</c:v>
                </c:pt>
                <c:pt idx="187">
                  <c:v>74.207885079764225</c:v>
                </c:pt>
                <c:pt idx="188">
                  <c:v>74.149966692177387</c:v>
                </c:pt>
                <c:pt idx="189">
                  <c:v>74.092059963506685</c:v>
                </c:pt>
                <c:pt idx="190">
                  <c:v>74.034163995036366</c:v>
                </c:pt>
                <c:pt idx="191">
                  <c:v>73.976277955880079</c:v>
                </c:pt>
                <c:pt idx="192">
                  <c:v>73.918401078011954</c:v>
                </c:pt>
                <c:pt idx="193">
                  <c:v>73.860532651645215</c:v>
                </c:pt>
                <c:pt idx="194">
                  <c:v>73.802672020936427</c:v>
                </c:pt>
                <c:pt idx="195">
                  <c:v>73.744818579993421</c:v>
                </c:pt>
                <c:pt idx="196">
                  <c:v>73.686971769167471</c:v>
                </c:pt>
                <c:pt idx="197">
                  <c:v>73.629131071610374</c:v>
                </c:pt>
                <c:pt idx="198">
                  <c:v>73.571296010078711</c:v>
                </c:pt>
                <c:pt idx="199">
                  <c:v>73.513466143968685</c:v>
                </c:pt>
                <c:pt idx="200">
                  <c:v>73.455641066565619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19800"/>
        <c:axId val="542920192"/>
      </c:scatterChart>
      <c:valAx>
        <c:axId val="5429198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20192"/>
        <c:crosses val="autoZero"/>
        <c:crossBetween val="midCat"/>
      </c:valAx>
      <c:valAx>
        <c:axId val="5429201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19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73.638000000000005</c:v>
                </c:pt>
                <c:pt idx="1">
                  <c:v>73.043000000000006</c:v>
                </c:pt>
                <c:pt idx="2">
                  <c:v>73.796999999999997</c:v>
                </c:pt>
                <c:pt idx="3">
                  <c:v>72.522000000000006</c:v>
                </c:pt>
                <c:pt idx="4">
                  <c:v>73.144999999999996</c:v>
                </c:pt>
                <c:pt idx="5">
                  <c:v>73.536000000000001</c:v>
                </c:pt>
                <c:pt idx="6">
                  <c:v>74.043000000000006</c:v>
                </c:pt>
                <c:pt idx="7">
                  <c:v>73.245999999999995</c:v>
                </c:pt>
                <c:pt idx="8">
                  <c:v>73.855000000000004</c:v>
                </c:pt>
                <c:pt idx="9">
                  <c:v>73.899000000000001</c:v>
                </c:pt>
                <c:pt idx="10">
                  <c:v>72.391000000000005</c:v>
                </c:pt>
                <c:pt idx="11">
                  <c:v>74.87</c:v>
                </c:pt>
                <c:pt idx="12">
                  <c:v>73.927999999999997</c:v>
                </c:pt>
                <c:pt idx="13">
                  <c:v>75.043000000000006</c:v>
                </c:pt>
                <c:pt idx="14">
                  <c:v>75.058000000000007</c:v>
                </c:pt>
                <c:pt idx="15">
                  <c:v>74.174000000000007</c:v>
                </c:pt>
                <c:pt idx="16">
                  <c:v>74.825999999999993</c:v>
                </c:pt>
                <c:pt idx="17">
                  <c:v>75.058000000000007</c:v>
                </c:pt>
                <c:pt idx="18">
                  <c:v>75.507000000000005</c:v>
                </c:pt>
                <c:pt idx="19">
                  <c:v>76.087000000000003</c:v>
                </c:pt>
                <c:pt idx="20">
                  <c:v>74.695999999999998</c:v>
                </c:pt>
                <c:pt idx="21">
                  <c:v>75.013999999999996</c:v>
                </c:pt>
                <c:pt idx="22">
                  <c:v>75.754000000000005</c:v>
                </c:pt>
                <c:pt idx="23">
                  <c:v>75.87</c:v>
                </c:pt>
                <c:pt idx="24">
                  <c:v>75.507000000000005</c:v>
                </c:pt>
                <c:pt idx="25">
                  <c:v>75.536000000000001</c:v>
                </c:pt>
                <c:pt idx="26">
                  <c:v>75.695999999999998</c:v>
                </c:pt>
                <c:pt idx="27">
                  <c:v>75.231999999999999</c:v>
                </c:pt>
                <c:pt idx="28">
                  <c:v>75.754000000000005</c:v>
                </c:pt>
                <c:pt idx="29">
                  <c:v>76.391000000000005</c:v>
                </c:pt>
                <c:pt idx="30">
                  <c:v>77.941999999999993</c:v>
                </c:pt>
                <c:pt idx="31">
                  <c:v>78.116</c:v>
                </c:pt>
                <c:pt idx="32">
                  <c:v>79.231999999999999</c:v>
                </c:pt>
                <c:pt idx="33">
                  <c:v>78.941999999999993</c:v>
                </c:pt>
                <c:pt idx="34">
                  <c:v>79.087000000000003</c:v>
                </c:pt>
                <c:pt idx="35">
                  <c:v>78.013999999999996</c:v>
                </c:pt>
                <c:pt idx="36">
                  <c:v>80.159000000000006</c:v>
                </c:pt>
                <c:pt idx="37">
                  <c:v>79.709999999999994</c:v>
                </c:pt>
                <c:pt idx="38">
                  <c:v>82.593999999999994</c:v>
                </c:pt>
                <c:pt idx="39">
                  <c:v>83.072000000000003</c:v>
                </c:pt>
                <c:pt idx="40">
                  <c:v>86.956999999999994</c:v>
                </c:pt>
                <c:pt idx="41">
                  <c:v>88.028999999999996</c:v>
                </c:pt>
                <c:pt idx="42">
                  <c:v>91.87</c:v>
                </c:pt>
                <c:pt idx="43">
                  <c:v>96.043000000000006</c:v>
                </c:pt>
                <c:pt idx="44">
                  <c:v>102.63800000000001</c:v>
                </c:pt>
                <c:pt idx="45">
                  <c:v>108.377</c:v>
                </c:pt>
                <c:pt idx="46">
                  <c:v>115.304</c:v>
                </c:pt>
                <c:pt idx="47">
                  <c:v>125.986</c:v>
                </c:pt>
                <c:pt idx="48">
                  <c:v>134.739</c:v>
                </c:pt>
                <c:pt idx="49">
                  <c:v>143.536</c:v>
                </c:pt>
                <c:pt idx="50">
                  <c:v>154.87</c:v>
                </c:pt>
                <c:pt idx="51">
                  <c:v>165.536</c:v>
                </c:pt>
                <c:pt idx="52">
                  <c:v>175.08699999999999</c:v>
                </c:pt>
                <c:pt idx="53">
                  <c:v>184.11600000000001</c:v>
                </c:pt>
                <c:pt idx="54">
                  <c:v>191.24600000000001</c:v>
                </c:pt>
                <c:pt idx="55">
                  <c:v>197.63800000000001</c:v>
                </c:pt>
                <c:pt idx="56">
                  <c:v>199.971</c:v>
                </c:pt>
                <c:pt idx="57">
                  <c:v>197.261</c:v>
                </c:pt>
                <c:pt idx="58">
                  <c:v>192.13</c:v>
                </c:pt>
                <c:pt idx="59">
                  <c:v>178.24600000000001</c:v>
                </c:pt>
                <c:pt idx="60">
                  <c:v>156.81200000000001</c:v>
                </c:pt>
                <c:pt idx="61">
                  <c:v>123.40600000000001</c:v>
                </c:pt>
                <c:pt idx="62">
                  <c:v>91.667000000000002</c:v>
                </c:pt>
                <c:pt idx="63">
                  <c:v>80.536000000000001</c:v>
                </c:pt>
                <c:pt idx="64">
                  <c:v>76.87</c:v>
                </c:pt>
                <c:pt idx="65">
                  <c:v>75.492999999999995</c:v>
                </c:pt>
                <c:pt idx="66">
                  <c:v>76.855000000000004</c:v>
                </c:pt>
                <c:pt idx="67">
                  <c:v>76.551000000000002</c:v>
                </c:pt>
                <c:pt idx="68">
                  <c:v>78.667000000000002</c:v>
                </c:pt>
                <c:pt idx="69">
                  <c:v>80.188000000000002</c:v>
                </c:pt>
                <c:pt idx="70">
                  <c:v>81.492999999999995</c:v>
                </c:pt>
                <c:pt idx="71">
                  <c:v>84.652000000000001</c:v>
                </c:pt>
                <c:pt idx="72">
                  <c:v>88.551000000000002</c:v>
                </c:pt>
                <c:pt idx="73">
                  <c:v>93.492999999999995</c:v>
                </c:pt>
                <c:pt idx="74">
                  <c:v>97.361999999999995</c:v>
                </c:pt>
                <c:pt idx="75">
                  <c:v>103.623</c:v>
                </c:pt>
                <c:pt idx="76">
                  <c:v>109.232</c:v>
                </c:pt>
                <c:pt idx="77">
                  <c:v>115.71</c:v>
                </c:pt>
                <c:pt idx="78">
                  <c:v>120.217</c:v>
                </c:pt>
                <c:pt idx="79">
                  <c:v>124.232</c:v>
                </c:pt>
                <c:pt idx="80">
                  <c:v>125.812</c:v>
                </c:pt>
                <c:pt idx="81">
                  <c:v>126.565</c:v>
                </c:pt>
                <c:pt idx="82">
                  <c:v>121.49299999999999</c:v>
                </c:pt>
                <c:pt idx="83">
                  <c:v>114.95699999999999</c:v>
                </c:pt>
                <c:pt idx="84">
                  <c:v>105.05800000000001</c:v>
                </c:pt>
                <c:pt idx="85">
                  <c:v>92.406000000000006</c:v>
                </c:pt>
                <c:pt idx="86">
                  <c:v>83.507000000000005</c:v>
                </c:pt>
                <c:pt idx="87">
                  <c:v>79.564999999999998</c:v>
                </c:pt>
                <c:pt idx="88">
                  <c:v>75.536000000000001</c:v>
                </c:pt>
                <c:pt idx="89">
                  <c:v>75.564999999999998</c:v>
                </c:pt>
                <c:pt idx="90">
                  <c:v>74.260999999999996</c:v>
                </c:pt>
                <c:pt idx="91">
                  <c:v>76.087000000000003</c:v>
                </c:pt>
                <c:pt idx="92">
                  <c:v>75.100999999999999</c:v>
                </c:pt>
                <c:pt idx="93">
                  <c:v>74.319000000000003</c:v>
                </c:pt>
                <c:pt idx="94">
                  <c:v>74.507000000000005</c:v>
                </c:pt>
                <c:pt idx="95">
                  <c:v>73.608999999999995</c:v>
                </c:pt>
                <c:pt idx="96">
                  <c:v>73.492999999999995</c:v>
                </c:pt>
                <c:pt idx="97">
                  <c:v>75.13</c:v>
                </c:pt>
                <c:pt idx="98">
                  <c:v>74.768000000000001</c:v>
                </c:pt>
                <c:pt idx="99">
                  <c:v>75.174000000000007</c:v>
                </c:pt>
                <c:pt idx="100">
                  <c:v>75.768000000000001</c:v>
                </c:pt>
                <c:pt idx="101">
                  <c:v>76.42</c:v>
                </c:pt>
                <c:pt idx="102">
                  <c:v>75.564999999999998</c:v>
                </c:pt>
                <c:pt idx="103">
                  <c:v>77.087000000000003</c:v>
                </c:pt>
                <c:pt idx="104">
                  <c:v>76.231999999999999</c:v>
                </c:pt>
                <c:pt idx="105">
                  <c:v>77.058000000000007</c:v>
                </c:pt>
                <c:pt idx="106">
                  <c:v>77.216999999999999</c:v>
                </c:pt>
                <c:pt idx="107">
                  <c:v>78.144999999999996</c:v>
                </c:pt>
                <c:pt idx="108">
                  <c:v>77.825999999999993</c:v>
                </c:pt>
                <c:pt idx="109">
                  <c:v>76.072000000000003</c:v>
                </c:pt>
                <c:pt idx="110">
                  <c:v>77.304000000000002</c:v>
                </c:pt>
                <c:pt idx="111">
                  <c:v>77.448999999999998</c:v>
                </c:pt>
                <c:pt idx="112">
                  <c:v>76.986000000000004</c:v>
                </c:pt>
                <c:pt idx="113">
                  <c:v>75.855000000000004</c:v>
                </c:pt>
                <c:pt idx="114">
                  <c:v>77.840999999999994</c:v>
                </c:pt>
                <c:pt idx="115">
                  <c:v>78.796999999999997</c:v>
                </c:pt>
                <c:pt idx="116">
                  <c:v>78.971000000000004</c:v>
                </c:pt>
                <c:pt idx="117">
                  <c:v>80.100999999999999</c:v>
                </c:pt>
                <c:pt idx="118">
                  <c:v>80.406000000000006</c:v>
                </c:pt>
                <c:pt idx="119">
                  <c:v>80.492999999999995</c:v>
                </c:pt>
                <c:pt idx="120">
                  <c:v>82.174000000000007</c:v>
                </c:pt>
                <c:pt idx="121">
                  <c:v>83.87</c:v>
                </c:pt>
                <c:pt idx="122">
                  <c:v>82.608999999999995</c:v>
                </c:pt>
                <c:pt idx="123">
                  <c:v>83.260999999999996</c:v>
                </c:pt>
                <c:pt idx="124">
                  <c:v>82.536000000000001</c:v>
                </c:pt>
                <c:pt idx="125">
                  <c:v>80.072000000000003</c:v>
                </c:pt>
                <c:pt idx="126">
                  <c:v>77.825999999999993</c:v>
                </c:pt>
                <c:pt idx="127">
                  <c:v>77.203000000000003</c:v>
                </c:pt>
                <c:pt idx="128">
                  <c:v>75.507000000000005</c:v>
                </c:pt>
                <c:pt idx="129">
                  <c:v>75.608999999999995</c:v>
                </c:pt>
                <c:pt idx="130">
                  <c:v>74.536000000000001</c:v>
                </c:pt>
                <c:pt idx="131">
                  <c:v>74.406000000000006</c:v>
                </c:pt>
                <c:pt idx="132">
                  <c:v>72.986000000000004</c:v>
                </c:pt>
                <c:pt idx="133">
                  <c:v>72.739000000000004</c:v>
                </c:pt>
                <c:pt idx="134">
                  <c:v>73.855000000000004</c:v>
                </c:pt>
                <c:pt idx="135">
                  <c:v>72.13</c:v>
                </c:pt>
                <c:pt idx="136">
                  <c:v>71.695999999999998</c:v>
                </c:pt>
                <c:pt idx="137">
                  <c:v>72.463999999999999</c:v>
                </c:pt>
                <c:pt idx="138">
                  <c:v>72.899000000000001</c:v>
                </c:pt>
                <c:pt idx="139">
                  <c:v>72.623000000000005</c:v>
                </c:pt>
                <c:pt idx="140">
                  <c:v>73.13</c:v>
                </c:pt>
                <c:pt idx="141">
                  <c:v>73.87</c:v>
                </c:pt>
                <c:pt idx="142">
                  <c:v>73.956999999999994</c:v>
                </c:pt>
                <c:pt idx="143">
                  <c:v>74.840999999999994</c:v>
                </c:pt>
                <c:pt idx="144">
                  <c:v>73.87</c:v>
                </c:pt>
                <c:pt idx="145">
                  <c:v>74.754000000000005</c:v>
                </c:pt>
                <c:pt idx="146">
                  <c:v>72.754000000000005</c:v>
                </c:pt>
                <c:pt idx="147">
                  <c:v>74.245999999999995</c:v>
                </c:pt>
                <c:pt idx="148">
                  <c:v>76.144999999999996</c:v>
                </c:pt>
                <c:pt idx="149">
                  <c:v>75.406000000000006</c:v>
                </c:pt>
                <c:pt idx="150">
                  <c:v>77.203000000000003</c:v>
                </c:pt>
                <c:pt idx="151">
                  <c:v>76.884</c:v>
                </c:pt>
                <c:pt idx="152">
                  <c:v>78.116</c:v>
                </c:pt>
                <c:pt idx="153">
                  <c:v>78.492999999999995</c:v>
                </c:pt>
                <c:pt idx="154">
                  <c:v>80.304000000000002</c:v>
                </c:pt>
                <c:pt idx="155">
                  <c:v>78.652000000000001</c:v>
                </c:pt>
                <c:pt idx="156">
                  <c:v>79.536000000000001</c:v>
                </c:pt>
                <c:pt idx="157">
                  <c:v>79.42</c:v>
                </c:pt>
                <c:pt idx="158">
                  <c:v>77.840999999999994</c:v>
                </c:pt>
                <c:pt idx="159">
                  <c:v>78.522000000000006</c:v>
                </c:pt>
                <c:pt idx="160">
                  <c:v>77.783000000000001</c:v>
                </c:pt>
                <c:pt idx="161">
                  <c:v>76</c:v>
                </c:pt>
                <c:pt idx="162">
                  <c:v>73.754000000000005</c:v>
                </c:pt>
                <c:pt idx="163">
                  <c:v>74.058000000000007</c:v>
                </c:pt>
                <c:pt idx="164">
                  <c:v>73.551000000000002</c:v>
                </c:pt>
                <c:pt idx="165">
                  <c:v>72.507000000000005</c:v>
                </c:pt>
                <c:pt idx="166">
                  <c:v>72.811999999999998</c:v>
                </c:pt>
                <c:pt idx="167">
                  <c:v>72.912999999999997</c:v>
                </c:pt>
                <c:pt idx="168">
                  <c:v>71.739000000000004</c:v>
                </c:pt>
                <c:pt idx="169">
                  <c:v>71.203000000000003</c:v>
                </c:pt>
                <c:pt idx="170">
                  <c:v>71.391000000000005</c:v>
                </c:pt>
                <c:pt idx="171">
                  <c:v>70.203000000000003</c:v>
                </c:pt>
                <c:pt idx="172">
                  <c:v>69.695999999999998</c:v>
                </c:pt>
                <c:pt idx="173">
                  <c:v>70.695999999999998</c:v>
                </c:pt>
                <c:pt idx="174">
                  <c:v>71.593999999999994</c:v>
                </c:pt>
                <c:pt idx="175">
                  <c:v>71.884</c:v>
                </c:pt>
                <c:pt idx="176">
                  <c:v>70.825999999999993</c:v>
                </c:pt>
                <c:pt idx="177">
                  <c:v>70.825999999999993</c:v>
                </c:pt>
                <c:pt idx="178">
                  <c:v>70.507000000000005</c:v>
                </c:pt>
                <c:pt idx="179">
                  <c:v>70.593999999999994</c:v>
                </c:pt>
                <c:pt idx="180">
                  <c:v>70.825999999999993</c:v>
                </c:pt>
                <c:pt idx="181">
                  <c:v>70.593999999999994</c:v>
                </c:pt>
                <c:pt idx="182">
                  <c:v>70.783000000000001</c:v>
                </c:pt>
                <c:pt idx="183">
                  <c:v>70.739000000000004</c:v>
                </c:pt>
                <c:pt idx="184">
                  <c:v>71.477999999999994</c:v>
                </c:pt>
                <c:pt idx="185">
                  <c:v>69.855000000000004</c:v>
                </c:pt>
                <c:pt idx="186">
                  <c:v>70.709999999999994</c:v>
                </c:pt>
                <c:pt idx="187">
                  <c:v>70.796999999999997</c:v>
                </c:pt>
                <c:pt idx="188">
                  <c:v>71.013999999999996</c:v>
                </c:pt>
                <c:pt idx="189">
                  <c:v>72.072000000000003</c:v>
                </c:pt>
                <c:pt idx="190">
                  <c:v>71.899000000000001</c:v>
                </c:pt>
                <c:pt idx="191">
                  <c:v>69.899000000000001</c:v>
                </c:pt>
                <c:pt idx="192">
                  <c:v>70.507000000000005</c:v>
                </c:pt>
                <c:pt idx="193">
                  <c:v>69.956999999999994</c:v>
                </c:pt>
                <c:pt idx="194">
                  <c:v>71</c:v>
                </c:pt>
                <c:pt idx="195">
                  <c:v>69.709999999999994</c:v>
                </c:pt>
                <c:pt idx="196">
                  <c:v>70.492999999999995</c:v>
                </c:pt>
                <c:pt idx="197">
                  <c:v>72.536000000000001</c:v>
                </c:pt>
                <c:pt idx="198">
                  <c:v>68.739000000000004</c:v>
                </c:pt>
                <c:pt idx="199">
                  <c:v>68.956999999999994</c:v>
                </c:pt>
                <c:pt idx="200">
                  <c:v>69.058000000000007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75.14501590443254</c:v>
                </c:pt>
                <c:pt idx="1">
                  <c:v>75.156877347843832</c:v>
                </c:pt>
                <c:pt idx="2">
                  <c:v>75.168742729744352</c:v>
                </c:pt>
                <c:pt idx="3">
                  <c:v>75.18061236272284</c:v>
                </c:pt>
                <c:pt idx="4">
                  <c:v>75.192486583009241</c:v>
                </c:pt>
                <c:pt idx="5">
                  <c:v>75.204365752123692</c:v>
                </c:pt>
                <c:pt idx="6">
                  <c:v>75.216250258623973</c:v>
                </c:pt>
                <c:pt idx="7">
                  <c:v>75.228140519953385</c:v>
                </c:pt>
                <c:pt idx="8">
                  <c:v>75.24003698439347</c:v>
                </c:pt>
                <c:pt idx="9">
                  <c:v>75.251940133123512</c:v>
                </c:pt>
                <c:pt idx="10">
                  <c:v>75.2638504823896</c:v>
                </c:pt>
                <c:pt idx="11">
                  <c:v>75.275768585784974</c:v>
                </c:pt>
                <c:pt idx="12">
                  <c:v>75.287695036642887</c:v>
                </c:pt>
                <c:pt idx="13">
                  <c:v>75.299630470542354</c:v>
                </c:pt>
                <c:pt idx="14">
                  <c:v>75.311575567927932</c:v>
                </c:pt>
                <c:pt idx="15">
                  <c:v>75.323531056847131</c:v>
                </c:pt>
                <c:pt idx="16">
                  <c:v>75.335497715826037</c:v>
                </c:pt>
                <c:pt idx="17">
                  <c:v>75.347476376965517</c:v>
                </c:pt>
                <c:pt idx="18">
                  <c:v>75.359467929564786</c:v>
                </c:pt>
                <c:pt idx="19">
                  <c:v>75.371473325334122</c:v>
                </c:pt>
                <c:pt idx="20">
                  <c:v>75.383493588691351</c:v>
                </c:pt>
                <c:pt idx="21">
                  <c:v>75.39552984310852</c:v>
                </c:pt>
                <c:pt idx="22">
                  <c:v>75.407583386382683</c:v>
                </c:pt>
                <c:pt idx="23">
                  <c:v>75.419655908974534</c:v>
                </c:pt>
                <c:pt idx="24">
                  <c:v>75.431750112818705</c:v>
                </c:pt>
                <c:pt idx="25">
                  <c:v>75.44387140193777</c:v>
                </c:pt>
                <c:pt idx="26">
                  <c:v>75.456032313062366</c:v>
                </c:pt>
                <c:pt idx="27">
                  <c:v>75.468263630053769</c:v>
                </c:pt>
                <c:pt idx="28">
                  <c:v>75.480641036254909</c:v>
                </c:pt>
                <c:pt idx="29">
                  <c:v>75.493346138903149</c:v>
                </c:pt>
                <c:pt idx="30">
                  <c:v>75.50679971193405</c:v>
                </c:pt>
                <c:pt idx="31">
                  <c:v>75.521938714797514</c:v>
                </c:pt>
                <c:pt idx="32">
                  <c:v>75.540763689565082</c:v>
                </c:pt>
                <c:pt idx="33">
                  <c:v>75.567364435470168</c:v>
                </c:pt>
                <c:pt idx="34">
                  <c:v>75.609736789180559</c:v>
                </c:pt>
                <c:pt idx="35">
                  <c:v>75.682812178027049</c:v>
                </c:pt>
                <c:pt idx="36">
                  <c:v>75.813185650590356</c:v>
                </c:pt>
                <c:pt idx="37">
                  <c:v>76.045960625936374</c:v>
                </c:pt>
                <c:pt idx="38">
                  <c:v>76.453808850488826</c:v>
                </c:pt>
                <c:pt idx="39">
                  <c:v>77.147647002388481</c:v>
                </c:pt>
                <c:pt idx="40">
                  <c:v>78.287193403822101</c:v>
                </c:pt>
                <c:pt idx="41">
                  <c:v>80.08818369071831</c:v>
                </c:pt>
                <c:pt idx="42">
                  <c:v>82.82154173110041</c:v>
                </c:pt>
                <c:pt idx="43">
                  <c:v>86.798960318896832</c:v>
                </c:pt>
                <c:pt idx="44">
                  <c:v>92.339974799701878</c:v>
                </c:pt>
                <c:pt idx="45">
                  <c:v>99.718451252738305</c:v>
                </c:pt>
                <c:pt idx="46">
                  <c:v>109.0916793725366</c:v>
                </c:pt>
                <c:pt idx="47">
                  <c:v>120.42223275841394</c:v>
                </c:pt>
                <c:pt idx="48">
                  <c:v>133.40958329219012</c:v>
                </c:pt>
                <c:pt idx="49">
                  <c:v>147.45245598728349</c:v>
                </c:pt>
                <c:pt idx="50">
                  <c:v>161.66145039823996</c:v>
                </c:pt>
                <c:pt idx="51">
                  <c:v>174.93314694036317</c:v>
                </c:pt>
                <c:pt idx="52">
                  <c:v>186.08267493464828</c:v>
                </c:pt>
                <c:pt idx="53">
                  <c:v>194.01505655184801</c:v>
                </c:pt>
                <c:pt idx="54">
                  <c:v>197.90183367480239</c:v>
                </c:pt>
                <c:pt idx="55">
                  <c:v>197.32373336448853</c:v>
                </c:pt>
                <c:pt idx="56">
                  <c:v>192.3454005639114</c:v>
                </c:pt>
                <c:pt idx="57">
                  <c:v>183.5037731912729</c:v>
                </c:pt>
                <c:pt idx="58">
                  <c:v>171.71299389029738</c:v>
                </c:pt>
                <c:pt idx="59">
                  <c:v>158.10916151109728</c:v>
                </c:pt>
                <c:pt idx="60">
                  <c:v>143.87139323319784</c:v>
                </c:pt>
                <c:pt idx="61">
                  <c:v>130.05799700551808</c:v>
                </c:pt>
                <c:pt idx="62">
                  <c:v>117.48836248168573</c:v>
                </c:pt>
                <c:pt idx="63">
                  <c:v>106.68624443655926</c:v>
                </c:pt>
                <c:pt idx="64">
                  <c:v>97.883900940102549</c:v>
                </c:pt>
                <c:pt idx="65">
                  <c:v>91.073999448809673</c:v>
                </c:pt>
                <c:pt idx="66">
                  <c:v>86.090015562493988</c:v>
                </c:pt>
                <c:pt idx="67">
                  <c:v>82.695841671341853</c:v>
                </c:pt>
                <c:pt idx="68">
                  <c:v>80.668975993068983</c:v>
                </c:pt>
                <c:pt idx="69">
                  <c:v>79.865554964239251</c:v>
                </c:pt>
                <c:pt idx="70">
                  <c:v>80.25718125017481</c:v>
                </c:pt>
                <c:pt idx="71">
                  <c:v>81.929209373173435</c:v>
                </c:pt>
                <c:pt idx="72">
                  <c:v>85.031346224679666</c:v>
                </c:pt>
                <c:pt idx="73">
                  <c:v>89.679266464154509</c:v>
                </c:pt>
                <c:pt idx="74">
                  <c:v>95.823384177126371</c:v>
                </c:pt>
                <c:pt idx="75">
                  <c:v>103.12411806704804</c:v>
                </c:pt>
                <c:pt idx="76">
                  <c:v>110.88975234320202</c:v>
                </c:pt>
                <c:pt idx="77">
                  <c:v>118.12777123427583</c:v>
                </c:pt>
                <c:pt idx="78">
                  <c:v>123.725247745895</c:v>
                </c:pt>
                <c:pt idx="79">
                  <c:v>126.71789943210175</c:v>
                </c:pt>
                <c:pt idx="80">
                  <c:v>126.55759792493649</c:v>
                </c:pt>
                <c:pt idx="81">
                  <c:v>123.2747233500553</c:v>
                </c:pt>
                <c:pt idx="82">
                  <c:v>117.46818812115961</c:v>
                </c:pt>
                <c:pt idx="83">
                  <c:v>110.1269177744209</c:v>
                </c:pt>
                <c:pt idx="84">
                  <c:v>102.35542606011543</c:v>
                </c:pt>
                <c:pt idx="85">
                  <c:v>95.107543310546376</c:v>
                </c:pt>
                <c:pt idx="86">
                  <c:v>89.014083340183959</c:v>
                </c:pt>
                <c:pt idx="87">
                  <c:v>84.338316131149895</c:v>
                </c:pt>
                <c:pt idx="88">
                  <c:v>81.038548746815238</c:v>
                </c:pt>
                <c:pt idx="89">
                  <c:v>78.885476378792873</c:v>
                </c:pt>
                <c:pt idx="90">
                  <c:v>77.580690777491938</c:v>
                </c:pt>
                <c:pt idx="91">
                  <c:v>76.842349103087599</c:v>
                </c:pt>
                <c:pt idx="92">
                  <c:v>76.448562815794077</c:v>
                </c:pt>
                <c:pt idx="93">
                  <c:v>76.246542467650031</c:v>
                </c:pt>
                <c:pt idx="94">
                  <c:v>76.142134978506846</c:v>
                </c:pt>
                <c:pt idx="95">
                  <c:v>76.082741688153064</c:v>
                </c:pt>
                <c:pt idx="96">
                  <c:v>76.041507431134306</c:v>
                </c:pt>
                <c:pt idx="97">
                  <c:v>76.005836085808298</c:v>
                </c:pt>
                <c:pt idx="98">
                  <c:v>75.970289709727794</c:v>
                </c:pt>
                <c:pt idx="99">
                  <c:v>75.932724509339991</c:v>
                </c:pt>
                <c:pt idx="100">
                  <c:v>75.892414375985041</c:v>
                </c:pt>
                <c:pt idx="101">
                  <c:v>75.84924710332227</c:v>
                </c:pt>
                <c:pt idx="102">
                  <c:v>75.803459940504297</c:v>
                </c:pt>
                <c:pt idx="103">
                  <c:v>75.755665852408313</c:v>
                </c:pt>
                <c:pt idx="104">
                  <c:v>75.707098406029488</c:v>
                </c:pt>
                <c:pt idx="105">
                  <c:v>75.660099946271686</c:v>
                </c:pt>
                <c:pt idx="106">
                  <c:v>75.618914338396351</c:v>
                </c:pt>
                <c:pt idx="107">
                  <c:v>75.590818455117088</c:v>
                </c:pt>
                <c:pt idx="108">
                  <c:v>75.587515189291182</c:v>
                </c:pt>
                <c:pt idx="109">
                  <c:v>75.626498950433643</c:v>
                </c:pt>
                <c:pt idx="110">
                  <c:v>75.731813895557579</c:v>
                </c:pt>
                <c:pt idx="111">
                  <c:v>75.933348530739934</c:v>
                </c:pt>
                <c:pt idx="112">
                  <c:v>76.263722203091973</c:v>
                </c:pt>
                <c:pt idx="113">
                  <c:v>76.752131167715405</c:v>
                </c:pt>
                <c:pt idx="114">
                  <c:v>77.415371955256603</c:v>
                </c:pt>
                <c:pt idx="115">
                  <c:v>78.247563489799006</c:v>
                </c:pt>
                <c:pt idx="116">
                  <c:v>79.211443335425955</c:v>
                </c:pt>
                <c:pt idx="117">
                  <c:v>80.234854331269474</c:v>
                </c:pt>
                <c:pt idx="118">
                  <c:v>81.215510203787261</c:v>
                </c:pt>
                <c:pt idx="119">
                  <c:v>82.035079914777882</c:v>
                </c:pt>
                <c:pt idx="120">
                  <c:v>82.580517961083842</c:v>
                </c:pt>
                <c:pt idx="121">
                  <c:v>82.767535629121255</c:v>
                </c:pt>
                <c:pt idx="122">
                  <c:v>82.559539239916234</c:v>
                </c:pt>
                <c:pt idx="123">
                  <c:v>81.976179795061711</c:v>
                </c:pt>
                <c:pt idx="124">
                  <c:v>81.088768029944234</c:v>
                </c:pt>
                <c:pt idx="125">
                  <c:v>80.004034903672292</c:v>
                </c:pt>
                <c:pt idx="126">
                  <c:v>78.841338954859765</c:v>
                </c:pt>
                <c:pt idx="127">
                  <c:v>77.710014908203206</c:v>
                </c:pt>
                <c:pt idx="128">
                  <c:v>76.692669278304223</c:v>
                </c:pt>
                <c:pt idx="129">
                  <c:v>75.837508836742629</c:v>
                </c:pt>
                <c:pt idx="130">
                  <c:v>75.159554388134055</c:v>
                </c:pt>
                <c:pt idx="131">
                  <c:v>74.648128886378018</c:v>
                </c:pt>
                <c:pt idx="132">
                  <c:v>74.27700829155205</c:v>
                </c:pt>
                <c:pt idx="133">
                  <c:v>74.014031599073562</c:v>
                </c:pt>
                <c:pt idx="134">
                  <c:v>73.828209624193235</c:v>
                </c:pt>
                <c:pt idx="135">
                  <c:v>73.693753017938121</c:v>
                </c:pt>
                <c:pt idx="136">
                  <c:v>73.591460513925441</c:v>
                </c:pt>
                <c:pt idx="137">
                  <c:v>73.508393172768521</c:v>
                </c:pt>
                <c:pt idx="138">
                  <c:v>73.436796338824792</c:v>
                </c:pt>
                <c:pt idx="139">
                  <c:v>73.373021150507029</c:v>
                </c:pt>
                <c:pt idx="140">
                  <c:v>73.316926481037797</c:v>
                </c:pt>
                <c:pt idx="141">
                  <c:v>73.27200420346405</c:v>
                </c:pt>
                <c:pt idx="142">
                  <c:v>73.246261100559295</c:v>
                </c:pt>
                <c:pt idx="143">
                  <c:v>73.253643967794176</c:v>
                </c:pt>
                <c:pt idx="144">
                  <c:v>73.315449198038152</c:v>
                </c:pt>
                <c:pt idx="145">
                  <c:v>73.460735246324688</c:v>
                </c:pt>
                <c:pt idx="146">
                  <c:v>73.724421431325084</c:v>
                </c:pt>
                <c:pt idx="147">
                  <c:v>74.141816854699783</c:v>
                </c:pt>
                <c:pt idx="148">
                  <c:v>74.739105888329945</c:v>
                </c:pt>
                <c:pt idx="149">
                  <c:v>75.520926055054957</c:v>
                </c:pt>
                <c:pt idx="150">
                  <c:v>76.45823569888033</c:v>
                </c:pt>
                <c:pt idx="151">
                  <c:v>77.481265183251452</c:v>
                </c:pt>
                <c:pt idx="152">
                  <c:v>78.482327343181169</c:v>
                </c:pt>
                <c:pt idx="153">
                  <c:v>79.330908945664646</c:v>
                </c:pt>
                <c:pt idx="154">
                  <c:v>79.899150096078799</c:v>
                </c:pt>
                <c:pt idx="155">
                  <c:v>80.091185766582612</c:v>
                </c:pt>
                <c:pt idx="156">
                  <c:v>79.867144171746887</c:v>
                </c:pt>
                <c:pt idx="157">
                  <c:v>79.253539062473635</c:v>
                </c:pt>
                <c:pt idx="158">
                  <c:v>78.336329136404032</c:v>
                </c:pt>
                <c:pt idx="159">
                  <c:v>77.239142431982415</c:v>
                </c:pt>
                <c:pt idx="160">
                  <c:v>76.094252519243909</c:v>
                </c:pt>
                <c:pt idx="161">
                  <c:v>75.015642544833284</c:v>
                </c:pt>
                <c:pt idx="162">
                  <c:v>74.08146479040397</c:v>
                </c:pt>
                <c:pt idx="163">
                  <c:v>73.328786246135465</c:v>
                </c:pt>
                <c:pt idx="164">
                  <c:v>72.758961099433947</c:v>
                </c:pt>
                <c:pt idx="165">
                  <c:v>72.349139651186377</c:v>
                </c:pt>
                <c:pt idx="166">
                  <c:v>72.064955963985597</c:v>
                </c:pt>
                <c:pt idx="167">
                  <c:v>71.870790885852813</c:v>
                </c:pt>
                <c:pt idx="168">
                  <c:v>71.736059787435835</c:v>
                </c:pt>
                <c:pt idx="169">
                  <c:v>71.637719901318562</c:v>
                </c:pt>
                <c:pt idx="170">
                  <c:v>71.560137724781853</c:v>
                </c:pt>
                <c:pt idx="171">
                  <c:v>71.493625383894639</c:v>
                </c:pt>
                <c:pt idx="172">
                  <c:v>71.432651359396331</c:v>
                </c:pt>
                <c:pt idx="173">
                  <c:v>71.374288386346763</c:v>
                </c:pt>
                <c:pt idx="174">
                  <c:v>71.317094433922335</c:v>
                </c:pt>
                <c:pt idx="175">
                  <c:v>71.260405756664383</c:v>
                </c:pt>
                <c:pt idx="176">
                  <c:v>71.203935706689762</c:v>
                </c:pt>
                <c:pt idx="177">
                  <c:v>71.147567355129766</c:v>
                </c:pt>
                <c:pt idx="178">
                  <c:v>71.091254993010168</c:v>
                </c:pt>
                <c:pt idx="179">
                  <c:v>71.034980886100001</c:v>
                </c:pt>
                <c:pt idx="180">
                  <c:v>70.978737648155516</c:v>
                </c:pt>
                <c:pt idx="181">
                  <c:v>70.922521547009239</c:v>
                </c:pt>
                <c:pt idx="182">
                  <c:v>70.866330127504526</c:v>
                </c:pt>
                <c:pt idx="183">
                  <c:v>70.810161417648445</c:v>
                </c:pt>
                <c:pt idx="184">
                  <c:v>70.75401367582981</c:v>
                </c:pt>
                <c:pt idx="185">
                  <c:v>70.697885310918281</c:v>
                </c:pt>
                <c:pt idx="186">
                  <c:v>70.641774854298603</c:v>
                </c:pt>
                <c:pt idx="187">
                  <c:v>70.585680946795762</c:v>
                </c:pt>
                <c:pt idx="188">
                  <c:v>70.529602329878827</c:v>
                </c:pt>
                <c:pt idx="189">
                  <c:v>70.473537838284614</c:v>
                </c:pt>
                <c:pt idx="190">
                  <c:v>70.417486393324069</c:v>
                </c:pt>
                <c:pt idx="191">
                  <c:v>70.361446996677699</c:v>
                </c:pt>
                <c:pt idx="192">
                  <c:v>70.30541872461724</c:v>
                </c:pt>
                <c:pt idx="193">
                  <c:v>70.249400722621061</c:v>
                </c:pt>
                <c:pt idx="194">
                  <c:v>70.193392200357749</c:v>
                </c:pt>
                <c:pt idx="195">
                  <c:v>70.137392427015243</c:v>
                </c:pt>
                <c:pt idx="196">
                  <c:v>70.081400726953291</c:v>
                </c:pt>
                <c:pt idx="197">
                  <c:v>70.025416475659071</c:v>
                </c:pt>
                <c:pt idx="198">
                  <c:v>69.969439095986402</c:v>
                </c:pt>
                <c:pt idx="199">
                  <c:v>69.913468054659916</c:v>
                </c:pt>
                <c:pt idx="200">
                  <c:v>69.857502859027122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75.14501590443254</c:v>
                </c:pt>
                <c:pt idx="1">
                  <c:v>75.156877347843832</c:v>
                </c:pt>
                <c:pt idx="2">
                  <c:v>75.168742729744352</c:v>
                </c:pt>
                <c:pt idx="3">
                  <c:v>75.18061236272284</c:v>
                </c:pt>
                <c:pt idx="4">
                  <c:v>75.192486583009241</c:v>
                </c:pt>
                <c:pt idx="5">
                  <c:v>75.204365752123692</c:v>
                </c:pt>
                <c:pt idx="6">
                  <c:v>75.216250258623973</c:v>
                </c:pt>
                <c:pt idx="7">
                  <c:v>75.228140519953385</c:v>
                </c:pt>
                <c:pt idx="8">
                  <c:v>75.24003698439347</c:v>
                </c:pt>
                <c:pt idx="9">
                  <c:v>75.251940133123512</c:v>
                </c:pt>
                <c:pt idx="10">
                  <c:v>75.263850482389586</c:v>
                </c:pt>
                <c:pt idx="11">
                  <c:v>75.275768585784888</c:v>
                </c:pt>
                <c:pt idx="12">
                  <c:v>75.287695036642461</c:v>
                </c:pt>
                <c:pt idx="13">
                  <c:v>75.29963047054035</c:v>
                </c:pt>
                <c:pt idx="14">
                  <c:v>75.311575567918808</c:v>
                </c:pt>
                <c:pt idx="15">
                  <c:v>75.323531056807113</c:v>
                </c:pt>
                <c:pt idx="16">
                  <c:v>75.335497715656814</c:v>
                </c:pt>
                <c:pt idx="17">
                  <c:v>75.347476376275935</c:v>
                </c:pt>
                <c:pt idx="18">
                  <c:v>75.359467926857135</c:v>
                </c:pt>
                <c:pt idx="19">
                  <c:v>75.371473315089744</c:v>
                </c:pt>
                <c:pt idx="20">
                  <c:v>75.383493551343378</c:v>
                </c:pt>
                <c:pt idx="21">
                  <c:v>75.395529711907486</c:v>
                </c:pt>
                <c:pt idx="22">
                  <c:v>75.407582942266814</c:v>
                </c:pt>
                <c:pt idx="23">
                  <c:v>75.419654460389054</c:v>
                </c:pt>
                <c:pt idx="24">
                  <c:v>75.431745559995647</c:v>
                </c:pt>
                <c:pt idx="25">
                  <c:v>75.443857613780679</c:v>
                </c:pt>
                <c:pt idx="26">
                  <c:v>75.455992076536148</c:v>
                </c:pt>
                <c:pt idx="27">
                  <c:v>75.468150488134597</c:v>
                </c:pt>
                <c:pt idx="28">
                  <c:v>75.480334476310574</c:v>
                </c:pt>
                <c:pt idx="29">
                  <c:v>75.492545759173197</c:v>
                </c:pt>
                <c:pt idx="30">
                  <c:v>75.504786147369856</c:v>
                </c:pt>
                <c:pt idx="31">
                  <c:v>75.517057545808825</c:v>
                </c:pt>
                <c:pt idx="32">
                  <c:v>75.529361954833192</c:v>
                </c:pt>
                <c:pt idx="33">
                  <c:v>75.541701470722174</c:v>
                </c:pt>
                <c:pt idx="34">
                  <c:v>75.554078285377187</c:v>
                </c:pt>
                <c:pt idx="35">
                  <c:v>75.566494685027919</c:v>
                </c:pt>
                <c:pt idx="36">
                  <c:v>75.578953047770824</c:v>
                </c:pt>
                <c:pt idx="37">
                  <c:v>75.591455839724546</c:v>
                </c:pt>
                <c:pt idx="38">
                  <c:v>75.604005609556907</c:v>
                </c:pt>
                <c:pt idx="39">
                  <c:v>75.616604981104587</c:v>
                </c:pt>
                <c:pt idx="40">
                  <c:v>75.629256643768215</c:v>
                </c:pt>
                <c:pt idx="41">
                  <c:v>75.641963340324196</c:v>
                </c:pt>
                <c:pt idx="42">
                  <c:v>75.654727851747936</c:v>
                </c:pt>
                <c:pt idx="43">
                  <c:v>75.667552978591175</c:v>
                </c:pt>
                <c:pt idx="44">
                  <c:v>75.680441518400201</c:v>
                </c:pt>
                <c:pt idx="45">
                  <c:v>75.693396238598552</c:v>
                </c:pt>
                <c:pt idx="46">
                  <c:v>75.706419844190791</c:v>
                </c:pt>
                <c:pt idx="47">
                  <c:v>75.719514939569478</c:v>
                </c:pt>
                <c:pt idx="48">
                  <c:v>75.732683983628078</c:v>
                </c:pt>
                <c:pt idx="49">
                  <c:v>75.745929237297489</c:v>
                </c:pt>
                <c:pt idx="50">
                  <c:v>75.759252702532947</c:v>
                </c:pt>
                <c:pt idx="51">
                  <c:v>75.772656051683086</c:v>
                </c:pt>
                <c:pt idx="52">
                  <c:v>75.786140546074733</c:v>
                </c:pt>
                <c:pt idx="53">
                  <c:v>75.799706942545583</c:v>
                </c:pt>
                <c:pt idx="54">
                  <c:v>75.813355386557234</c:v>
                </c:pt>
                <c:pt idx="55">
                  <c:v>75.827085290423383</c:v>
                </c:pt>
                <c:pt idx="56">
                  <c:v>75.840895195097133</c:v>
                </c:pt>
                <c:pt idx="57">
                  <c:v>75.854782613882961</c:v>
                </c:pt>
                <c:pt idx="58">
                  <c:v>75.868743856377193</c:v>
                </c:pt>
                <c:pt idx="59">
                  <c:v>75.882773830905279</c:v>
                </c:pt>
                <c:pt idx="60">
                  <c:v>75.89686582372309</c:v>
                </c:pt>
                <c:pt idx="61">
                  <c:v>75.911011253294774</c:v>
                </c:pt>
                <c:pt idx="62">
                  <c:v>75.925199398064919</c:v>
                </c:pt>
                <c:pt idx="63">
                  <c:v>75.939417096323112</c:v>
                </c:pt>
                <c:pt idx="64">
                  <c:v>75.95364841703578</c:v>
                </c:pt>
                <c:pt idx="65">
                  <c:v>75.967874300910381</c:v>
                </c:pt>
                <c:pt idx="66">
                  <c:v>75.982072171489136</c:v>
                </c:pt>
                <c:pt idx="67">
                  <c:v>75.996215516766171</c:v>
                </c:pt>
                <c:pt idx="68">
                  <c:v>76.010273442711764</c:v>
                </c:pt>
                <c:pt idx="69">
                  <c:v>76.024210201199139</c:v>
                </c:pt>
                <c:pt idx="70">
                  <c:v>76.037984696188374</c:v>
                </c:pt>
                <c:pt idx="71">
                  <c:v>76.051549973653081</c:v>
                </c:pt>
                <c:pt idx="72">
                  <c:v>76.064852702655685</c:v>
                </c:pt>
                <c:pt idx="73">
                  <c:v>76.077832657192388</c:v>
                </c:pt>
                <c:pt idx="74">
                  <c:v>76.090422210934335</c:v>
                </c:pt>
                <c:pt idx="75">
                  <c:v>76.102545859754173</c:v>
                </c:pt>
                <c:pt idx="76">
                  <c:v>76.11411978989787</c:v>
                </c:pt>
                <c:pt idx="77">
                  <c:v>76.125051512746268</c:v>
                </c:pt>
                <c:pt idx="78">
                  <c:v>76.135239590183019</c:v>
                </c:pt>
                <c:pt idx="79">
                  <c:v>76.144573477470416</c:v>
                </c:pt>
                <c:pt idx="80">
                  <c:v>76.152933513004001</c:v>
                </c:pt>
                <c:pt idx="81">
                  <c:v>76.16019108609845</c:v>
                </c:pt>
                <c:pt idx="82">
                  <c:v>76.16620901472659</c:v>
                </c:pt>
                <c:pt idx="83">
                  <c:v>76.170842164535799</c:v>
                </c:pt>
                <c:pt idx="84">
                  <c:v>76.173938338133411</c:v>
                </c:pt>
                <c:pt idx="85">
                  <c:v>76.1753394592061</c:v>
                </c:pt>
                <c:pt idx="86">
                  <c:v>76.174883069223824</c:v>
                </c:pt>
                <c:pt idx="87">
                  <c:v>76.172404145078104</c:v>
                </c:pt>
                <c:pt idx="88">
                  <c:v>76.167737233980233</c:v>
                </c:pt>
                <c:pt idx="89">
                  <c:v>76.160718887476719</c:v>
                </c:pt>
                <c:pt idx="90">
                  <c:v>76.151190359957951</c:v>
                </c:pt>
                <c:pt idx="91">
                  <c:v>76.13900051927267</c:v>
                </c:pt>
                <c:pt idx="92">
                  <c:v>76.124008899033029</c:v>
                </c:pt>
                <c:pt idx="93">
                  <c:v>76.106088805184001</c:v>
                </c:pt>
                <c:pt idx="94">
                  <c:v>76.085130374880379</c:v>
                </c:pt>
                <c:pt idx="95">
                  <c:v>76.061043475190559</c:v>
                </c:pt>
                <c:pt idx="96">
                  <c:v>76.033760324061546</c:v>
                </c:pt>
                <c:pt idx="97">
                  <c:v>76.00323771749288</c:v>
                </c:pt>
                <c:pt idx="98">
                  <c:v>75.969458755685906</c:v>
                </c:pt>
                <c:pt idx="99">
                  <c:v>75.932433977169978</c:v>
                </c:pt>
                <c:pt idx="100">
                  <c:v>75.892201832977179</c:v>
                </c:pt>
                <c:pt idx="101">
                  <c:v>75.848828461564551</c:v>
                </c:pt>
                <c:pt idx="102">
                  <c:v>75.802406757474969</c:v>
                </c:pt>
                <c:pt idx="103">
                  <c:v>75.753054760342536</c:v>
                </c:pt>
                <c:pt idx="104">
                  <c:v>75.700913423251293</c:v>
                </c:pt>
                <c:pt idx="105">
                  <c:v>75.646143848175186</c:v>
                </c:pt>
                <c:pt idx="106">
                  <c:v>75.588924099148869</c:v>
                </c:pt>
                <c:pt idx="107">
                  <c:v>75.529445719398367</c:v>
                </c:pt>
                <c:pt idx="108">
                  <c:v>75.467910086073033</c:v>
                </c:pt>
                <c:pt idx="109">
                  <c:v>75.404524735419216</c:v>
                </c:pt>
                <c:pt idx="110">
                  <c:v>75.339499782888311</c:v>
                </c:pt>
                <c:pt idx="111">
                  <c:v>75.273044548043288</c:v>
                </c:pt>
                <c:pt idx="112">
                  <c:v>75.205364474873718</c:v>
                </c:pt>
                <c:pt idx="113">
                  <c:v>75.136658416099181</c:v>
                </c:pt>
                <c:pt idx="114">
                  <c:v>75.067116327058045</c:v>
                </c:pt>
                <c:pt idx="115">
                  <c:v>74.996917392476334</c:v>
                </c:pt>
                <c:pt idx="116">
                  <c:v>74.926228589111744</c:v>
                </c:pt>
                <c:pt idx="117">
                  <c:v>74.855203669910196</c:v>
                </c:pt>
                <c:pt idx="118">
                  <c:v>74.783982541451905</c:v>
                </c:pt>
                <c:pt idx="119">
                  <c:v>74.712690996288245</c:v>
                </c:pt>
                <c:pt idx="120">
                  <c:v>74.64144075517504</c:v>
                </c:pt>
                <c:pt idx="121">
                  <c:v>74.570329770857185</c:v>
                </c:pt>
                <c:pt idx="122">
                  <c:v>74.499442744475544</c:v>
                </c:pt>
                <c:pt idx="123">
                  <c:v>74.428851807297718</c:v>
                </c:pt>
                <c:pt idx="124">
                  <c:v>74.358617323754473</c:v>
                </c:pt>
                <c:pt idx="125">
                  <c:v>74.288788776159919</c:v>
                </c:pt>
                <c:pt idx="126">
                  <c:v>74.219405696536001</c:v>
                </c:pt>
                <c:pt idx="127">
                  <c:v>74.150498616258204</c:v>
                </c:pt>
                <c:pt idx="128">
                  <c:v>74.082090009484801</c:v>
                </c:pt>
                <c:pt idx="129">
                  <c:v>74.014195211297604</c:v>
                </c:pt>
                <c:pt idx="130">
                  <c:v>73.946823296021336</c:v>
                </c:pt>
                <c:pt idx="131">
                  <c:v>73.879977905206658</c:v>
                </c:pt>
                <c:pt idx="132">
                  <c:v>73.813658018224373</c:v>
                </c:pt>
                <c:pt idx="133">
                  <c:v>73.747858661320066</c:v>
                </c:pt>
                <c:pt idx="134">
                  <c:v>73.682571553347941</c:v>
                </c:pt>
                <c:pt idx="135">
                  <c:v>73.617785688282396</c:v>
                </c:pt>
                <c:pt idx="136">
                  <c:v>73.553487856049344</c:v>
                </c:pt>
                <c:pt idx="137">
                  <c:v>73.48966310428581</c:v>
                </c:pt>
                <c:pt idx="138">
                  <c:v>73.42629514438336</c:v>
                </c:pt>
                <c:pt idx="139">
                  <c:v>73.36336670565386</c:v>
                </c:pt>
                <c:pt idx="140">
                  <c:v>73.300859841726918</c:v>
                </c:pt>
                <c:pt idx="141">
                  <c:v>73.2387561933906</c:v>
                </c:pt>
                <c:pt idx="142">
                  <c:v>73.177037212061535</c:v>
                </c:pt>
                <c:pt idx="143">
                  <c:v>73.115684347949369</c:v>
                </c:pt>
                <c:pt idx="144">
                  <c:v>73.054679206791533</c:v>
                </c:pt>
                <c:pt idx="145">
                  <c:v>72.994003678799999</c:v>
                </c:pt>
                <c:pt idx="146">
                  <c:v>72.933640043199603</c:v>
                </c:pt>
                <c:pt idx="147">
                  <c:v>72.873571051462392</c:v>
                </c:pt>
                <c:pt idx="148">
                  <c:v>72.813779992063118</c:v>
                </c:pt>
                <c:pt idx="149">
                  <c:v>72.754250739307196</c:v>
                </c:pt>
                <c:pt idx="150">
                  <c:v>72.694967788519449</c:v>
                </c:pt>
                <c:pt idx="151">
                  <c:v>72.635916279631857</c:v>
                </c:pt>
                <c:pt idx="152">
                  <c:v>72.577082010975971</c:v>
                </c:pt>
                <c:pt idx="153">
                  <c:v>72.518451444871175</c:v>
                </c:pt>
                <c:pt idx="154">
                  <c:v>72.46001170640271</c:v>
                </c:pt>
                <c:pt idx="155">
                  <c:v>72.401750576605892</c:v>
                </c:pt>
                <c:pt idx="156">
                  <c:v>72.343656481111665</c:v>
                </c:pt>
                <c:pt idx="157">
                  <c:v>72.285718475165396</c:v>
                </c:pt>
                <c:pt idx="158">
                  <c:v>72.227926225802634</c:v>
                </c:pt>
                <c:pt idx="159">
                  <c:v>72.170269991851768</c:v>
                </c:pt>
                <c:pt idx="160">
                  <c:v>72.112740602334597</c:v>
                </c:pt>
                <c:pt idx="161">
                  <c:v>72.055329433746493</c:v>
                </c:pt>
                <c:pt idx="162">
                  <c:v>71.998028386622508</c:v>
                </c:pt>
                <c:pt idx="163">
                  <c:v>71.940829861728062</c:v>
                </c:pt>
                <c:pt idx="164">
                  <c:v>71.883726736154699</c:v>
                </c:pt>
                <c:pt idx="165">
                  <c:v>71.826712339552003</c:v>
                </c:pt>
                <c:pt idx="166">
                  <c:v>71.769780430682431</c:v>
                </c:pt>
                <c:pt idx="167">
                  <c:v>71.712925174449495</c:v>
                </c:pt>
                <c:pt idx="168">
                  <c:v>71.656141119517713</c:v>
                </c:pt>
                <c:pt idx="169">
                  <c:v>71.599423176615502</c:v>
                </c:pt>
                <c:pt idx="170">
                  <c:v>71.54276659758969</c:v>
                </c:pt>
                <c:pt idx="171">
                  <c:v>71.486166955260543</c:v>
                </c:pt>
                <c:pt idx="172">
                  <c:v>71.429620124110386</c:v>
                </c:pt>
                <c:pt idx="173">
                  <c:v>71.373122261824761</c:v>
                </c:pt>
                <c:pt idx="174">
                  <c:v>71.316669791694892</c:v>
                </c:pt>
                <c:pt idx="175">
                  <c:v>71.260259385879579</c:v>
                </c:pt>
                <c:pt idx="176">
                  <c:v>71.203887949518531</c:v>
                </c:pt>
                <c:pt idx="177">
                  <c:v>71.147552605682051</c:v>
                </c:pt>
                <c:pt idx="178">
                  <c:v>71.091250681137836</c:v>
                </c:pt>
                <c:pt idx="179">
                  <c:v>71.034979692911662</c:v>
                </c:pt>
                <c:pt idx="180">
                  <c:v>70.978737335615904</c:v>
                </c:pt>
                <c:pt idx="181">
                  <c:v>70.922521469517733</c:v>
                </c:pt>
                <c:pt idx="182">
                  <c:v>70.86633010931773</c:v>
                </c:pt>
                <c:pt idx="183">
                  <c:v>70.810161413608171</c:v>
                </c:pt>
                <c:pt idx="184">
                  <c:v>70.7540136749802</c:v>
                </c:pt>
                <c:pt idx="185">
                  <c:v>70.697885310749172</c:v>
                </c:pt>
                <c:pt idx="186">
                  <c:v>70.641774854266743</c:v>
                </c:pt>
                <c:pt idx="187">
                  <c:v>70.585680946790077</c:v>
                </c:pt>
                <c:pt idx="188">
                  <c:v>70.529602329877861</c:v>
                </c:pt>
                <c:pt idx="189">
                  <c:v>70.473537838284457</c:v>
                </c:pt>
                <c:pt idx="190">
                  <c:v>70.41748639332404</c:v>
                </c:pt>
                <c:pt idx="191">
                  <c:v>70.361446996677699</c:v>
                </c:pt>
                <c:pt idx="192">
                  <c:v>70.30541872461724</c:v>
                </c:pt>
                <c:pt idx="193">
                  <c:v>70.249400722621061</c:v>
                </c:pt>
                <c:pt idx="194">
                  <c:v>70.193392200357749</c:v>
                </c:pt>
                <c:pt idx="195">
                  <c:v>70.137392427015243</c:v>
                </c:pt>
                <c:pt idx="196">
                  <c:v>70.081400726953291</c:v>
                </c:pt>
                <c:pt idx="197">
                  <c:v>70.025416475659071</c:v>
                </c:pt>
                <c:pt idx="198">
                  <c:v>69.969439095986402</c:v>
                </c:pt>
                <c:pt idx="199">
                  <c:v>69.913468054659916</c:v>
                </c:pt>
                <c:pt idx="200">
                  <c:v>69.857502859027122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0976"/>
        <c:axId val="542921368"/>
      </c:scatterChart>
      <c:valAx>
        <c:axId val="5429209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21368"/>
        <c:crosses val="autoZero"/>
        <c:crossBetween val="midCat"/>
      </c:valAx>
      <c:valAx>
        <c:axId val="542921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2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66.971000000000004</c:v>
                </c:pt>
                <c:pt idx="1">
                  <c:v>66.319000000000003</c:v>
                </c:pt>
                <c:pt idx="2">
                  <c:v>66.536000000000001</c:v>
                </c:pt>
                <c:pt idx="3">
                  <c:v>66.593999999999994</c:v>
                </c:pt>
                <c:pt idx="4">
                  <c:v>66.912999999999997</c:v>
                </c:pt>
                <c:pt idx="5">
                  <c:v>66.87</c:v>
                </c:pt>
                <c:pt idx="6">
                  <c:v>67.956999999999994</c:v>
                </c:pt>
                <c:pt idx="7">
                  <c:v>67.435000000000002</c:v>
                </c:pt>
                <c:pt idx="8">
                  <c:v>67.406000000000006</c:v>
                </c:pt>
                <c:pt idx="9">
                  <c:v>66.811999999999998</c:v>
                </c:pt>
                <c:pt idx="10">
                  <c:v>68.361999999999995</c:v>
                </c:pt>
                <c:pt idx="11">
                  <c:v>67.435000000000002</c:v>
                </c:pt>
                <c:pt idx="12">
                  <c:v>66.695999999999998</c:v>
                </c:pt>
                <c:pt idx="13">
                  <c:v>67.522000000000006</c:v>
                </c:pt>
                <c:pt idx="14">
                  <c:v>67.971000000000004</c:v>
                </c:pt>
                <c:pt idx="15">
                  <c:v>66.941999999999993</c:v>
                </c:pt>
                <c:pt idx="16">
                  <c:v>66.593999999999994</c:v>
                </c:pt>
                <c:pt idx="17">
                  <c:v>67.522000000000006</c:v>
                </c:pt>
                <c:pt idx="18">
                  <c:v>67.216999999999999</c:v>
                </c:pt>
                <c:pt idx="19">
                  <c:v>68.304000000000002</c:v>
                </c:pt>
                <c:pt idx="20">
                  <c:v>68.884</c:v>
                </c:pt>
                <c:pt idx="21">
                  <c:v>68.332999999999998</c:v>
                </c:pt>
                <c:pt idx="22">
                  <c:v>70.100999999999999</c:v>
                </c:pt>
                <c:pt idx="23">
                  <c:v>70.448999999999998</c:v>
                </c:pt>
                <c:pt idx="24">
                  <c:v>69.695999999999998</c:v>
                </c:pt>
                <c:pt idx="25">
                  <c:v>70.391000000000005</c:v>
                </c:pt>
                <c:pt idx="26">
                  <c:v>69.941999999999993</c:v>
                </c:pt>
                <c:pt idx="27">
                  <c:v>71.754000000000005</c:v>
                </c:pt>
                <c:pt idx="28">
                  <c:v>70.608999999999995</c:v>
                </c:pt>
                <c:pt idx="29">
                  <c:v>70.216999999999999</c:v>
                </c:pt>
                <c:pt idx="30">
                  <c:v>71.463999999999999</c:v>
                </c:pt>
                <c:pt idx="31">
                  <c:v>71.144999999999996</c:v>
                </c:pt>
                <c:pt idx="32">
                  <c:v>71.87</c:v>
                </c:pt>
                <c:pt idx="33">
                  <c:v>72.783000000000001</c:v>
                </c:pt>
                <c:pt idx="34">
                  <c:v>73.144999999999996</c:v>
                </c:pt>
                <c:pt idx="35">
                  <c:v>73.536000000000001</c:v>
                </c:pt>
                <c:pt idx="36">
                  <c:v>75.319000000000003</c:v>
                </c:pt>
                <c:pt idx="37">
                  <c:v>77.245999999999995</c:v>
                </c:pt>
                <c:pt idx="38">
                  <c:v>78.941999999999993</c:v>
                </c:pt>
                <c:pt idx="39">
                  <c:v>81.811999999999998</c:v>
                </c:pt>
                <c:pt idx="40">
                  <c:v>85.536000000000001</c:v>
                </c:pt>
                <c:pt idx="41">
                  <c:v>89.391000000000005</c:v>
                </c:pt>
                <c:pt idx="42">
                  <c:v>95.058000000000007</c:v>
                </c:pt>
                <c:pt idx="43">
                  <c:v>103.116</c:v>
                </c:pt>
                <c:pt idx="44">
                  <c:v>111.333</c:v>
                </c:pt>
                <c:pt idx="45">
                  <c:v>120.72499999999999</c:v>
                </c:pt>
                <c:pt idx="46">
                  <c:v>130.29</c:v>
                </c:pt>
                <c:pt idx="47">
                  <c:v>139.71</c:v>
                </c:pt>
                <c:pt idx="48">
                  <c:v>149.696</c:v>
                </c:pt>
                <c:pt idx="49">
                  <c:v>159.63800000000001</c:v>
                </c:pt>
                <c:pt idx="50">
                  <c:v>167</c:v>
                </c:pt>
                <c:pt idx="51">
                  <c:v>173.27500000000001</c:v>
                </c:pt>
                <c:pt idx="52">
                  <c:v>179.50700000000001</c:v>
                </c:pt>
                <c:pt idx="53">
                  <c:v>183.304</c:v>
                </c:pt>
                <c:pt idx="54">
                  <c:v>183.68100000000001</c:v>
                </c:pt>
                <c:pt idx="55">
                  <c:v>181.24600000000001</c:v>
                </c:pt>
                <c:pt idx="56">
                  <c:v>173.21700000000001</c:v>
                </c:pt>
                <c:pt idx="57">
                  <c:v>156.41999999999999</c:v>
                </c:pt>
                <c:pt idx="58">
                  <c:v>129.84100000000001</c:v>
                </c:pt>
                <c:pt idx="59">
                  <c:v>97.332999999999998</c:v>
                </c:pt>
                <c:pt idx="60">
                  <c:v>77.043000000000006</c:v>
                </c:pt>
                <c:pt idx="61">
                  <c:v>71.638000000000005</c:v>
                </c:pt>
                <c:pt idx="62">
                  <c:v>69.319000000000003</c:v>
                </c:pt>
                <c:pt idx="63">
                  <c:v>70.159000000000006</c:v>
                </c:pt>
                <c:pt idx="64">
                  <c:v>72.100999999999999</c:v>
                </c:pt>
                <c:pt idx="65">
                  <c:v>72.724999999999994</c:v>
                </c:pt>
                <c:pt idx="66">
                  <c:v>72.783000000000001</c:v>
                </c:pt>
                <c:pt idx="67">
                  <c:v>73.522000000000006</c:v>
                </c:pt>
                <c:pt idx="68">
                  <c:v>76.116</c:v>
                </c:pt>
                <c:pt idx="69">
                  <c:v>77.174000000000007</c:v>
                </c:pt>
                <c:pt idx="70">
                  <c:v>82.435000000000002</c:v>
                </c:pt>
                <c:pt idx="71">
                  <c:v>85.275000000000006</c:v>
                </c:pt>
                <c:pt idx="72">
                  <c:v>91.695999999999998</c:v>
                </c:pt>
                <c:pt idx="73">
                  <c:v>96.536000000000001</c:v>
                </c:pt>
                <c:pt idx="74">
                  <c:v>101.928</c:v>
                </c:pt>
                <c:pt idx="75">
                  <c:v>106.52200000000001</c:v>
                </c:pt>
                <c:pt idx="76">
                  <c:v>110.95699999999999</c:v>
                </c:pt>
                <c:pt idx="77">
                  <c:v>114.29</c:v>
                </c:pt>
                <c:pt idx="78">
                  <c:v>116.52200000000001</c:v>
                </c:pt>
                <c:pt idx="79">
                  <c:v>115.565</c:v>
                </c:pt>
                <c:pt idx="80">
                  <c:v>112.652</c:v>
                </c:pt>
                <c:pt idx="81">
                  <c:v>105.855</c:v>
                </c:pt>
                <c:pt idx="82">
                  <c:v>94.087000000000003</c:v>
                </c:pt>
                <c:pt idx="83">
                  <c:v>81.941999999999993</c:v>
                </c:pt>
                <c:pt idx="84">
                  <c:v>74.811999999999998</c:v>
                </c:pt>
                <c:pt idx="85">
                  <c:v>71.13</c:v>
                </c:pt>
                <c:pt idx="86">
                  <c:v>69.42</c:v>
                </c:pt>
                <c:pt idx="87">
                  <c:v>69</c:v>
                </c:pt>
                <c:pt idx="88">
                  <c:v>69.203000000000003</c:v>
                </c:pt>
                <c:pt idx="89">
                  <c:v>69.811999999999998</c:v>
                </c:pt>
                <c:pt idx="90">
                  <c:v>69.260999999999996</c:v>
                </c:pt>
                <c:pt idx="91">
                  <c:v>68.332999999999998</c:v>
                </c:pt>
                <c:pt idx="92">
                  <c:v>69.667000000000002</c:v>
                </c:pt>
                <c:pt idx="93">
                  <c:v>68.899000000000001</c:v>
                </c:pt>
                <c:pt idx="94">
                  <c:v>68.768000000000001</c:v>
                </c:pt>
                <c:pt idx="95">
                  <c:v>69.448999999999998</c:v>
                </c:pt>
                <c:pt idx="96">
                  <c:v>69.754000000000005</c:v>
                </c:pt>
                <c:pt idx="97">
                  <c:v>69.376999999999995</c:v>
                </c:pt>
                <c:pt idx="98">
                  <c:v>70.840999999999994</c:v>
                </c:pt>
                <c:pt idx="99">
                  <c:v>71</c:v>
                </c:pt>
                <c:pt idx="100">
                  <c:v>71.188000000000002</c:v>
                </c:pt>
                <c:pt idx="101">
                  <c:v>70.884</c:v>
                </c:pt>
                <c:pt idx="102">
                  <c:v>71.855000000000004</c:v>
                </c:pt>
                <c:pt idx="103">
                  <c:v>71.174000000000007</c:v>
                </c:pt>
                <c:pt idx="104">
                  <c:v>72.42</c:v>
                </c:pt>
                <c:pt idx="105">
                  <c:v>71.231999999999999</c:v>
                </c:pt>
                <c:pt idx="106">
                  <c:v>73.245999999999995</c:v>
                </c:pt>
                <c:pt idx="107">
                  <c:v>71.811999999999998</c:v>
                </c:pt>
                <c:pt idx="108">
                  <c:v>71.245999999999995</c:v>
                </c:pt>
                <c:pt idx="109">
                  <c:v>70.912999999999997</c:v>
                </c:pt>
                <c:pt idx="110">
                  <c:v>70.638000000000005</c:v>
                </c:pt>
                <c:pt idx="111">
                  <c:v>71.391000000000005</c:v>
                </c:pt>
                <c:pt idx="112">
                  <c:v>72.376999999999995</c:v>
                </c:pt>
                <c:pt idx="113">
                  <c:v>71.463999999999999</c:v>
                </c:pt>
                <c:pt idx="114">
                  <c:v>72.203000000000003</c:v>
                </c:pt>
                <c:pt idx="115">
                  <c:v>73.840999999999994</c:v>
                </c:pt>
                <c:pt idx="116">
                  <c:v>75.174000000000007</c:v>
                </c:pt>
                <c:pt idx="117">
                  <c:v>73.593999999999994</c:v>
                </c:pt>
                <c:pt idx="118">
                  <c:v>76.188000000000002</c:v>
                </c:pt>
                <c:pt idx="119">
                  <c:v>77.144999999999996</c:v>
                </c:pt>
                <c:pt idx="120">
                  <c:v>77.13</c:v>
                </c:pt>
                <c:pt idx="121">
                  <c:v>77.768000000000001</c:v>
                </c:pt>
                <c:pt idx="122">
                  <c:v>77.391000000000005</c:v>
                </c:pt>
                <c:pt idx="123">
                  <c:v>75.971000000000004</c:v>
                </c:pt>
                <c:pt idx="124">
                  <c:v>74.376999999999995</c:v>
                </c:pt>
                <c:pt idx="125">
                  <c:v>72</c:v>
                </c:pt>
                <c:pt idx="126">
                  <c:v>71.551000000000002</c:v>
                </c:pt>
                <c:pt idx="127">
                  <c:v>69.058000000000007</c:v>
                </c:pt>
                <c:pt idx="128">
                  <c:v>68.492999999999995</c:v>
                </c:pt>
                <c:pt idx="129">
                  <c:v>67.667000000000002</c:v>
                </c:pt>
                <c:pt idx="130">
                  <c:v>67</c:v>
                </c:pt>
                <c:pt idx="131">
                  <c:v>66.216999999999999</c:v>
                </c:pt>
                <c:pt idx="132">
                  <c:v>66.855000000000004</c:v>
                </c:pt>
                <c:pt idx="133">
                  <c:v>67.652000000000001</c:v>
                </c:pt>
                <c:pt idx="134">
                  <c:v>66.667000000000002</c:v>
                </c:pt>
                <c:pt idx="135">
                  <c:v>67.216999999999999</c:v>
                </c:pt>
                <c:pt idx="136">
                  <c:v>67.275000000000006</c:v>
                </c:pt>
                <c:pt idx="137">
                  <c:v>66.290000000000006</c:v>
                </c:pt>
                <c:pt idx="138">
                  <c:v>66.435000000000002</c:v>
                </c:pt>
                <c:pt idx="139">
                  <c:v>66.174000000000007</c:v>
                </c:pt>
                <c:pt idx="140">
                  <c:v>67.507000000000005</c:v>
                </c:pt>
                <c:pt idx="141">
                  <c:v>67.739000000000004</c:v>
                </c:pt>
                <c:pt idx="142">
                  <c:v>66.13</c:v>
                </c:pt>
                <c:pt idx="143">
                  <c:v>66.448999999999998</c:v>
                </c:pt>
                <c:pt idx="144">
                  <c:v>67.652000000000001</c:v>
                </c:pt>
                <c:pt idx="145">
                  <c:v>67.709999999999994</c:v>
                </c:pt>
                <c:pt idx="146">
                  <c:v>68.013999999999996</c:v>
                </c:pt>
                <c:pt idx="147">
                  <c:v>69.319000000000003</c:v>
                </c:pt>
                <c:pt idx="148">
                  <c:v>70.304000000000002</c:v>
                </c:pt>
                <c:pt idx="149">
                  <c:v>70.435000000000002</c:v>
                </c:pt>
                <c:pt idx="150">
                  <c:v>70.709999999999994</c:v>
                </c:pt>
                <c:pt idx="151">
                  <c:v>71.884</c:v>
                </c:pt>
                <c:pt idx="152">
                  <c:v>71.623000000000005</c:v>
                </c:pt>
                <c:pt idx="153">
                  <c:v>73.260999999999996</c:v>
                </c:pt>
                <c:pt idx="154">
                  <c:v>72.971000000000004</c:v>
                </c:pt>
                <c:pt idx="155">
                  <c:v>73.159000000000006</c:v>
                </c:pt>
                <c:pt idx="156">
                  <c:v>72.347999999999999</c:v>
                </c:pt>
                <c:pt idx="157">
                  <c:v>72.87</c:v>
                </c:pt>
                <c:pt idx="158">
                  <c:v>72.13</c:v>
                </c:pt>
                <c:pt idx="159">
                  <c:v>71.174000000000007</c:v>
                </c:pt>
                <c:pt idx="160">
                  <c:v>70.072000000000003</c:v>
                </c:pt>
                <c:pt idx="161">
                  <c:v>69.507000000000005</c:v>
                </c:pt>
                <c:pt idx="162">
                  <c:v>69.188000000000002</c:v>
                </c:pt>
                <c:pt idx="163">
                  <c:v>67.028999999999996</c:v>
                </c:pt>
                <c:pt idx="164">
                  <c:v>67.971000000000004</c:v>
                </c:pt>
                <c:pt idx="165">
                  <c:v>66.13</c:v>
                </c:pt>
                <c:pt idx="166">
                  <c:v>66.564999999999998</c:v>
                </c:pt>
                <c:pt idx="167">
                  <c:v>65.290000000000006</c:v>
                </c:pt>
                <c:pt idx="168">
                  <c:v>65.347999999999999</c:v>
                </c:pt>
                <c:pt idx="169">
                  <c:v>64.551000000000002</c:v>
                </c:pt>
                <c:pt idx="170">
                  <c:v>66.448999999999998</c:v>
                </c:pt>
                <c:pt idx="171">
                  <c:v>64.709999999999994</c:v>
                </c:pt>
                <c:pt idx="172">
                  <c:v>65.435000000000002</c:v>
                </c:pt>
                <c:pt idx="173">
                  <c:v>65.013999999999996</c:v>
                </c:pt>
                <c:pt idx="174">
                  <c:v>63.637999999999998</c:v>
                </c:pt>
                <c:pt idx="175">
                  <c:v>65.638000000000005</c:v>
                </c:pt>
                <c:pt idx="176">
                  <c:v>64.709999999999994</c:v>
                </c:pt>
                <c:pt idx="177">
                  <c:v>65.231999999999999</c:v>
                </c:pt>
                <c:pt idx="178">
                  <c:v>65.376999999999995</c:v>
                </c:pt>
                <c:pt idx="179">
                  <c:v>66.477999999999994</c:v>
                </c:pt>
                <c:pt idx="180">
                  <c:v>65.231999999999999</c:v>
                </c:pt>
                <c:pt idx="181">
                  <c:v>65.695999999999998</c:v>
                </c:pt>
                <c:pt idx="182">
                  <c:v>66.768000000000001</c:v>
                </c:pt>
                <c:pt idx="183">
                  <c:v>65.072000000000003</c:v>
                </c:pt>
                <c:pt idx="184">
                  <c:v>64.971000000000004</c:v>
                </c:pt>
                <c:pt idx="185">
                  <c:v>65.13</c:v>
                </c:pt>
                <c:pt idx="186">
                  <c:v>64.986000000000004</c:v>
                </c:pt>
                <c:pt idx="187">
                  <c:v>65.608999999999995</c:v>
                </c:pt>
                <c:pt idx="188">
                  <c:v>65.623000000000005</c:v>
                </c:pt>
                <c:pt idx="189">
                  <c:v>64.623000000000005</c:v>
                </c:pt>
                <c:pt idx="190">
                  <c:v>64.013999999999996</c:v>
                </c:pt>
                <c:pt idx="191">
                  <c:v>65.58</c:v>
                </c:pt>
                <c:pt idx="192">
                  <c:v>64.971000000000004</c:v>
                </c:pt>
                <c:pt idx="193">
                  <c:v>64.376999999999995</c:v>
                </c:pt>
                <c:pt idx="194">
                  <c:v>64.087000000000003</c:v>
                </c:pt>
                <c:pt idx="195">
                  <c:v>65.260999999999996</c:v>
                </c:pt>
                <c:pt idx="196">
                  <c:v>64.448999999999998</c:v>
                </c:pt>
                <c:pt idx="197">
                  <c:v>64.116</c:v>
                </c:pt>
                <c:pt idx="198">
                  <c:v>64.811999999999998</c:v>
                </c:pt>
                <c:pt idx="199">
                  <c:v>66.216999999999999</c:v>
                </c:pt>
                <c:pt idx="200">
                  <c:v>65.013999999999996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68.282547538319577</c:v>
                </c:pt>
                <c:pt idx="1">
                  <c:v>68.309207774807035</c:v>
                </c:pt>
                <c:pt idx="2">
                  <c:v>68.335873839700014</c:v>
                </c:pt>
                <c:pt idx="3">
                  <c:v>68.362546197043145</c:v>
                </c:pt>
                <c:pt idx="4">
                  <c:v>68.389225346143434</c:v>
                </c:pt>
                <c:pt idx="5">
                  <c:v>68.415911824050127</c:v>
                </c:pt>
                <c:pt idx="6">
                  <c:v>68.442606208184003</c:v>
                </c:pt>
                <c:pt idx="7">
                  <c:v>68.469309119121775</c:v>
                </c:pt>
                <c:pt idx="8">
                  <c:v>68.496021223540723</c:v>
                </c:pt>
                <c:pt idx="9">
                  <c:v>68.522743237328598</c:v>
                </c:pt>
                <c:pt idx="10">
                  <c:v>68.549475928863259</c:v>
                </c:pt>
                <c:pt idx="11">
                  <c:v>68.576220122466253</c:v>
                </c:pt>
                <c:pt idx="12">
                  <c:v>68.602976702037878</c:v>
                </c:pt>
                <c:pt idx="13">
                  <c:v>68.629746614891431</c:v>
                </c:pt>
                <c:pt idx="14">
                  <c:v>68.656530875850137</c:v>
                </c:pt>
                <c:pt idx="15">
                  <c:v>68.683330571829373</c:v>
                </c:pt>
                <c:pt idx="16">
                  <c:v>68.710146867666495</c:v>
                </c:pt>
                <c:pt idx="17">
                  <c:v>68.736981015696884</c:v>
                </c:pt>
                <c:pt idx="18">
                  <c:v>68.763834376907923</c:v>
                </c:pt>
                <c:pt idx="19">
                  <c:v>68.790708477158958</c:v>
                </c:pt>
                <c:pt idx="20">
                  <c:v>68.817605165814911</c:v>
                </c:pt>
                <c:pt idx="21">
                  <c:v>68.844527061339519</c:v>
                </c:pt>
                <c:pt idx="22">
                  <c:v>68.871478766657717</c:v>
                </c:pt>
                <c:pt idx="23">
                  <c:v>68.898470058949485</c:v>
                </c:pt>
                <c:pt idx="24">
                  <c:v>68.925523916587323</c:v>
                </c:pt>
                <c:pt idx="25">
                  <c:v>68.952695851339499</c:v>
                </c:pt>
                <c:pt idx="26">
                  <c:v>68.980118411672137</c:v>
                </c:pt>
                <c:pt idx="27">
                  <c:v>69.008098982524331</c:v>
                </c:pt>
                <c:pt idx="28">
                  <c:v>69.037324667905068</c:v>
                </c:pt>
                <c:pt idx="29">
                  <c:v>69.069270754927871</c:v>
                </c:pt>
                <c:pt idx="30">
                  <c:v>69.106974027599733</c:v>
                </c:pt>
                <c:pt idx="31">
                  <c:v>69.15641923244479</c:v>
                </c:pt>
                <c:pt idx="32">
                  <c:v>69.228884412219045</c:v>
                </c:pt>
                <c:pt idx="33">
                  <c:v>69.344664795212822</c:v>
                </c:pt>
                <c:pt idx="34">
                  <c:v>69.538580621167512</c:v>
                </c:pt>
                <c:pt idx="35">
                  <c:v>69.867474809619054</c:v>
                </c:pt>
                <c:pt idx="36">
                  <c:v>70.419410349825</c:v>
                </c:pt>
                <c:pt idx="37">
                  <c:v>71.32340489278306</c:v>
                </c:pt>
                <c:pt idx="38">
                  <c:v>72.757318496036433</c:v>
                </c:pt>
                <c:pt idx="39">
                  <c:v>74.950160836972358</c:v>
                </c:pt>
                <c:pt idx="40">
                  <c:v>78.174075824165669</c:v>
                </c:pt>
                <c:pt idx="41">
                  <c:v>82.721273145289359</c:v>
                </c:pt>
                <c:pt idx="42">
                  <c:v>88.862911523332059</c:v>
                </c:pt>
                <c:pt idx="43">
                  <c:v>96.790795684280951</c:v>
                </c:pt>
                <c:pt idx="44">
                  <c:v>106.54843606121025</c:v>
                </c:pt>
                <c:pt idx="45">
                  <c:v>117.96429683163113</c:v>
                </c:pt>
                <c:pt idx="46">
                  <c:v>130.60482163423066</c:v>
                </c:pt>
                <c:pt idx="47">
                  <c:v>143.76567220755348</c:v>
                </c:pt>
                <c:pt idx="48">
                  <c:v>156.51478931476055</c:v>
                </c:pt>
                <c:pt idx="49">
                  <c:v>167.79029601155213</c:v>
                </c:pt>
                <c:pt idx="50">
                  <c:v>176.54205077303567</c:v>
                </c:pt>
                <c:pt idx="51">
                  <c:v>181.89189498092108</c:v>
                </c:pt>
                <c:pt idx="52">
                  <c:v>183.27907568445343</c:v>
                </c:pt>
                <c:pt idx="53">
                  <c:v>180.55756942737685</c:v>
                </c:pt>
                <c:pt idx="54">
                  <c:v>174.02193861657349</c:v>
                </c:pt>
                <c:pt idx="55">
                  <c:v>164.35538785836286</c:v>
                </c:pt>
                <c:pt idx="56">
                  <c:v>152.51269628774642</c:v>
                </c:pt>
                <c:pt idx="57">
                  <c:v>139.56578620930384</c:v>
                </c:pt>
                <c:pt idx="58">
                  <c:v>126.54642629561887</c:v>
                </c:pt>
                <c:pt idx="59">
                  <c:v>114.31758396514</c:v>
                </c:pt>
                <c:pt idx="60">
                  <c:v>103.49418854608994</c:v>
                </c:pt>
                <c:pt idx="61">
                  <c:v>94.419785246436959</c:v>
                </c:pt>
                <c:pt idx="62">
                  <c:v>87.192478183194496</c:v>
                </c:pt>
                <c:pt idx="63">
                  <c:v>81.725144135317024</c:v>
                </c:pt>
                <c:pt idx="64">
                  <c:v>77.822313827253012</c:v>
                </c:pt>
                <c:pt idx="65">
                  <c:v>75.258180982384658</c:v>
                </c:pt>
                <c:pt idx="66">
                  <c:v>73.844199571988952</c:v>
                </c:pt>
                <c:pt idx="67">
                  <c:v>73.477805186777729</c:v>
                </c:pt>
                <c:pt idx="68">
                  <c:v>74.164472849505273</c:v>
                </c:pt>
                <c:pt idx="69">
                  <c:v>76.004674394067649</c:v>
                </c:pt>
                <c:pt idx="70">
                  <c:v>79.138967217034633</c:v>
                </c:pt>
                <c:pt idx="71">
                  <c:v>83.652796685080887</c:v>
                </c:pt>
                <c:pt idx="72">
                  <c:v>89.459107017458905</c:v>
                </c:pt>
                <c:pt idx="73">
                  <c:v>96.196599665724364</c:v>
                </c:pt>
                <c:pt idx="74">
                  <c:v>103.19290288963072</c:v>
                </c:pt>
                <c:pt idx="75">
                  <c:v>109.53231932096469</c:v>
                </c:pt>
                <c:pt idx="76">
                  <c:v>114.23287951099283</c:v>
                </c:pt>
                <c:pt idx="77">
                  <c:v>116.48841569299735</c:v>
                </c:pt>
                <c:pt idx="78">
                  <c:v>115.89274489962978</c:v>
                </c:pt>
                <c:pt idx="79">
                  <c:v>112.55903677580828</c:v>
                </c:pt>
                <c:pt idx="80">
                  <c:v>107.08536035700064</c:v>
                </c:pt>
                <c:pt idx="81">
                  <c:v>100.38030911730384</c:v>
                </c:pt>
                <c:pt idx="82">
                  <c:v>93.418211696547601</c:v>
                </c:pt>
                <c:pt idx="83">
                  <c:v>87.013989754574837</c:v>
                </c:pt>
                <c:pt idx="84">
                  <c:v>81.686608246221695</c:v>
                </c:pt>
                <c:pt idx="85">
                  <c:v>77.633636643732274</c:v>
                </c:pt>
                <c:pt idx="86">
                  <c:v>74.794261204682883</c:v>
                </c:pt>
                <c:pt idx="87">
                  <c:v>72.95415479714984</c:v>
                </c:pt>
                <c:pt idx="88">
                  <c:v>71.847183857654983</c:v>
                </c:pt>
                <c:pt idx="89">
                  <c:v>71.226852077163855</c:v>
                </c:pt>
                <c:pt idx="90">
                  <c:v>70.901167337591318</c:v>
                </c:pt>
                <c:pt idx="91">
                  <c:v>70.738751050006627</c:v>
                </c:pt>
                <c:pt idx="92">
                  <c:v>70.658914062651775</c:v>
                </c:pt>
                <c:pt idx="93">
                  <c:v>70.616626865798892</c:v>
                </c:pt>
                <c:pt idx="94">
                  <c:v>70.588874959771744</c:v>
                </c:pt>
                <c:pt idx="95">
                  <c:v>70.564828055157946</c:v>
                </c:pt>
                <c:pt idx="96">
                  <c:v>70.539781549428227</c:v>
                </c:pt>
                <c:pt idx="97">
                  <c:v>70.511860532214612</c:v>
                </c:pt>
                <c:pt idx="98">
                  <c:v>70.480414928587678</c:v>
                </c:pt>
                <c:pt idx="99">
                  <c:v>70.445325893912838</c:v>
                </c:pt>
                <c:pt idx="100">
                  <c:v>70.406767908648234</c:v>
                </c:pt>
                <c:pt idx="101">
                  <c:v>70.365211649516439</c:v>
                </c:pt>
                <c:pt idx="102">
                  <c:v>70.32160244511374</c:v>
                </c:pt>
                <c:pt idx="103">
                  <c:v>70.277733756461487</c:v>
                </c:pt>
                <c:pt idx="104">
                  <c:v>70.236873561213031</c:v>
                </c:pt>
                <c:pt idx="105">
                  <c:v>70.204692825760674</c:v>
                </c:pt>
                <c:pt idx="106">
                  <c:v>70.190471568199087</c:v>
                </c:pt>
                <c:pt idx="107">
                  <c:v>70.208399213288828</c:v>
                </c:pt>
                <c:pt idx="108">
                  <c:v>70.278545062371833</c:v>
                </c:pt>
                <c:pt idx="109">
                  <c:v>70.426808502806537</c:v>
                </c:pt>
                <c:pt idx="110">
                  <c:v>70.682996294353757</c:v>
                </c:pt>
                <c:pt idx="111">
                  <c:v>71.076298801518277</c:v>
                </c:pt>
                <c:pt idx="112">
                  <c:v>71.628008877981884</c:v>
                </c:pt>
                <c:pt idx="113">
                  <c:v>72.342361310366556</c:v>
                </c:pt>
                <c:pt idx="114">
                  <c:v>73.197624330505235</c:v>
                </c:pt>
                <c:pt idx="115">
                  <c:v>74.140535627931428</c:v>
                </c:pt>
                <c:pt idx="116">
                  <c:v>75.087224220410306</c:v>
                </c:pt>
                <c:pt idx="117">
                  <c:v>75.932485710017474</c:v>
                </c:pt>
                <c:pt idx="118">
                  <c:v>76.566805570806025</c:v>
                </c:pt>
                <c:pt idx="119">
                  <c:v>76.897631898630451</c:v>
                </c:pt>
                <c:pt idx="120">
                  <c:v>76.869282549317788</c:v>
                </c:pt>
                <c:pt idx="121">
                  <c:v>76.47560070789666</c:v>
                </c:pt>
                <c:pt idx="122">
                  <c:v>75.761402198560063</c:v>
                </c:pt>
                <c:pt idx="123">
                  <c:v>74.812253419953223</c:v>
                </c:pt>
                <c:pt idx="124">
                  <c:v>73.735800417238124</c:v>
                </c:pt>
                <c:pt idx="125">
                  <c:v>72.640266662864761</c:v>
                </c:pt>
                <c:pt idx="126">
                  <c:v>71.615995768054361</c:v>
                </c:pt>
                <c:pt idx="127">
                  <c:v>70.724160906099172</c:v>
                </c:pt>
                <c:pt idx="128">
                  <c:v>69.993940538330619</c:v>
                </c:pt>
                <c:pt idx="129">
                  <c:v>69.426793505154308</c:v>
                </c:pt>
                <c:pt idx="130">
                  <c:v>69.004870129846978</c:v>
                </c:pt>
                <c:pt idx="131">
                  <c:v>68.700351014735446</c:v>
                </c:pt>
                <c:pt idx="132">
                  <c:v>68.483303271339906</c:v>
                </c:pt>
                <c:pt idx="133">
                  <c:v>68.326883660869186</c:v>
                </c:pt>
                <c:pt idx="134">
                  <c:v>68.209841036185367</c:v>
                </c:pt>
                <c:pt idx="135">
                  <c:v>68.116966159199904</c:v>
                </c:pt>
                <c:pt idx="136">
                  <c:v>68.038369005473044</c:v>
                </c:pt>
                <c:pt idx="137">
                  <c:v>67.968371649521615</c:v>
                </c:pt>
                <c:pt idx="138">
                  <c:v>67.904574203379397</c:v>
                </c:pt>
                <c:pt idx="139">
                  <c:v>67.847418753101365</c:v>
                </c:pt>
                <c:pt idx="140">
                  <c:v>67.800392618624613</c:v>
                </c:pt>
                <c:pt idx="141">
                  <c:v>67.770852355813943</c:v>
                </c:pt>
                <c:pt idx="142">
                  <c:v>67.771250794811451</c:v>
                </c:pt>
                <c:pt idx="143">
                  <c:v>67.820264571329389</c:v>
                </c:pt>
                <c:pt idx="144">
                  <c:v>67.9429788331488</c:v>
                </c:pt>
                <c:pt idx="145">
                  <c:v>68.169038593874816</c:v>
                </c:pt>
                <c:pt idx="146">
                  <c:v>68.527778642657069</c:v>
                </c:pt>
                <c:pt idx="147">
                  <c:v>69.040049579358453</c:v>
                </c:pt>
                <c:pt idx="148">
                  <c:v>69.707819016375055</c:v>
                </c:pt>
                <c:pt idx="149">
                  <c:v>70.504301122967462</c:v>
                </c:pt>
                <c:pt idx="150">
                  <c:v>71.368588793517645</c:v>
                </c:pt>
                <c:pt idx="151">
                  <c:v>72.208617022250422</c:v>
                </c:pt>
                <c:pt idx="152">
                  <c:v>72.914245941228828</c:v>
                </c:pt>
                <c:pt idx="153">
                  <c:v>73.378688825082563</c:v>
                </c:pt>
                <c:pt idx="154">
                  <c:v>73.522790545033601</c:v>
                </c:pt>
                <c:pt idx="155">
                  <c:v>73.314603927381569</c:v>
                </c:pt>
                <c:pt idx="156">
                  <c:v>72.777602727578596</c:v>
                </c:pt>
                <c:pt idx="157">
                  <c:v>71.984625203461874</c:v>
                </c:pt>
                <c:pt idx="158">
                  <c:v>71.039696968036637</c:v>
                </c:pt>
                <c:pt idx="159">
                  <c:v>70.053973185419366</c:v>
                </c:pt>
                <c:pt idx="160">
                  <c:v>69.123424410975716</c:v>
                </c:pt>
                <c:pt idx="161">
                  <c:v>68.314234794496514</c:v>
                </c:pt>
                <c:pt idx="162">
                  <c:v>67.658301914210128</c:v>
                </c:pt>
                <c:pt idx="163">
                  <c:v>67.157528985377155</c:v>
                </c:pt>
                <c:pt idx="164">
                  <c:v>66.793270951861473</c:v>
                </c:pt>
                <c:pt idx="165">
                  <c:v>66.536871341774997</c:v>
                </c:pt>
                <c:pt idx="166">
                  <c:v>66.358291205427804</c:v>
                </c:pt>
                <c:pt idx="167">
                  <c:v>66.231491738362166</c:v>
                </c:pt>
                <c:pt idx="168">
                  <c:v>66.136672174538319</c:v>
                </c:pt>
                <c:pt idx="169">
                  <c:v>66.060268935701799</c:v>
                </c:pt>
                <c:pt idx="170">
                  <c:v>65.993791086740629</c:v>
                </c:pt>
                <c:pt idx="171">
                  <c:v>65.932337788426523</c:v>
                </c:pt>
                <c:pt idx="172">
                  <c:v>65.873285347797648</c:v>
                </c:pt>
                <c:pt idx="173">
                  <c:v>65.815325141713757</c:v>
                </c:pt>
                <c:pt idx="174">
                  <c:v>65.757846712671778</c:v>
                </c:pt>
                <c:pt idx="175">
                  <c:v>65.700582536729144</c:v>
                </c:pt>
                <c:pt idx="176">
                  <c:v>65.643421669200123</c:v>
                </c:pt>
                <c:pt idx="177">
                  <c:v>65.586319878354686</c:v>
                </c:pt>
                <c:pt idx="178">
                  <c:v>65.52925956543713</c:v>
                </c:pt>
                <c:pt idx="179">
                  <c:v>65.472233158659336</c:v>
                </c:pt>
                <c:pt idx="180">
                  <c:v>65.415236698287046</c:v>
                </c:pt>
                <c:pt idx="181">
                  <c:v>65.358267517427691</c:v>
                </c:pt>
                <c:pt idx="182">
                  <c:v>65.301323452622398</c:v>
                </c:pt>
                <c:pt idx="183">
                  <c:v>65.244402587240586</c:v>
                </c:pt>
                <c:pt idx="184">
                  <c:v>65.187503168497642</c:v>
                </c:pt>
                <c:pt idx="185">
                  <c:v>65.130623577710452</c:v>
                </c:pt>
                <c:pt idx="186">
                  <c:v>65.073762316145491</c:v>
                </c:pt>
                <c:pt idx="187">
                  <c:v>65.016917995442824</c:v>
                </c:pt>
                <c:pt idx="188">
                  <c:v>64.960089329581891</c:v>
                </c:pt>
                <c:pt idx="189">
                  <c:v>64.903275127590007</c:v>
                </c:pt>
                <c:pt idx="190">
                  <c:v>64.846474286780193</c:v>
                </c:pt>
                <c:pt idx="191">
                  <c:v>64.789685786449098</c:v>
                </c:pt>
                <c:pt idx="192">
                  <c:v>64.732908681999518</c:v>
                </c:pt>
                <c:pt idx="193">
                  <c:v>64.67614209946106</c:v>
                </c:pt>
                <c:pt idx="194">
                  <c:v>64.619385230383926</c:v>
                </c:pt>
                <c:pt idx="195">
                  <c:v>64.562637327083067</c:v>
                </c:pt>
                <c:pt idx="196">
                  <c:v>64.505897698210859</c:v>
                </c:pt>
                <c:pt idx="197">
                  <c:v>64.449165704637181</c:v>
                </c:pt>
                <c:pt idx="198">
                  <c:v>64.392440755617699</c:v>
                </c:pt>
                <c:pt idx="199">
                  <c:v>64.335722305231144</c:v>
                </c:pt>
                <c:pt idx="200">
                  <c:v>64.279009849068643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68.282547538319577</c:v>
                </c:pt>
                <c:pt idx="1">
                  <c:v>68.309207774807035</c:v>
                </c:pt>
                <c:pt idx="2">
                  <c:v>68.335873839700014</c:v>
                </c:pt>
                <c:pt idx="3">
                  <c:v>68.362546197043145</c:v>
                </c:pt>
                <c:pt idx="4">
                  <c:v>68.389225346143434</c:v>
                </c:pt>
                <c:pt idx="5">
                  <c:v>68.415911824050127</c:v>
                </c:pt>
                <c:pt idx="6">
                  <c:v>68.442606208184003</c:v>
                </c:pt>
                <c:pt idx="7">
                  <c:v>68.46930911912176</c:v>
                </c:pt>
                <c:pt idx="8">
                  <c:v>68.496021223540652</c:v>
                </c:pt>
                <c:pt idx="9">
                  <c:v>68.522743237328285</c:v>
                </c:pt>
                <c:pt idx="10">
                  <c:v>68.549475928861781</c:v>
                </c:pt>
                <c:pt idx="11">
                  <c:v>68.57622012245956</c:v>
                </c:pt>
                <c:pt idx="12">
                  <c:v>68.602976702008647</c:v>
                </c:pt>
                <c:pt idx="13">
                  <c:v>68.629746614768393</c:v>
                </c:pt>
                <c:pt idx="14">
                  <c:v>68.656530875350782</c:v>
                </c:pt>
                <c:pt idx="15">
                  <c:v>68.683330569875409</c:v>
                </c:pt>
                <c:pt idx="16">
                  <c:v>68.710146860295112</c:v>
                </c:pt>
                <c:pt idx="17">
                  <c:v>68.736980988886074</c:v>
                </c:pt>
                <c:pt idx="18">
                  <c:v>68.763834282892759</c:v>
                </c:pt>
                <c:pt idx="19">
                  <c:v>68.790708159315358</c:v>
                </c:pt>
                <c:pt idx="20">
                  <c:v>68.817604129822428</c:v>
                </c:pt>
                <c:pt idx="21">
                  <c:v>68.844523805767807</c:v>
                </c:pt>
                <c:pt idx="22">
                  <c:v>68.871468903284352</c:v>
                </c:pt>
                <c:pt idx="23">
                  <c:v>68.898441248421321</c:v>
                </c:pt>
                <c:pt idx="24">
                  <c:v>68.925442782284819</c:v>
                </c:pt>
                <c:pt idx="25">
                  <c:v>68.952475566132051</c:v>
                </c:pt>
                <c:pt idx="26">
                  <c:v>68.979541786360443</c:v>
                </c:pt>
                <c:pt idx="27">
                  <c:v>69.006643759321562</c:v>
                </c:pt>
                <c:pt idx="28">
                  <c:v>69.033783935876855</c:v>
                </c:pt>
                <c:pt idx="29">
                  <c:v>69.060964905597729</c:v>
                </c:pt>
                <c:pt idx="30">
                  <c:v>69.088189400495409</c:v>
                </c:pt>
                <c:pt idx="31">
                  <c:v>69.115460298147624</c:v>
                </c:pt>
                <c:pt idx="32">
                  <c:v>69.142780624066646</c:v>
                </c:pt>
                <c:pt idx="33">
                  <c:v>69.17015355312958</c:v>
                </c:pt>
                <c:pt idx="34">
                  <c:v>69.197582409863784</c:v>
                </c:pt>
                <c:pt idx="35">
                  <c:v>69.225070667348362</c:v>
                </c:pt>
                <c:pt idx="36">
                  <c:v>69.25262194445861</c:v>
                </c:pt>
                <c:pt idx="37">
                  <c:v>69.280240001139504</c:v>
                </c:pt>
                <c:pt idx="38">
                  <c:v>69.307928731350643</c:v>
                </c:pt>
                <c:pt idx="39">
                  <c:v>69.335692153275033</c:v>
                </c:pt>
                <c:pt idx="40">
                  <c:v>69.363534396328603</c:v>
                </c:pt>
                <c:pt idx="41">
                  <c:v>69.39145968444609</c:v>
                </c:pt>
                <c:pt idx="42">
                  <c:v>69.419472315050513</c:v>
                </c:pt>
                <c:pt idx="43">
                  <c:v>69.447576633037855</c:v>
                </c:pt>
                <c:pt idx="44">
                  <c:v>69.475776999026579</c:v>
                </c:pt>
                <c:pt idx="45">
                  <c:v>69.504077751030295</c:v>
                </c:pt>
                <c:pt idx="46">
                  <c:v>69.532483158614227</c:v>
                </c:pt>
                <c:pt idx="47">
                  <c:v>69.560997368489538</c:v>
                </c:pt>
                <c:pt idx="48">
                  <c:v>69.589624340385456</c:v>
                </c:pt>
                <c:pt idx="49">
                  <c:v>69.618367771918869</c:v>
                </c:pt>
                <c:pt idx="50">
                  <c:v>69.647231011052639</c:v>
                </c:pt>
                <c:pt idx="51">
                  <c:v>69.676216954603305</c:v>
                </c:pt>
                <c:pt idx="52">
                  <c:v>69.705327931123321</c:v>
                </c:pt>
                <c:pt idx="53">
                  <c:v>69.73456556634946</c:v>
                </c:pt>
                <c:pt idx="54">
                  <c:v>69.763930629278903</c:v>
                </c:pt>
                <c:pt idx="55">
                  <c:v>69.793422856815027</c:v>
                </c:pt>
                <c:pt idx="56">
                  <c:v>69.8230407548198</c:v>
                </c:pt>
                <c:pt idx="57">
                  <c:v>69.852781373331993</c:v>
                </c:pt>
                <c:pt idx="58">
                  <c:v>69.882640053665398</c:v>
                </c:pt>
                <c:pt idx="59">
                  <c:v>69.9126101451062</c:v>
                </c:pt>
                <c:pt idx="60">
                  <c:v>69.942682688997152</c:v>
                </c:pt>
                <c:pt idx="61">
                  <c:v>69.972846068147035</c:v>
                </c:pt>
                <c:pt idx="62">
                  <c:v>70.003085619759688</c:v>
                </c:pt>
                <c:pt idx="63">
                  <c:v>70.033383210463455</c:v>
                </c:pt>
                <c:pt idx="64">
                  <c:v>70.06371677256611</c:v>
                </c:pt>
                <c:pt idx="65">
                  <c:v>70.094059801396895</c:v>
                </c:pt>
                <c:pt idx="66">
                  <c:v>70.124380814558307</c:v>
                </c:pt>
                <c:pt idx="67">
                  <c:v>70.154642775134107</c:v>
                </c:pt>
                <c:pt idx="68">
                  <c:v>70.184802482420181</c:v>
                </c:pt>
                <c:pt idx="69">
                  <c:v>70.214809935597145</c:v>
                </c:pt>
                <c:pt idx="70">
                  <c:v>70.244607677973661</c:v>
                </c:pt>
                <c:pt idx="71">
                  <c:v>70.274130132017078</c:v>
                </c:pt>
                <c:pt idx="72">
                  <c:v>70.303302938351777</c:v>
                </c:pt>
                <c:pt idx="73">
                  <c:v>70.332042315229387</c:v>
                </c:pt>
                <c:pt idx="74">
                  <c:v>70.360254458604416</c:v>
                </c:pt>
                <c:pt idx="75">
                  <c:v>70.387835006798468</c:v>
                </c:pt>
                <c:pt idx="76">
                  <c:v>70.414668597667571</c:v>
                </c:pt>
                <c:pt idx="77">
                  <c:v>70.440628550010985</c:v>
                </c:pt>
                <c:pt idx="78">
                  <c:v>70.465576704422517</c:v>
                </c:pt>
                <c:pt idx="79">
                  <c:v>70.489363461570576</c:v>
                </c:pt>
                <c:pt idx="80">
                  <c:v>70.511828057622424</c:v>
                </c:pt>
                <c:pt idx="81">
                  <c:v>70.532799116772665</c:v>
                </c:pt>
                <c:pt idx="82">
                  <c:v>70.552095519135676</c:v>
                </c:pt>
                <c:pt idx="83">
                  <c:v>70.569527618159071</c:v>
                </c:pt>
                <c:pt idx="84">
                  <c:v>70.584898834795894</c:v>
                </c:pt>
                <c:pt idx="85">
                  <c:v>70.598007645631768</c:v>
                </c:pt>
                <c:pt idx="86">
                  <c:v>70.608649968851736</c:v>
                </c:pt>
                <c:pt idx="87">
                  <c:v>70.616621935451278</c:v>
                </c:pt>
                <c:pt idx="88">
                  <c:v>70.62172301383751</c:v>
                </c:pt>
                <c:pt idx="89">
                  <c:v>70.62375943467552</c:v>
                </c:pt>
                <c:pt idx="90">
                  <c:v>70.622547840619021</c:v>
                </c:pt>
                <c:pt idx="91">
                  <c:v>70.61791906387522</c:v>
                </c:pt>
                <c:pt idx="92">
                  <c:v>70.609721915112161</c:v>
                </c:pt>
                <c:pt idx="93">
                  <c:v>70.597826851881337</c:v>
                </c:pt>
                <c:pt idx="94">
                  <c:v>70.582129385324436</c:v>
                </c:pt>
                <c:pt idx="95">
                  <c:v>70.56255308203157</c:v>
                </c:pt>
                <c:pt idx="96">
                  <c:v>70.539052024623317</c:v>
                </c:pt>
                <c:pt idx="97">
                  <c:v>70.511612610376915</c:v>
                </c:pt>
                <c:pt idx="98">
                  <c:v>70.480254591634875</c:v>
                </c:pt>
                <c:pt idx="99">
                  <c:v>70.445031293600877</c:v>
                </c:pt>
                <c:pt idx="100">
                  <c:v>70.406028982422782</c:v>
                </c:pt>
                <c:pt idx="101">
                  <c:v>70.363365396544694</c:v>
                </c:pt>
                <c:pt idx="102">
                  <c:v>70.317187494182434</c:v>
                </c:pt>
                <c:pt idx="103">
                  <c:v>70.267668506407119</c:v>
                </c:pt>
                <c:pt idx="104">
                  <c:v>70.215004415978541</c:v>
                </c:pt>
                <c:pt idx="105">
                  <c:v>70.159410004622231</c:v>
                </c:pt>
                <c:pt idx="106">
                  <c:v>70.10111462456446</c:v>
                </c:pt>
                <c:pt idx="107">
                  <c:v>70.04035785341722</c:v>
                </c:pt>
                <c:pt idx="108">
                  <c:v>69.977385185416523</c:v>
                </c:pt>
                <c:pt idx="109">
                  <c:v>69.912443897809993</c:v>
                </c:pt>
                <c:pt idx="110">
                  <c:v>69.845779210667985</c:v>
                </c:pt>
                <c:pt idx="111">
                  <c:v>69.777630833677676</c:v>
                </c:pt>
                <c:pt idx="112">
                  <c:v>69.708229966753919</c:v>
                </c:pt>
                <c:pt idx="113">
                  <c:v>69.637796794595488</c:v>
                </c:pt>
                <c:pt idx="114">
                  <c:v>69.566538490334125</c:v>
                </c:pt>
                <c:pt idx="115">
                  <c:v>69.494647721458009</c:v>
                </c:pt>
                <c:pt idx="116">
                  <c:v>69.422301633067249</c:v>
                </c:pt>
                <c:pt idx="117">
                  <c:v>69.349661269629777</c:v>
                </c:pt>
                <c:pt idx="118">
                  <c:v>69.27687138676292</c:v>
                </c:pt>
                <c:pt idx="119">
                  <c:v>69.20406059888289</c:v>
                </c:pt>
                <c:pt idx="120">
                  <c:v>69.131341806351998</c:v>
                </c:pt>
                <c:pt idx="121">
                  <c:v>69.058812846399775</c:v>
                </c:pt>
                <c:pt idx="122">
                  <c:v>68.986557314950446</c:v>
                </c:pt>
                <c:pt idx="123">
                  <c:v>68.914645510918959</c:v>
                </c:pt>
                <c:pt idx="124">
                  <c:v>68.843135459965353</c:v>
                </c:pt>
                <c:pt idx="125">
                  <c:v>68.772073980632015</c:v>
                </c:pt>
                <c:pt idx="126">
                  <c:v>68.70149776183203</c:v>
                </c:pt>
                <c:pt idx="127">
                  <c:v>68.631434426508847</c:v>
                </c:pt>
                <c:pt idx="128">
                  <c:v>68.561903561736017</c:v>
                </c:pt>
                <c:pt idx="129">
                  <c:v>68.492917700433139</c:v>
                </c:pt>
                <c:pt idx="130">
                  <c:v>68.424483244171668</c:v>
                </c:pt>
                <c:pt idx="131">
                  <c:v>68.356601320205783</c:v>
                </c:pt>
                <c:pt idx="132">
                  <c:v>68.289268568905683</c:v>
                </c:pt>
                <c:pt idx="133">
                  <c:v>68.222477860232217</c:v>
                </c:pt>
                <c:pt idx="134">
                  <c:v>68.156218939826005</c:v>
                </c:pt>
                <c:pt idx="135">
                  <c:v>68.090479006756979</c:v>
                </c:pt>
                <c:pt idx="136">
                  <c:v>68.025243226053789</c:v>
                </c:pt>
                <c:pt idx="137">
                  <c:v>67.960495179873945</c:v>
                </c:pt>
                <c:pt idx="138">
                  <c:v>67.896217261642775</c:v>
                </c:pt>
                <c:pt idx="139">
                  <c:v>67.832391017737706</c:v>
                </c:pt>
                <c:pt idx="140">
                  <c:v>67.768997441369947</c:v>
                </c:pt>
                <c:pt idx="141">
                  <c:v>67.706017223262833</c:v>
                </c:pt>
                <c:pt idx="142">
                  <c:v>67.643430963574232</c:v>
                </c:pt>
                <c:pt idx="143">
                  <c:v>67.581219349293477</c:v>
                </c:pt>
                <c:pt idx="144">
                  <c:v>67.519363301079736</c:v>
                </c:pt>
                <c:pt idx="145">
                  <c:v>67.457844093219222</c:v>
                </c:pt>
                <c:pt idx="146">
                  <c:v>67.396643450077605</c:v>
                </c:pt>
                <c:pt idx="147">
                  <c:v>67.335743622119665</c:v>
                </c:pt>
                <c:pt idx="148">
                  <c:v>67.275127444272115</c:v>
                </c:pt>
                <c:pt idx="149">
                  <c:v>67.214778379120148</c:v>
                </c:pt>
                <c:pt idx="150">
                  <c:v>67.154680547158549</c:v>
                </c:pt>
                <c:pt idx="151">
                  <c:v>67.094818746068427</c:v>
                </c:pt>
                <c:pt idx="152">
                  <c:v>67.035178460757436</c:v>
                </c:pt>
                <c:pt idx="153">
                  <c:v>66.975745865690072</c:v>
                </c:pt>
                <c:pt idx="154">
                  <c:v>66.916507820842895</c:v>
                </c:pt>
                <c:pt idx="155">
                  <c:v>66.857451862444748</c:v>
                </c:pt>
                <c:pt idx="156">
                  <c:v>66.798566189507753</c:v>
                </c:pt>
                <c:pt idx="157">
                  <c:v>66.739839647016211</c:v>
                </c:pt>
                <c:pt idx="158">
                  <c:v>66.681261706516622</c:v>
                </c:pt>
                <c:pt idx="159">
                  <c:v>66.622822444744983</c:v>
                </c:pt>
                <c:pt idx="160">
                  <c:v>66.564512520830291</c:v>
                </c:pt>
                <c:pt idx="161">
                  <c:v>66.506323152531152</c:v>
                </c:pt>
                <c:pt idx="162">
                  <c:v>66.448246091887654</c:v>
                </c:pt>
                <c:pt idx="163">
                  <c:v>66.390273600608097</c:v>
                </c:pt>
                <c:pt idx="164">
                  <c:v>66.332398425454826</c:v>
                </c:pt>
                <c:pt idx="165">
                  <c:v>66.274613773844933</c:v>
                </c:pt>
                <c:pt idx="166">
                  <c:v>66.216913289841798</c:v>
                </c:pt>
                <c:pt idx="167">
                  <c:v>66.159291030677139</c:v>
                </c:pt>
                <c:pt idx="168">
                  <c:v>66.101741443913426</c:v>
                </c:pt>
                <c:pt idx="169">
                  <c:v>66.044259345331213</c:v>
                </c:pt>
                <c:pt idx="170">
                  <c:v>65.986839897603602</c:v>
                </c:pt>
                <c:pt idx="171">
                  <c:v>65.92947858980213</c:v>
                </c:pt>
                <c:pt idx="172">
                  <c:v>65.872171217763011</c:v>
                </c:pt>
                <c:pt idx="173">
                  <c:v>65.814913865329203</c:v>
                </c:pt>
                <c:pt idx="174">
                  <c:v>65.757702886474078</c:v>
                </c:pt>
                <c:pt idx="175">
                  <c:v>65.700534888302954</c:v>
                </c:pt>
                <c:pt idx="176">
                  <c:v>65.643406714921881</c:v>
                </c:pt>
                <c:pt idx="177">
                  <c:v>65.586315432157818</c:v>
                </c:pt>
                <c:pt idx="178">
                  <c:v>65.529258313108656</c:v>
                </c:pt>
                <c:pt idx="179">
                  <c:v>65.472232824499571</c:v>
                </c:pt>
                <c:pt idx="180">
                  <c:v>65.415236613818237</c:v>
                </c:pt>
                <c:pt idx="181">
                  <c:v>65.35826749720006</c:v>
                </c:pt>
                <c:pt idx="182">
                  <c:v>65.301323448033585</c:v>
                </c:pt>
                <c:pt idx="183">
                  <c:v>65.244402586254395</c:v>
                </c:pt>
                <c:pt idx="184">
                  <c:v>65.187503168296857</c:v>
                </c:pt>
                <c:pt idx="185">
                  <c:v>65.130623577671727</c:v>
                </c:pt>
                <c:pt idx="186">
                  <c:v>65.073762316138414</c:v>
                </c:pt>
                <c:pt idx="187">
                  <c:v>65.016917995441602</c:v>
                </c:pt>
                <c:pt idx="188">
                  <c:v>64.960089329581692</c:v>
                </c:pt>
                <c:pt idx="189">
                  <c:v>64.903275127589978</c:v>
                </c:pt>
                <c:pt idx="190">
                  <c:v>64.846474286780193</c:v>
                </c:pt>
                <c:pt idx="191">
                  <c:v>64.789685786449098</c:v>
                </c:pt>
                <c:pt idx="192">
                  <c:v>64.732908681999518</c:v>
                </c:pt>
                <c:pt idx="193">
                  <c:v>64.67614209946106</c:v>
                </c:pt>
                <c:pt idx="194">
                  <c:v>64.619385230383926</c:v>
                </c:pt>
                <c:pt idx="195">
                  <c:v>64.562637327083067</c:v>
                </c:pt>
                <c:pt idx="196">
                  <c:v>64.505897698210859</c:v>
                </c:pt>
                <c:pt idx="197">
                  <c:v>64.449165704637181</c:v>
                </c:pt>
                <c:pt idx="198">
                  <c:v>64.392440755617699</c:v>
                </c:pt>
                <c:pt idx="199">
                  <c:v>64.335722305231144</c:v>
                </c:pt>
                <c:pt idx="200">
                  <c:v>64.279009849068643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2152"/>
        <c:axId val="542922544"/>
      </c:scatterChart>
      <c:valAx>
        <c:axId val="5429221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22544"/>
        <c:crosses val="autoZero"/>
        <c:crossBetween val="midCat"/>
      </c:valAx>
      <c:valAx>
        <c:axId val="5429225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22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60.783000000000001</c:v>
                </c:pt>
                <c:pt idx="1">
                  <c:v>60.942</c:v>
                </c:pt>
                <c:pt idx="2">
                  <c:v>60.014000000000003</c:v>
                </c:pt>
                <c:pt idx="3">
                  <c:v>59.680999999999997</c:v>
                </c:pt>
                <c:pt idx="4">
                  <c:v>60.970999999999997</c:v>
                </c:pt>
                <c:pt idx="5">
                  <c:v>61.463999999999999</c:v>
                </c:pt>
                <c:pt idx="6">
                  <c:v>61.261000000000003</c:v>
                </c:pt>
                <c:pt idx="7">
                  <c:v>59.188000000000002</c:v>
                </c:pt>
                <c:pt idx="8">
                  <c:v>62</c:v>
                </c:pt>
                <c:pt idx="9">
                  <c:v>60.753999999999998</c:v>
                </c:pt>
                <c:pt idx="10">
                  <c:v>61.521999999999998</c:v>
                </c:pt>
                <c:pt idx="11">
                  <c:v>61.216999999999999</c:v>
                </c:pt>
                <c:pt idx="12">
                  <c:v>61.072000000000003</c:v>
                </c:pt>
                <c:pt idx="13">
                  <c:v>60.927999999999997</c:v>
                </c:pt>
                <c:pt idx="14">
                  <c:v>61.29</c:v>
                </c:pt>
                <c:pt idx="15">
                  <c:v>59.680999999999997</c:v>
                </c:pt>
                <c:pt idx="16">
                  <c:v>60.87</c:v>
                </c:pt>
                <c:pt idx="17">
                  <c:v>61.42</c:v>
                </c:pt>
                <c:pt idx="18">
                  <c:v>61.826000000000001</c:v>
                </c:pt>
                <c:pt idx="19">
                  <c:v>60.072000000000003</c:v>
                </c:pt>
                <c:pt idx="20">
                  <c:v>61.942</c:v>
                </c:pt>
                <c:pt idx="21">
                  <c:v>61.594000000000001</c:v>
                </c:pt>
                <c:pt idx="22">
                  <c:v>61.551000000000002</c:v>
                </c:pt>
                <c:pt idx="23">
                  <c:v>61.667000000000002</c:v>
                </c:pt>
                <c:pt idx="24">
                  <c:v>62.145000000000003</c:v>
                </c:pt>
                <c:pt idx="25">
                  <c:v>63.405999999999999</c:v>
                </c:pt>
                <c:pt idx="26">
                  <c:v>62.87</c:v>
                </c:pt>
                <c:pt idx="27">
                  <c:v>62.899000000000001</c:v>
                </c:pt>
                <c:pt idx="28">
                  <c:v>63.029000000000003</c:v>
                </c:pt>
                <c:pt idx="29">
                  <c:v>63.493000000000002</c:v>
                </c:pt>
                <c:pt idx="30">
                  <c:v>63.609000000000002</c:v>
                </c:pt>
                <c:pt idx="31">
                  <c:v>63.58</c:v>
                </c:pt>
                <c:pt idx="32">
                  <c:v>63.854999999999997</c:v>
                </c:pt>
                <c:pt idx="33">
                  <c:v>64.971000000000004</c:v>
                </c:pt>
                <c:pt idx="34">
                  <c:v>65.811999999999998</c:v>
                </c:pt>
                <c:pt idx="35">
                  <c:v>66.768000000000001</c:v>
                </c:pt>
                <c:pt idx="36">
                  <c:v>67.971000000000004</c:v>
                </c:pt>
                <c:pt idx="37">
                  <c:v>69.783000000000001</c:v>
                </c:pt>
                <c:pt idx="38">
                  <c:v>72.87</c:v>
                </c:pt>
                <c:pt idx="39">
                  <c:v>75.739000000000004</c:v>
                </c:pt>
                <c:pt idx="40">
                  <c:v>79.971000000000004</c:v>
                </c:pt>
                <c:pt idx="41">
                  <c:v>84.58</c:v>
                </c:pt>
                <c:pt idx="42">
                  <c:v>91.159000000000006</c:v>
                </c:pt>
                <c:pt idx="43">
                  <c:v>97.855000000000004</c:v>
                </c:pt>
                <c:pt idx="44">
                  <c:v>105.319</c:v>
                </c:pt>
                <c:pt idx="45">
                  <c:v>114.072</c:v>
                </c:pt>
                <c:pt idx="46">
                  <c:v>123.49299999999999</c:v>
                </c:pt>
                <c:pt idx="47">
                  <c:v>132.27500000000001</c:v>
                </c:pt>
                <c:pt idx="48">
                  <c:v>139.565</c:v>
                </c:pt>
                <c:pt idx="49">
                  <c:v>148.94200000000001</c:v>
                </c:pt>
                <c:pt idx="50">
                  <c:v>154.60900000000001</c:v>
                </c:pt>
                <c:pt idx="51">
                  <c:v>160.31899999999999</c:v>
                </c:pt>
                <c:pt idx="52">
                  <c:v>162.84100000000001</c:v>
                </c:pt>
                <c:pt idx="53">
                  <c:v>164.24600000000001</c:v>
                </c:pt>
                <c:pt idx="54">
                  <c:v>160.94200000000001</c:v>
                </c:pt>
                <c:pt idx="55">
                  <c:v>157.65199999999999</c:v>
                </c:pt>
                <c:pt idx="56">
                  <c:v>146.82599999999999</c:v>
                </c:pt>
                <c:pt idx="57">
                  <c:v>129.50700000000001</c:v>
                </c:pt>
                <c:pt idx="58">
                  <c:v>105.435</c:v>
                </c:pt>
                <c:pt idx="59">
                  <c:v>80.391000000000005</c:v>
                </c:pt>
                <c:pt idx="60">
                  <c:v>66.332999999999998</c:v>
                </c:pt>
                <c:pt idx="61">
                  <c:v>63.622999999999998</c:v>
                </c:pt>
                <c:pt idx="62">
                  <c:v>62.695999999999998</c:v>
                </c:pt>
                <c:pt idx="63">
                  <c:v>64.072000000000003</c:v>
                </c:pt>
                <c:pt idx="64">
                  <c:v>61.753999999999998</c:v>
                </c:pt>
                <c:pt idx="65">
                  <c:v>63.390999999999998</c:v>
                </c:pt>
                <c:pt idx="66">
                  <c:v>64.174000000000007</c:v>
                </c:pt>
                <c:pt idx="67">
                  <c:v>67.13</c:v>
                </c:pt>
                <c:pt idx="68">
                  <c:v>68.144999999999996</c:v>
                </c:pt>
                <c:pt idx="69">
                  <c:v>71.912999999999997</c:v>
                </c:pt>
                <c:pt idx="70">
                  <c:v>74.216999999999999</c:v>
                </c:pt>
                <c:pt idx="71">
                  <c:v>76.028999999999996</c:v>
                </c:pt>
                <c:pt idx="72">
                  <c:v>82.174000000000007</c:v>
                </c:pt>
                <c:pt idx="73">
                  <c:v>87.623000000000005</c:v>
                </c:pt>
                <c:pt idx="74">
                  <c:v>91.159000000000006</c:v>
                </c:pt>
                <c:pt idx="75">
                  <c:v>95.58</c:v>
                </c:pt>
                <c:pt idx="76">
                  <c:v>98.492999999999995</c:v>
                </c:pt>
                <c:pt idx="77">
                  <c:v>101.101</c:v>
                </c:pt>
                <c:pt idx="78">
                  <c:v>101.536</c:v>
                </c:pt>
                <c:pt idx="79">
                  <c:v>103.17400000000001</c:v>
                </c:pt>
                <c:pt idx="80">
                  <c:v>99.448999999999998</c:v>
                </c:pt>
                <c:pt idx="81">
                  <c:v>94.522000000000006</c:v>
                </c:pt>
                <c:pt idx="82">
                  <c:v>84.927999999999997</c:v>
                </c:pt>
                <c:pt idx="83">
                  <c:v>75.884</c:v>
                </c:pt>
                <c:pt idx="84">
                  <c:v>69.028999999999996</c:v>
                </c:pt>
                <c:pt idx="85">
                  <c:v>63.667000000000002</c:v>
                </c:pt>
                <c:pt idx="86">
                  <c:v>62.622999999999998</c:v>
                </c:pt>
                <c:pt idx="87">
                  <c:v>61.506999999999998</c:v>
                </c:pt>
                <c:pt idx="88">
                  <c:v>60.42</c:v>
                </c:pt>
                <c:pt idx="89">
                  <c:v>62.332999999999998</c:v>
                </c:pt>
                <c:pt idx="90">
                  <c:v>62.332999999999998</c:v>
                </c:pt>
                <c:pt idx="91">
                  <c:v>62.261000000000003</c:v>
                </c:pt>
                <c:pt idx="92">
                  <c:v>60.203000000000003</c:v>
                </c:pt>
                <c:pt idx="93">
                  <c:v>61.173999999999999</c:v>
                </c:pt>
                <c:pt idx="94">
                  <c:v>61.042999999999999</c:v>
                </c:pt>
                <c:pt idx="95">
                  <c:v>60.435000000000002</c:v>
                </c:pt>
                <c:pt idx="96">
                  <c:v>63.100999999999999</c:v>
                </c:pt>
                <c:pt idx="97">
                  <c:v>62.390999999999998</c:v>
                </c:pt>
                <c:pt idx="98">
                  <c:v>62.609000000000002</c:v>
                </c:pt>
                <c:pt idx="99">
                  <c:v>62.854999999999997</c:v>
                </c:pt>
                <c:pt idx="100">
                  <c:v>62.29</c:v>
                </c:pt>
                <c:pt idx="101">
                  <c:v>63.826000000000001</c:v>
                </c:pt>
                <c:pt idx="102">
                  <c:v>63.725000000000001</c:v>
                </c:pt>
                <c:pt idx="103">
                  <c:v>64.724999999999994</c:v>
                </c:pt>
                <c:pt idx="104">
                  <c:v>64.927999999999997</c:v>
                </c:pt>
                <c:pt idx="105">
                  <c:v>63.970999999999997</c:v>
                </c:pt>
                <c:pt idx="106">
                  <c:v>64.724999999999994</c:v>
                </c:pt>
                <c:pt idx="107">
                  <c:v>65.724999999999994</c:v>
                </c:pt>
                <c:pt idx="108">
                  <c:v>63.912999999999997</c:v>
                </c:pt>
                <c:pt idx="109">
                  <c:v>65.231999999999999</c:v>
                </c:pt>
                <c:pt idx="110">
                  <c:v>64.667000000000002</c:v>
                </c:pt>
                <c:pt idx="111">
                  <c:v>62.695999999999998</c:v>
                </c:pt>
                <c:pt idx="112">
                  <c:v>64.13</c:v>
                </c:pt>
                <c:pt idx="113">
                  <c:v>65.144999999999996</c:v>
                </c:pt>
                <c:pt idx="114">
                  <c:v>65.724999999999994</c:v>
                </c:pt>
                <c:pt idx="115">
                  <c:v>66.522000000000006</c:v>
                </c:pt>
                <c:pt idx="116">
                  <c:v>66.638000000000005</c:v>
                </c:pt>
                <c:pt idx="117">
                  <c:v>67.463999999999999</c:v>
                </c:pt>
                <c:pt idx="118">
                  <c:v>68.811999999999998</c:v>
                </c:pt>
                <c:pt idx="119">
                  <c:v>69.159000000000006</c:v>
                </c:pt>
                <c:pt idx="120">
                  <c:v>70.100999999999999</c:v>
                </c:pt>
                <c:pt idx="121">
                  <c:v>71.551000000000002</c:v>
                </c:pt>
                <c:pt idx="122">
                  <c:v>70.551000000000002</c:v>
                </c:pt>
                <c:pt idx="123">
                  <c:v>69.087000000000003</c:v>
                </c:pt>
                <c:pt idx="124">
                  <c:v>67.754000000000005</c:v>
                </c:pt>
                <c:pt idx="125">
                  <c:v>67.623000000000005</c:v>
                </c:pt>
                <c:pt idx="126">
                  <c:v>65.100999999999999</c:v>
                </c:pt>
                <c:pt idx="127">
                  <c:v>63.551000000000002</c:v>
                </c:pt>
                <c:pt idx="128">
                  <c:v>64.058000000000007</c:v>
                </c:pt>
                <c:pt idx="129">
                  <c:v>62.014000000000003</c:v>
                </c:pt>
                <c:pt idx="130">
                  <c:v>60.87</c:v>
                </c:pt>
                <c:pt idx="131">
                  <c:v>60.753999999999998</c:v>
                </c:pt>
                <c:pt idx="132">
                  <c:v>60.042999999999999</c:v>
                </c:pt>
                <c:pt idx="133">
                  <c:v>60.884</c:v>
                </c:pt>
                <c:pt idx="134">
                  <c:v>58.680999999999997</c:v>
                </c:pt>
                <c:pt idx="135">
                  <c:v>59.448999999999998</c:v>
                </c:pt>
                <c:pt idx="136">
                  <c:v>60.042999999999999</c:v>
                </c:pt>
                <c:pt idx="137">
                  <c:v>60.188000000000002</c:v>
                </c:pt>
                <c:pt idx="138">
                  <c:v>60.072000000000003</c:v>
                </c:pt>
                <c:pt idx="139">
                  <c:v>60.188000000000002</c:v>
                </c:pt>
                <c:pt idx="140">
                  <c:v>59.841000000000001</c:v>
                </c:pt>
                <c:pt idx="141">
                  <c:v>60.231999999999999</c:v>
                </c:pt>
                <c:pt idx="142">
                  <c:v>60.811999999999998</c:v>
                </c:pt>
                <c:pt idx="143">
                  <c:v>60.319000000000003</c:v>
                </c:pt>
                <c:pt idx="144">
                  <c:v>60.506999999999998</c:v>
                </c:pt>
                <c:pt idx="145">
                  <c:v>60.71</c:v>
                </c:pt>
                <c:pt idx="146">
                  <c:v>62.145000000000003</c:v>
                </c:pt>
                <c:pt idx="147">
                  <c:v>61.695999999999998</c:v>
                </c:pt>
                <c:pt idx="148">
                  <c:v>60.347999999999999</c:v>
                </c:pt>
                <c:pt idx="149">
                  <c:v>63.319000000000003</c:v>
                </c:pt>
                <c:pt idx="150">
                  <c:v>64.406000000000006</c:v>
                </c:pt>
                <c:pt idx="151">
                  <c:v>63.680999999999997</c:v>
                </c:pt>
                <c:pt idx="152">
                  <c:v>64.884</c:v>
                </c:pt>
                <c:pt idx="153">
                  <c:v>65.709999999999994</c:v>
                </c:pt>
                <c:pt idx="154">
                  <c:v>67.477999999999994</c:v>
                </c:pt>
                <c:pt idx="155">
                  <c:v>67.87</c:v>
                </c:pt>
                <c:pt idx="156">
                  <c:v>66.680999999999997</c:v>
                </c:pt>
                <c:pt idx="157">
                  <c:v>67.564999999999998</c:v>
                </c:pt>
                <c:pt idx="158">
                  <c:v>66.332999999999998</c:v>
                </c:pt>
                <c:pt idx="159">
                  <c:v>65.58</c:v>
                </c:pt>
                <c:pt idx="160">
                  <c:v>65.971000000000004</c:v>
                </c:pt>
                <c:pt idx="161">
                  <c:v>66.013999999999996</c:v>
                </c:pt>
                <c:pt idx="162">
                  <c:v>64.072000000000003</c:v>
                </c:pt>
                <c:pt idx="163">
                  <c:v>61.912999999999997</c:v>
                </c:pt>
                <c:pt idx="164">
                  <c:v>61.841000000000001</c:v>
                </c:pt>
                <c:pt idx="165">
                  <c:v>60.29</c:v>
                </c:pt>
                <c:pt idx="166">
                  <c:v>60.695999999999998</c:v>
                </c:pt>
                <c:pt idx="167">
                  <c:v>58.261000000000003</c:v>
                </c:pt>
                <c:pt idx="168">
                  <c:v>59.594000000000001</c:v>
                </c:pt>
                <c:pt idx="169">
                  <c:v>59.332999999999998</c:v>
                </c:pt>
                <c:pt idx="170">
                  <c:v>58.609000000000002</c:v>
                </c:pt>
                <c:pt idx="171">
                  <c:v>59.768000000000001</c:v>
                </c:pt>
                <c:pt idx="172">
                  <c:v>58.072000000000003</c:v>
                </c:pt>
                <c:pt idx="173">
                  <c:v>58.506999999999998</c:v>
                </c:pt>
                <c:pt idx="174">
                  <c:v>58.811999999999998</c:v>
                </c:pt>
                <c:pt idx="175">
                  <c:v>58.957000000000001</c:v>
                </c:pt>
                <c:pt idx="176">
                  <c:v>58.594000000000001</c:v>
                </c:pt>
                <c:pt idx="177">
                  <c:v>58.957000000000001</c:v>
                </c:pt>
                <c:pt idx="178">
                  <c:v>59.912999999999997</c:v>
                </c:pt>
                <c:pt idx="179">
                  <c:v>57.304000000000002</c:v>
                </c:pt>
                <c:pt idx="180">
                  <c:v>58.463999999999999</c:v>
                </c:pt>
                <c:pt idx="181">
                  <c:v>58.332999999999998</c:v>
                </c:pt>
                <c:pt idx="182">
                  <c:v>57</c:v>
                </c:pt>
                <c:pt idx="183">
                  <c:v>58.029000000000003</c:v>
                </c:pt>
                <c:pt idx="184">
                  <c:v>57.058</c:v>
                </c:pt>
                <c:pt idx="185">
                  <c:v>57.985999999999997</c:v>
                </c:pt>
                <c:pt idx="186">
                  <c:v>58.493000000000002</c:v>
                </c:pt>
                <c:pt idx="187">
                  <c:v>58.173999999999999</c:v>
                </c:pt>
                <c:pt idx="188">
                  <c:v>58.42</c:v>
                </c:pt>
                <c:pt idx="189">
                  <c:v>58.216999999999999</c:v>
                </c:pt>
                <c:pt idx="190">
                  <c:v>58.158999999999999</c:v>
                </c:pt>
                <c:pt idx="191">
                  <c:v>56.942</c:v>
                </c:pt>
                <c:pt idx="192">
                  <c:v>58.014000000000003</c:v>
                </c:pt>
                <c:pt idx="193">
                  <c:v>58.158999999999999</c:v>
                </c:pt>
                <c:pt idx="194">
                  <c:v>59.783000000000001</c:v>
                </c:pt>
                <c:pt idx="195">
                  <c:v>58.072000000000003</c:v>
                </c:pt>
                <c:pt idx="196">
                  <c:v>59.042999999999999</c:v>
                </c:pt>
                <c:pt idx="197">
                  <c:v>58.927999999999997</c:v>
                </c:pt>
                <c:pt idx="198">
                  <c:v>58.448999999999998</c:v>
                </c:pt>
                <c:pt idx="199">
                  <c:v>57.783000000000001</c:v>
                </c:pt>
                <c:pt idx="200">
                  <c:v>58.985999999999997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61.46829407513723</c:v>
                </c:pt>
                <c:pt idx="1">
                  <c:v>61.48531472826113</c:v>
                </c:pt>
                <c:pt idx="2">
                  <c:v>61.502339808131737</c:v>
                </c:pt>
                <c:pt idx="3">
                  <c:v>61.519369669188457</c:v>
                </c:pt>
                <c:pt idx="4">
                  <c:v>61.536404693037959</c:v>
                </c:pt>
                <c:pt idx="5">
                  <c:v>61.553445290393697</c:v>
                </c:pt>
                <c:pt idx="6">
                  <c:v>61.570491903135945</c:v>
                </c:pt>
                <c:pt idx="7">
                  <c:v>61.587545006497876</c:v>
                </c:pt>
                <c:pt idx="8">
                  <c:v>61.604605111382462</c:v>
                </c:pt>
                <c:pt idx="9">
                  <c:v>61.621672766815315</c:v>
                </c:pt>
                <c:pt idx="10">
                  <c:v>61.638748562538957</c:v>
                </c:pt>
                <c:pt idx="11">
                  <c:v>61.6558331317568</c:v>
                </c:pt>
                <c:pt idx="12">
                  <c:v>61.672927154046533</c:v>
                </c:pt>
                <c:pt idx="13">
                  <c:v>61.690031358504818</c:v>
                </c:pt>
                <c:pt idx="14">
                  <c:v>61.707146527331773</c:v>
                </c:pt>
                <c:pt idx="15">
                  <c:v>61.724273500549323</c:v>
                </c:pt>
                <c:pt idx="16">
                  <c:v>61.741413184081267</c:v>
                </c:pt>
                <c:pt idx="17">
                  <c:v>61.758566568063912</c:v>
                </c:pt>
                <c:pt idx="18">
                  <c:v>61.775734775677392</c:v>
                </c:pt>
                <c:pt idx="19">
                  <c:v>61.792919199888949</c:v>
                </c:pt>
                <c:pt idx="20">
                  <c:v>61.810121883408399</c:v>
                </c:pt>
                <c:pt idx="21">
                  <c:v>61.827346543532556</c:v>
                </c:pt>
                <c:pt idx="22">
                  <c:v>61.844601233802976</c:v>
                </c:pt>
                <c:pt idx="23">
                  <c:v>61.861904978093442</c:v>
                </c:pt>
                <c:pt idx="24">
                  <c:v>61.879303612372532</c:v>
                </c:pt>
                <c:pt idx="25">
                  <c:v>61.896905982241542</c:v>
                </c:pt>
                <c:pt idx="26">
                  <c:v>61.914962990046519</c:v>
                </c:pt>
                <c:pt idx="27">
                  <c:v>61.934032350023372</c:v>
                </c:pt>
                <c:pt idx="28">
                  <c:v>61.955305804252077</c:v>
                </c:pt>
                <c:pt idx="29">
                  <c:v>61.981227131084481</c:v>
                </c:pt>
                <c:pt idx="30">
                  <c:v>62.016599249987557</c:v>
                </c:pt>
                <c:pt idx="31">
                  <c:v>62.070458849892624</c:v>
                </c:pt>
                <c:pt idx="32">
                  <c:v>62.159062434025863</c:v>
                </c:pt>
                <c:pt idx="33">
                  <c:v>62.310329679694505</c:v>
                </c:pt>
                <c:pt idx="34">
                  <c:v>62.569953729732056</c:v>
                </c:pt>
                <c:pt idx="35">
                  <c:v>63.009023906880671</c:v>
                </c:pt>
                <c:pt idx="36">
                  <c:v>63.73234268797065</c:v>
                </c:pt>
                <c:pt idx="37">
                  <c:v>64.885657944848589</c:v>
                </c:pt>
                <c:pt idx="38">
                  <c:v>66.658918405867539</c:v>
                </c:pt>
                <c:pt idx="39">
                  <c:v>69.281733427223131</c:v>
                </c:pt>
                <c:pt idx="40">
                  <c:v>73.006996793568462</c:v>
                </c:pt>
                <c:pt idx="41">
                  <c:v>78.079698801030247</c:v>
                </c:pt>
                <c:pt idx="42">
                  <c:v>84.690704665907049</c:v>
                </c:pt>
                <c:pt idx="43">
                  <c:v>92.919643085266557</c:v>
                </c:pt>
                <c:pt idx="44">
                  <c:v>102.67622645898163</c:v>
                </c:pt>
                <c:pt idx="45">
                  <c:v>113.65377685393129</c:v>
                </c:pt>
                <c:pt idx="46">
                  <c:v>125.31052579503539</c:v>
                </c:pt>
                <c:pt idx="47">
                  <c:v>136.89174500179914</c:v>
                </c:pt>
                <c:pt idx="48">
                  <c:v>147.49840935137118</c:v>
                </c:pt>
                <c:pt idx="49">
                  <c:v>156.19705172259324</c:v>
                </c:pt>
                <c:pt idx="50">
                  <c:v>162.15359788011156</c:v>
                </c:pt>
                <c:pt idx="51">
                  <c:v>164.76505794231207</c:v>
                </c:pt>
                <c:pt idx="52">
                  <c:v>163.76038270294134</c:v>
                </c:pt>
                <c:pt idx="53">
                  <c:v>159.24714441763518</c:v>
                </c:pt>
                <c:pt idx="54">
                  <c:v>151.69291720645012</c:v>
                </c:pt>
                <c:pt idx="55">
                  <c:v>141.84581814994198</c:v>
                </c:pt>
                <c:pt idx="56">
                  <c:v>130.61289999940939</c:v>
                </c:pt>
                <c:pt idx="57">
                  <c:v>118.92373480567413</c:v>
                </c:pt>
                <c:pt idx="58">
                  <c:v>107.60739045703698</c:v>
                </c:pt>
                <c:pt idx="59">
                  <c:v>97.30456543500793</c:v>
                </c:pt>
                <c:pt idx="60">
                  <c:v>88.425678225203967</c:v>
                </c:pt>
                <c:pt idx="61">
                  <c:v>81.154027335085317</c:v>
                </c:pt>
                <c:pt idx="62">
                  <c:v>75.484155513623406</c:v>
                </c:pt>
                <c:pt idx="63">
                  <c:v>71.281159213288305</c:v>
                </c:pt>
                <c:pt idx="64">
                  <c:v>68.346851186241224</c:v>
                </c:pt>
                <c:pt idx="65">
                  <c:v>66.481776249894978</c:v>
                </c:pt>
                <c:pt idx="66">
                  <c:v>65.53569680028528</c:v>
                </c:pt>
                <c:pt idx="67">
                  <c:v>65.441228534492694</c:v>
                </c:pt>
                <c:pt idx="68">
                  <c:v>66.22513984339578</c:v>
                </c:pt>
                <c:pt idx="69">
                  <c:v>67.990840323605738</c:v>
                </c:pt>
                <c:pt idx="70">
                  <c:v>70.867025443738044</c:v>
                </c:pt>
                <c:pt idx="71">
                  <c:v>74.924731345299662</c:v>
                </c:pt>
                <c:pt idx="72">
                  <c:v>80.078887673454446</c:v>
                </c:pt>
                <c:pt idx="73">
                  <c:v>86.006282603332068</c:v>
                </c:pt>
                <c:pt idx="74">
                  <c:v>92.120133651727713</c:v>
                </c:pt>
                <c:pt idx="75">
                  <c:v>97.632328340709662</c:v>
                </c:pt>
                <c:pt idx="76">
                  <c:v>101.70514845060463</c:v>
                </c:pt>
                <c:pt idx="77">
                  <c:v>103.65458762630223</c:v>
                </c:pt>
                <c:pt idx="78">
                  <c:v>103.13686997869578</c:v>
                </c:pt>
                <c:pt idx="79">
                  <c:v>100.24739368741865</c:v>
                </c:pt>
                <c:pt idx="80">
                  <c:v>95.492407651944546</c:v>
                </c:pt>
                <c:pt idx="81">
                  <c:v>89.644628521472271</c:v>
                </c:pt>
                <c:pt idx="82">
                  <c:v>83.5391529082559</c:v>
                </c:pt>
                <c:pt idx="83">
                  <c:v>77.883339205355071</c:v>
                </c:pt>
                <c:pt idx="84">
                  <c:v>73.138191519779895</c:v>
                </c:pt>
                <c:pt idx="85">
                  <c:v>69.491666905560663</c:v>
                </c:pt>
                <c:pt idx="86">
                  <c:v>66.907214038156653</c:v>
                </c:pt>
                <c:pt idx="87">
                  <c:v>65.210111912406163</c:v>
                </c:pt>
                <c:pt idx="88">
                  <c:v>64.174027318997545</c:v>
                </c:pt>
                <c:pt idx="89">
                  <c:v>63.583983070849804</c:v>
                </c:pt>
                <c:pt idx="90">
                  <c:v>63.268945163636637</c:v>
                </c:pt>
                <c:pt idx="91">
                  <c:v>63.109468092799112</c:v>
                </c:pt>
                <c:pt idx="92">
                  <c:v>63.030663252296698</c:v>
                </c:pt>
                <c:pt idx="93">
                  <c:v>62.989835322431418</c:v>
                </c:pt>
                <c:pt idx="94">
                  <c:v>62.964667630972578</c:v>
                </c:pt>
                <c:pt idx="95">
                  <c:v>62.944403993965231</c:v>
                </c:pt>
                <c:pt idx="96">
                  <c:v>62.924245435705593</c:v>
                </c:pt>
                <c:pt idx="97">
                  <c:v>62.902210798883992</c:v>
                </c:pt>
                <c:pt idx="98">
                  <c:v>62.877559866714108</c:v>
                </c:pt>
                <c:pt idx="99">
                  <c:v>62.850082681823615</c:v>
                </c:pt>
                <c:pt idx="100">
                  <c:v>62.819827239037636</c:v>
                </c:pt>
                <c:pt idx="101">
                  <c:v>62.78704959280757</c:v>
                </c:pt>
                <c:pt idx="102">
                  <c:v>62.752307722298085</c:v>
                </c:pt>
                <c:pt idx="103">
                  <c:v>62.716702842412758</c:v>
                </c:pt>
                <c:pt idx="104">
                  <c:v>62.682319144749272</c:v>
                </c:pt>
                <c:pt idx="105">
                  <c:v>62.652930362894914</c:v>
                </c:pt>
                <c:pt idx="106">
                  <c:v>62.63501704761017</c:v>
                </c:pt>
                <c:pt idx="107">
                  <c:v>62.639048665270927</c:v>
                </c:pt>
                <c:pt idx="108">
                  <c:v>62.680810035593929</c:v>
                </c:pt>
                <c:pt idx="109">
                  <c:v>62.7823012883606</c:v>
                </c:pt>
                <c:pt idx="110">
                  <c:v>62.971480278440929</c:v>
                </c:pt>
                <c:pt idx="111">
                  <c:v>63.279982507208096</c:v>
                </c:pt>
                <c:pt idx="112">
                  <c:v>63.738127350009833</c:v>
                </c:pt>
                <c:pt idx="113">
                  <c:v>64.367146777210181</c:v>
                </c:pt>
                <c:pt idx="114">
                  <c:v>65.169644233297504</c:v>
                </c:pt>
                <c:pt idx="115">
                  <c:v>66.120540605093794</c:v>
                </c:pt>
                <c:pt idx="116">
                  <c:v>67.161672272093284</c:v>
                </c:pt>
                <c:pt idx="117">
                  <c:v>68.203171934700549</c:v>
                </c:pt>
                <c:pt idx="118">
                  <c:v>69.133411980322407</c:v>
                </c:pt>
                <c:pt idx="119">
                  <c:v>69.836779898429654</c:v>
                </c:pt>
                <c:pt idx="120">
                  <c:v>70.215672961479925</c:v>
                </c:pt>
                <c:pt idx="121">
                  <c:v>70.211019804689712</c:v>
                </c:pt>
                <c:pt idx="122">
                  <c:v>69.815393117743724</c:v>
                </c:pt>
                <c:pt idx="123">
                  <c:v>69.074705568768834</c:v>
                </c:pt>
                <c:pt idx="124">
                  <c:v>68.077960586638639</c:v>
                </c:pt>
                <c:pt idx="125">
                  <c:v>66.938217656903561</c:v>
                </c:pt>
                <c:pt idx="126">
                  <c:v>65.770386173689715</c:v>
                </c:pt>
                <c:pt idx="127">
                  <c:v>64.671820463382161</c:v>
                </c:pt>
                <c:pt idx="128">
                  <c:v>63.710030717682621</c:v>
                </c:pt>
                <c:pt idx="129">
                  <c:v>62.919040451922861</c:v>
                </c:pt>
                <c:pt idx="130">
                  <c:v>62.303206600440824</c:v>
                </c:pt>
                <c:pt idx="131">
                  <c:v>61.845606242948016</c:v>
                </c:pt>
                <c:pt idx="132">
                  <c:v>61.51771787242955</c:v>
                </c:pt>
                <c:pt idx="133">
                  <c:v>61.287831529203224</c:v>
                </c:pt>
                <c:pt idx="134">
                  <c:v>61.126838427626367</c:v>
                </c:pt>
                <c:pt idx="135">
                  <c:v>61.011211737407336</c:v>
                </c:pt>
                <c:pt idx="136">
                  <c:v>60.923754768474431</c:v>
                </c:pt>
                <c:pt idx="137">
                  <c:v>60.852990216131481</c:v>
                </c:pt>
                <c:pt idx="138">
                  <c:v>60.792012624407228</c:v>
                </c:pt>
                <c:pt idx="139">
                  <c:v>60.737408799820614</c:v>
                </c:pt>
                <c:pt idx="140">
                  <c:v>60.688616981120063</c:v>
                </c:pt>
                <c:pt idx="141">
                  <c:v>60.647915529172664</c:v>
                </c:pt>
                <c:pt idx="142">
                  <c:v>60.621097124715433</c:v>
                </c:pt>
                <c:pt idx="143">
                  <c:v>60.618734645812395</c:v>
                </c:pt>
                <c:pt idx="144">
                  <c:v>60.657710836808903</c:v>
                </c:pt>
                <c:pt idx="145">
                  <c:v>60.76234158833455</c:v>
                </c:pt>
                <c:pt idx="146">
                  <c:v>60.964049640722045</c:v>
                </c:pt>
                <c:pt idx="147">
                  <c:v>61.298350712608425</c:v>
                </c:pt>
                <c:pt idx="148">
                  <c:v>61.798195104946892</c:v>
                </c:pt>
                <c:pt idx="149">
                  <c:v>62.483702839386133</c:v>
                </c:pt>
                <c:pt idx="150">
                  <c:v>63.349993939117994</c:v>
                </c:pt>
                <c:pt idx="151">
                  <c:v>64.356642482207491</c:v>
                </c:pt>
                <c:pt idx="152">
                  <c:v>65.423356915826659</c:v>
                </c:pt>
                <c:pt idx="153">
                  <c:v>66.435858616193897</c:v>
                </c:pt>
                <c:pt idx="154">
                  <c:v>67.263209384856935</c:v>
                </c:pt>
                <c:pt idx="155">
                  <c:v>67.783684159323016</c:v>
                </c:pt>
                <c:pt idx="156">
                  <c:v>67.912358759803141</c:v>
                </c:pt>
                <c:pt idx="157">
                  <c:v>67.621837964138706</c:v>
                </c:pt>
                <c:pt idx="158">
                  <c:v>66.94915974852627</c:v>
                </c:pt>
                <c:pt idx="159">
                  <c:v>65.98648012503368</c:v>
                </c:pt>
                <c:pt idx="160">
                  <c:v>64.858762373916719</c:v>
                </c:pt>
                <c:pt idx="161">
                  <c:v>63.695903346948022</c:v>
                </c:pt>
                <c:pt idx="162">
                  <c:v>62.607808428332739</c:v>
                </c:pt>
                <c:pt idx="163">
                  <c:v>61.668740269946291</c:v>
                </c:pt>
                <c:pt idx="164">
                  <c:v>60.91317372249901</c:v>
                </c:pt>
                <c:pt idx="165">
                  <c:v>60.341366662421834</c:v>
                </c:pt>
                <c:pt idx="166">
                  <c:v>59.930441510736969</c:v>
                </c:pt>
                <c:pt idx="167">
                  <c:v>59.646448761313046</c:v>
                </c:pt>
                <c:pt idx="168">
                  <c:v>59.45413952203446</c:v>
                </c:pt>
                <c:pt idx="169">
                  <c:v>59.323026235815249</c:v>
                </c:pt>
                <c:pt idx="170">
                  <c:v>59.229888759181605</c:v>
                </c:pt>
                <c:pt idx="171">
                  <c:v>59.158755310810122</c:v>
                </c:pt>
                <c:pt idx="172">
                  <c:v>59.099565640440446</c:v>
                </c:pt>
                <c:pt idx="173">
                  <c:v>59.046467242947372</c:v>
                </c:pt>
                <c:pt idx="174">
                  <c:v>58.996297518156922</c:v>
                </c:pt>
                <c:pt idx="175">
                  <c:v>58.947462317597875</c:v>
                </c:pt>
                <c:pt idx="176">
                  <c:v>58.89920955696445</c:v>
                </c:pt>
                <c:pt idx="177">
                  <c:v>58.851206026221675</c:v>
                </c:pt>
                <c:pt idx="178">
                  <c:v>58.803312442732853</c:v>
                </c:pt>
                <c:pt idx="179">
                  <c:v>58.755473381718851</c:v>
                </c:pt>
                <c:pt idx="180">
                  <c:v>58.707667398271887</c:v>
                </c:pt>
                <c:pt idx="181">
                  <c:v>58.659886004481365</c:v>
                </c:pt>
                <c:pt idx="182">
                  <c:v>58.612125399696311</c:v>
                </c:pt>
                <c:pt idx="183">
                  <c:v>58.564383425078034</c:v>
                </c:pt>
                <c:pt idx="184">
                  <c:v>58.516658509536114</c:v>
                </c:pt>
                <c:pt idx="185">
                  <c:v>58.468949324172016</c:v>
                </c:pt>
                <c:pt idx="186">
                  <c:v>58.421254672676312</c:v>
                </c:pt>
                <c:pt idx="187">
                  <c:v>58.373573455549092</c:v>
                </c:pt>
                <c:pt idx="188">
                  <c:v>58.325904656190929</c:v>
                </c:pt>
                <c:pt idx="189">
                  <c:v>58.27824733327683</c:v>
                </c:pt>
                <c:pt idx="190">
                  <c:v>58.230600615019299</c:v>
                </c:pt>
                <c:pt idx="191">
                  <c:v>58.182963694146849</c:v>
                </c:pt>
                <c:pt idx="192">
                  <c:v>58.13533582329282</c:v>
                </c:pt>
                <c:pt idx="193">
                  <c:v>58.087716310709148</c:v>
                </c:pt>
                <c:pt idx="194">
                  <c:v>58.040104516271924</c:v>
                </c:pt>
                <c:pt idx="195">
                  <c:v>57.992499847758786</c:v>
                </c:pt>
                <c:pt idx="196">
                  <c:v>57.944901757380798</c:v>
                </c:pt>
                <c:pt idx="197">
                  <c:v>57.897309738552927</c:v>
                </c:pt>
                <c:pt idx="198">
                  <c:v>57.849723322887982</c:v>
                </c:pt>
                <c:pt idx="199">
                  <c:v>57.802142077400163</c:v>
                </c:pt>
                <c:pt idx="200">
                  <c:v>57.754565601904211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61.46829407513723</c:v>
                </c:pt>
                <c:pt idx="1">
                  <c:v>61.48531472826113</c:v>
                </c:pt>
                <c:pt idx="2">
                  <c:v>61.502339808131737</c:v>
                </c:pt>
                <c:pt idx="3">
                  <c:v>61.519369669188457</c:v>
                </c:pt>
                <c:pt idx="4">
                  <c:v>61.536404693037959</c:v>
                </c:pt>
                <c:pt idx="5">
                  <c:v>61.553445290393697</c:v>
                </c:pt>
                <c:pt idx="6">
                  <c:v>61.570491903135931</c:v>
                </c:pt>
                <c:pt idx="7">
                  <c:v>61.587545006497805</c:v>
                </c:pt>
                <c:pt idx="8">
                  <c:v>61.604605111382121</c:v>
                </c:pt>
                <c:pt idx="9">
                  <c:v>61.621672766813745</c:v>
                </c:pt>
                <c:pt idx="10">
                  <c:v>61.63874856253198</c:v>
                </c:pt>
                <c:pt idx="11">
                  <c:v>61.655833131726965</c:v>
                </c:pt>
                <c:pt idx="12">
                  <c:v>61.672927153923403</c:v>
                </c:pt>
                <c:pt idx="13">
                  <c:v>61.690031358014458</c:v>
                </c:pt>
                <c:pt idx="14">
                  <c:v>61.707146525447449</c:v>
                </c:pt>
                <c:pt idx="15">
                  <c:v>61.724273493562208</c:v>
                </c:pt>
                <c:pt idx="16">
                  <c:v>61.741413159081304</c:v>
                </c:pt>
                <c:pt idx="17">
                  <c:v>61.758566481750023</c:v>
                </c:pt>
                <c:pt idx="18">
                  <c:v>61.775734488121749</c:v>
                </c:pt>
                <c:pt idx="19">
                  <c:v>61.792918275482485</c:v>
                </c:pt>
                <c:pt idx="20">
                  <c:v>61.810119015905116</c:v>
                </c:pt>
                <c:pt idx="21">
                  <c:v>61.827337960421268</c:v>
                </c:pt>
                <c:pt idx="22">
                  <c:v>61.844576443294493</c:v>
                </c:pt>
                <c:pt idx="23">
                  <c:v>61.861835886374514</c:v>
                </c:pt>
                <c:pt idx="24">
                  <c:v>61.879117803506958</c:v>
                </c:pt>
                <c:pt idx="25">
                  <c:v>61.896423804967377</c:v>
                </c:pt>
                <c:pt idx="26">
                  <c:v>61.913755601881327</c:v>
                </c:pt>
                <c:pt idx="27">
                  <c:v>61.931115010584861</c:v>
                </c:pt>
                <c:pt idx="28">
                  <c:v>61.948503956870404</c:v>
                </c:pt>
                <c:pt idx="29">
                  <c:v>61.96592448005304</c:v>
                </c:pt>
                <c:pt idx="30">
                  <c:v>61.983378736780431</c:v>
                </c:pt>
                <c:pt idx="31">
                  <c:v>62.000869004495925</c:v>
                </c:pt>
                <c:pt idx="32">
                  <c:v>62.018397684449383</c:v>
                </c:pt>
                <c:pt idx="33">
                  <c:v>62.035967304132782</c:v>
                </c:pt>
                <c:pt idx="34">
                  <c:v>62.053580518997684</c:v>
                </c:pt>
                <c:pt idx="35">
                  <c:v>62.071240113289683</c:v>
                </c:pt>
                <c:pt idx="36">
                  <c:v>62.088948999809148</c:v>
                </c:pt>
                <c:pt idx="37">
                  <c:v>62.106710218379668</c:v>
                </c:pt>
                <c:pt idx="38">
                  <c:v>62.124526932772874</c:v>
                </c:pt>
                <c:pt idx="39">
                  <c:v>62.142402425802906</c:v>
                </c:pt>
                <c:pt idx="40">
                  <c:v>62.16034009226307</c:v>
                </c:pt>
                <c:pt idx="41">
                  <c:v>62.178343429332742</c:v>
                </c:pt>
                <c:pt idx="42">
                  <c:v>62.196416024032061</c:v>
                </c:pt>
                <c:pt idx="43">
                  <c:v>62.214561537247121</c:v>
                </c:pt>
                <c:pt idx="44">
                  <c:v>62.232783683786664</c:v>
                </c:pt>
                <c:pt idx="45">
                  <c:v>62.251086207864773</c:v>
                </c:pt>
                <c:pt idx="46">
                  <c:v>62.269472853329702</c:v>
                </c:pt>
                <c:pt idx="47">
                  <c:v>62.28794732787992</c:v>
                </c:pt>
                <c:pt idx="48">
                  <c:v>62.306513260421454</c:v>
                </c:pt>
                <c:pt idx="49">
                  <c:v>62.325174150628683</c:v>
                </c:pt>
                <c:pt idx="50">
                  <c:v>62.343933309671939</c:v>
                </c:pt>
                <c:pt idx="51">
                  <c:v>62.362793790972802</c:v>
                </c:pt>
                <c:pt idx="52">
                  <c:v>62.38175830974064</c:v>
                </c:pt>
                <c:pt idx="53">
                  <c:v>62.400829149935873</c:v>
                </c:pt>
                <c:pt idx="54">
                  <c:v>62.420008057197037</c:v>
                </c:pt>
                <c:pt idx="55">
                  <c:v>62.43929611616543</c:v>
                </c:pt>
                <c:pt idx="56">
                  <c:v>62.458693610544962</c:v>
                </c:pt>
                <c:pt idx="57">
                  <c:v>62.478199864154021</c:v>
                </c:pt>
                <c:pt idx="58">
                  <c:v>62.497813061165282</c:v>
                </c:pt>
                <c:pt idx="59">
                  <c:v>62.517530043699786</c:v>
                </c:pt>
                <c:pt idx="60">
                  <c:v>62.537346084951146</c:v>
                </c:pt>
                <c:pt idx="61">
                  <c:v>62.557254636081396</c:v>
                </c:pt>
                <c:pt idx="62">
                  <c:v>62.57724704526251</c:v>
                </c:pt>
                <c:pt idx="63">
                  <c:v>62.597312247460572</c:v>
                </c:pt>
                <c:pt idx="64">
                  <c:v>62.617436423888364</c:v>
                </c:pt>
                <c:pt idx="65">
                  <c:v>62.637602630515886</c:v>
                </c:pt>
                <c:pt idx="66">
                  <c:v>62.657790395648149</c:v>
                </c:pt>
                <c:pt idx="67">
                  <c:v>62.677975287387518</c:v>
                </c:pt>
                <c:pt idx="68">
                  <c:v>62.698128452819461</c:v>
                </c:pt>
                <c:pt idx="69">
                  <c:v>62.718216132026953</c:v>
                </c:pt>
                <c:pt idx="70">
                  <c:v>62.738199151572559</c:v>
                </c:pt>
                <c:pt idx="71">
                  <c:v>62.758032403911656</c:v>
                </c:pt>
                <c:pt idx="72">
                  <c:v>62.777664321322902</c:v>
                </c:pt>
                <c:pt idx="73">
                  <c:v>62.797036355362451</c:v>
                </c:pt>
                <c:pt idx="74">
                  <c:v>62.816082475542331</c:v>
                </c:pt>
                <c:pt idx="75">
                  <c:v>62.834728703853557</c:v>
                </c:pt>
                <c:pt idx="76">
                  <c:v>62.852892704818814</c:v>
                </c:pt>
                <c:pt idx="77">
                  <c:v>62.870483453850021</c:v>
                </c:pt>
                <c:pt idx="78">
                  <c:v>62.887401009633138</c:v>
                </c:pt>
                <c:pt idx="79">
                  <c:v>62.903536418856554</c:v>
                </c:pt>
                <c:pt idx="80">
                  <c:v>62.918771783569056</c:v>
                </c:pt>
                <c:pt idx="81">
                  <c:v>62.932980522491974</c:v>
                </c:pt>
                <c:pt idx="82">
                  <c:v>62.946027857367753</c:v>
                </c:pt>
                <c:pt idx="83">
                  <c:v>62.957771553542585</c:v>
                </c:pt>
                <c:pt idx="84">
                  <c:v>62.968062940101376</c:v>
                </c:pt>
                <c:pt idx="85">
                  <c:v>62.976748228702107</c:v>
                </c:pt>
                <c:pt idx="86">
                  <c:v>62.983670141588938</c:v>
                </c:pt>
                <c:pt idx="87">
                  <c:v>62.988669848051103</c:v>
                </c:pt>
                <c:pt idx="88">
                  <c:v>62.991589194989174</c:v>
                </c:pt>
                <c:pt idx="89">
                  <c:v>62.992273201654285</c:v>
                </c:pt>
                <c:pt idx="90">
                  <c:v>62.990572771722782</c:v>
                </c:pt>
                <c:pt idx="91">
                  <c:v>62.986347558620317</c:v>
                </c:pt>
                <c:pt idx="92">
                  <c:v>62.979468903629019</c:v>
                </c:pt>
                <c:pt idx="93">
                  <c:v>62.969822752189586</c:v>
                </c:pt>
                <c:pt idx="94">
                  <c:v>62.957312443391494</c:v>
                </c:pt>
                <c:pt idx="95">
                  <c:v>62.941861262291837</c:v>
                </c:pt>
                <c:pt idx="96">
                  <c:v>62.923414645512473</c:v>
                </c:pt>
                <c:pt idx="97">
                  <c:v>62.901941938211188</c:v>
                </c:pt>
                <c:pt idx="98">
                  <c:v>62.877437615113564</c:v>
                </c:pt>
                <c:pt idx="99">
                  <c:v>62.849921899293108</c:v>
                </c:pt>
                <c:pt idx="100">
                  <c:v>62.819440738610574</c:v>
                </c:pt>
                <c:pt idx="101">
                  <c:v>62.786065129413728</c:v>
                </c:pt>
                <c:pt idx="102">
                  <c:v>62.749889808093698</c:v>
                </c:pt>
                <c:pt idx="103">
                  <c:v>62.711031361050175</c:v>
                </c:pt>
                <c:pt idx="104">
                  <c:v>62.669625830269275</c:v>
                </c:pt>
                <c:pt idx="105">
                  <c:v>62.625825913121616</c:v>
                </c:pt>
                <c:pt idx="106">
                  <c:v>62.579797869734961</c:v>
                </c:pt>
                <c:pt idx="107">
                  <c:v>62.531718258632068</c:v>
                </c:pt>
                <c:pt idx="108">
                  <c:v>62.48177062120314</c:v>
                </c:pt>
                <c:pt idx="109">
                  <c:v>62.43014222860468</c:v>
                </c:pt>
                <c:pt idx="110">
                  <c:v>62.377020991977695</c:v>
                </c:pt>
                <c:pt idx="111">
                  <c:v>62.322592619945212</c:v>
                </c:pt>
                <c:pt idx="112">
                  <c:v>62.267038087837207</c:v>
                </c:pt>
                <c:pt idx="113">
                  <c:v>62.210531462633021</c:v>
                </c:pt>
                <c:pt idx="114">
                  <c:v>62.153238107668891</c:v>
                </c:pt>
                <c:pt idx="115">
                  <c:v>62.095313272914872</c:v>
                </c:pt>
                <c:pt idx="116">
                  <c:v>62.036901060929402</c:v>
                </c:pt>
                <c:pt idx="117">
                  <c:v>61.978133745953436</c:v>
                </c:pt>
                <c:pt idx="118">
                  <c:v>61.919131414194318</c:v>
                </c:pt>
                <c:pt idx="119">
                  <c:v>61.860001887092153</c:v>
                </c:pt>
                <c:pt idx="120">
                  <c:v>61.800840885978623</c:v>
                </c:pt>
                <c:pt idx="121">
                  <c:v>61.741732395621206</c:v>
                </c:pt>
                <c:pt idx="122">
                  <c:v>61.682749185217034</c:v>
                </c:pt>
                <c:pt idx="123">
                  <c:v>61.623953447971338</c:v>
                </c:pt>
                <c:pt idx="124">
                  <c:v>61.565397523999565</c:v>
                </c:pt>
                <c:pt idx="125">
                  <c:v>61.50712467551746</c:v>
                </c:pt>
                <c:pt idx="126">
                  <c:v>61.449169887785459</c:v>
                </c:pt>
                <c:pt idx="127">
                  <c:v>61.391560673777462</c:v>
                </c:pt>
                <c:pt idx="128">
                  <c:v>61.334317864848607</c:v>
                </c:pt>
                <c:pt idx="129">
                  <c:v>61.27745637364184</c:v>
                </c:pt>
                <c:pt idx="130">
                  <c:v>61.22098591901382</c:v>
                </c:pt>
                <c:pt idx="131">
                  <c:v>61.16491170583722</c:v>
                </c:pt>
                <c:pt idx="132">
                  <c:v>61.109235055139798</c:v>
                </c:pt>
                <c:pt idx="133">
                  <c:v>61.053953982189967</c:v>
                </c:pt>
                <c:pt idx="134">
                  <c:v>60.999063721865006</c:v>
                </c:pt>
                <c:pt idx="135">
                  <c:v>60.944557201986598</c:v>
                </c:pt>
                <c:pt idx="136">
                  <c:v>60.89042546632573</c:v>
                </c:pt>
                <c:pt idx="137">
                  <c:v>60.836658049714153</c:v>
                </c:pt>
                <c:pt idx="138">
                  <c:v>60.783243308198983</c:v>
                </c:pt>
                <c:pt idx="139">
                  <c:v>60.730168707484893</c:v>
                </c:pt>
                <c:pt idx="140">
                  <c:v>60.677421073062014</c:v>
                </c:pt>
                <c:pt idx="141">
                  <c:v>60.624986805453162</c:v>
                </c:pt>
                <c:pt idx="142">
                  <c:v>60.572852063957988</c:v>
                </c:pt>
                <c:pt idx="143">
                  <c:v>60.521002922150466</c:v>
                </c:pt>
                <c:pt idx="144">
                  <c:v>60.469425498218769</c:v>
                </c:pt>
                <c:pt idx="145">
                  <c:v>60.418106063038813</c:v>
                </c:pt>
                <c:pt idx="146">
                  <c:v>60.367031128658184</c:v>
                </c:pt>
                <c:pt idx="147">
                  <c:v>60.316187519645197</c:v>
                </c:pt>
                <c:pt idx="148">
                  <c:v>60.265562429535166</c:v>
                </c:pt>
                <c:pt idx="149">
                  <c:v>60.215143464389968</c:v>
                </c:pt>
                <c:pt idx="150">
                  <c:v>60.164918675278955</c:v>
                </c:pt>
                <c:pt idx="151">
                  <c:v>60.114876581294119</c:v>
                </c:pt>
                <c:pt idx="152">
                  <c:v>60.065006184530176</c:v>
                </c:pt>
                <c:pt idx="153">
                  <c:v>60.015296978292326</c:v>
                </c:pt>
                <c:pt idx="154">
                  <c:v>59.965738949641036</c:v>
                </c:pt>
                <c:pt idx="155">
                  <c:v>59.916322577243868</c:v>
                </c:pt>
                <c:pt idx="156">
                  <c:v>59.867038825379133</c:v>
                </c:pt>
                <c:pt idx="157">
                  <c:v>59.817879134823407</c:v>
                </c:pt>
                <c:pt idx="158">
                  <c:v>59.768835411254742</c:v>
                </c:pt>
                <c:pt idx="159">
                  <c:v>59.719900011714586</c:v>
                </c:pt>
                <c:pt idx="160">
                  <c:v>59.671065729592378</c:v>
                </c:pt>
                <c:pt idx="161">
                  <c:v>59.622325778528044</c:v>
                </c:pt>
                <c:pt idx="162">
                  <c:v>59.573673775566299</c:v>
                </c:pt>
                <c:pt idx="163">
                  <c:v>59.52510372384404</c:v>
                </c:pt>
                <c:pt idx="164">
                  <c:v>59.476609995045806</c:v>
                </c:pt>
                <c:pt idx="165">
                  <c:v>59.428187311821816</c:v>
                </c:pt>
                <c:pt idx="166">
                  <c:v>59.379830730328841</c:v>
                </c:pt>
                <c:pt idx="167">
                  <c:v>59.331535623023939</c:v>
                </c:pt>
                <c:pt idx="168">
                  <c:v>59.283297661815382</c:v>
                </c:pt>
                <c:pt idx="169">
                  <c:v>59.235112801653266</c:v>
                </c:pt>
                <c:pt idx="170">
                  <c:v>59.186977264623238</c:v>
                </c:pt>
                <c:pt idx="171">
                  <c:v>59.138887524591141</c:v>
                </c:pt>
                <c:pt idx="172">
                  <c:v>59.090840292432631</c:v>
                </c:pt>
                <c:pt idx="173">
                  <c:v>59.042832501870656</c:v>
                </c:pt>
                <c:pt idx="174">
                  <c:v>58.994861295934136</c:v>
                </c:pt>
                <c:pt idx="175">
                  <c:v>58.946924014043368</c:v>
                </c:pt>
                <c:pt idx="176">
                  <c:v>58.899018179721054</c:v>
                </c:pt>
                <c:pt idx="177">
                  <c:v>58.85114148892292</c:v>
                </c:pt>
                <c:pt idx="178">
                  <c:v>58.803291798976971</c:v>
                </c:pt>
                <c:pt idx="179">
                  <c:v>58.755467118117807</c:v>
                </c:pt>
                <c:pt idx="180">
                  <c:v>58.707665595599103</c:v>
                </c:pt>
                <c:pt idx="181">
                  <c:v>58.659885512365733</c:v>
                </c:pt>
                <c:pt idx="182">
                  <c:v>58.612125272265381</c:v>
                </c:pt>
                <c:pt idx="183">
                  <c:v>58.56438339377835</c:v>
                </c:pt>
                <c:pt idx="184">
                  <c:v>58.51665850224385</c:v>
                </c:pt>
                <c:pt idx="185">
                  <c:v>58.468949322560469</c:v>
                </c:pt>
                <c:pt idx="186">
                  <c:v>58.421254672338499</c:v>
                </c:pt>
                <c:pt idx="187">
                  <c:v>58.373573455481925</c:v>
                </c:pt>
                <c:pt idx="188">
                  <c:v>58.32590465617826</c:v>
                </c:pt>
                <c:pt idx="189">
                  <c:v>58.278247333274564</c:v>
                </c:pt>
                <c:pt idx="190">
                  <c:v>58.230600615018915</c:v>
                </c:pt>
                <c:pt idx="191">
                  <c:v>58.182963694146785</c:v>
                </c:pt>
                <c:pt idx="192">
                  <c:v>58.135335823292813</c:v>
                </c:pt>
                <c:pt idx="193">
                  <c:v>58.087716310709148</c:v>
                </c:pt>
                <c:pt idx="194">
                  <c:v>58.040104516271924</c:v>
                </c:pt>
                <c:pt idx="195">
                  <c:v>57.992499847758786</c:v>
                </c:pt>
                <c:pt idx="196">
                  <c:v>57.944901757380798</c:v>
                </c:pt>
                <c:pt idx="197">
                  <c:v>57.897309738552927</c:v>
                </c:pt>
                <c:pt idx="198">
                  <c:v>57.849723322887982</c:v>
                </c:pt>
                <c:pt idx="199">
                  <c:v>57.802142077400163</c:v>
                </c:pt>
                <c:pt idx="200">
                  <c:v>57.754565601904211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3328"/>
        <c:axId val="542923720"/>
      </c:scatterChart>
      <c:valAx>
        <c:axId val="54292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23720"/>
        <c:crosses val="autoZero"/>
        <c:crossBetween val="midCat"/>
      </c:valAx>
      <c:valAx>
        <c:axId val="5429237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2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51.391300000000001</c:v>
                </c:pt>
                <c:pt idx="1">
                  <c:v>51.710099999999997</c:v>
                </c:pt>
                <c:pt idx="2">
                  <c:v>51.420299999999997</c:v>
                </c:pt>
                <c:pt idx="3">
                  <c:v>52.304299999999998</c:v>
                </c:pt>
                <c:pt idx="4">
                  <c:v>51.826099999999997</c:v>
                </c:pt>
                <c:pt idx="5">
                  <c:v>51.869599999999998</c:v>
                </c:pt>
                <c:pt idx="6">
                  <c:v>51.579700000000003</c:v>
                </c:pt>
                <c:pt idx="7">
                  <c:v>51.478299999999997</c:v>
                </c:pt>
                <c:pt idx="8">
                  <c:v>50.942</c:v>
                </c:pt>
                <c:pt idx="9">
                  <c:v>51.507199999999997</c:v>
                </c:pt>
                <c:pt idx="10">
                  <c:v>51.811599999999999</c:v>
                </c:pt>
                <c:pt idx="11">
                  <c:v>51.681199999999997</c:v>
                </c:pt>
                <c:pt idx="12">
                  <c:v>52.478299999999997</c:v>
                </c:pt>
                <c:pt idx="13">
                  <c:v>51.072499999999998</c:v>
                </c:pt>
                <c:pt idx="14">
                  <c:v>52.101399999999998</c:v>
                </c:pt>
                <c:pt idx="15">
                  <c:v>51.666699999999999</c:v>
                </c:pt>
                <c:pt idx="16">
                  <c:v>51.159399999999998</c:v>
                </c:pt>
                <c:pt idx="17">
                  <c:v>52.391300000000001</c:v>
                </c:pt>
                <c:pt idx="18">
                  <c:v>52.159399999999998</c:v>
                </c:pt>
                <c:pt idx="19">
                  <c:v>52.724600000000002</c:v>
                </c:pt>
                <c:pt idx="20">
                  <c:v>51.753599999999999</c:v>
                </c:pt>
                <c:pt idx="21">
                  <c:v>52.072499999999998</c:v>
                </c:pt>
                <c:pt idx="22">
                  <c:v>51.637700000000002</c:v>
                </c:pt>
                <c:pt idx="23">
                  <c:v>52.1449</c:v>
                </c:pt>
                <c:pt idx="24">
                  <c:v>52.898600000000002</c:v>
                </c:pt>
                <c:pt idx="25">
                  <c:v>53.956499999999998</c:v>
                </c:pt>
                <c:pt idx="26">
                  <c:v>53.579700000000003</c:v>
                </c:pt>
                <c:pt idx="27">
                  <c:v>54.739100000000001</c:v>
                </c:pt>
                <c:pt idx="28">
                  <c:v>54.333300000000001</c:v>
                </c:pt>
                <c:pt idx="29">
                  <c:v>54.434800000000003</c:v>
                </c:pt>
                <c:pt idx="30">
                  <c:v>53.579700000000003</c:v>
                </c:pt>
                <c:pt idx="31">
                  <c:v>54.550699999999999</c:v>
                </c:pt>
                <c:pt idx="32">
                  <c:v>54.420299999999997</c:v>
                </c:pt>
                <c:pt idx="33">
                  <c:v>56</c:v>
                </c:pt>
                <c:pt idx="34">
                  <c:v>56.724600000000002</c:v>
                </c:pt>
                <c:pt idx="35">
                  <c:v>56.811599999999999</c:v>
                </c:pt>
                <c:pt idx="36">
                  <c:v>59.463799999999999</c:v>
                </c:pt>
                <c:pt idx="37">
                  <c:v>60.912999999999997</c:v>
                </c:pt>
                <c:pt idx="38">
                  <c:v>63.246400000000001</c:v>
                </c:pt>
                <c:pt idx="39">
                  <c:v>65.811599999999999</c:v>
                </c:pt>
                <c:pt idx="40">
                  <c:v>69.521699999999996</c:v>
                </c:pt>
                <c:pt idx="41">
                  <c:v>74.028999999999996</c:v>
                </c:pt>
                <c:pt idx="42">
                  <c:v>79.130399999999995</c:v>
                </c:pt>
                <c:pt idx="43">
                  <c:v>84.811599999999999</c:v>
                </c:pt>
                <c:pt idx="44">
                  <c:v>93.318799999999996</c:v>
                </c:pt>
                <c:pt idx="45">
                  <c:v>100.1884</c:v>
                </c:pt>
                <c:pt idx="46">
                  <c:v>107.8261</c:v>
                </c:pt>
                <c:pt idx="47">
                  <c:v>114.5217</c:v>
                </c:pt>
                <c:pt idx="48">
                  <c:v>120.84059999999999</c:v>
                </c:pt>
                <c:pt idx="49">
                  <c:v>126.26090000000001</c:v>
                </c:pt>
                <c:pt idx="50">
                  <c:v>132.14490000000001</c:v>
                </c:pt>
                <c:pt idx="51">
                  <c:v>135.8116</c:v>
                </c:pt>
                <c:pt idx="52">
                  <c:v>137.46379999999999</c:v>
                </c:pt>
                <c:pt idx="53">
                  <c:v>137.52170000000001</c:v>
                </c:pt>
                <c:pt idx="54">
                  <c:v>135.33330000000001</c:v>
                </c:pt>
                <c:pt idx="55">
                  <c:v>129.2319</c:v>
                </c:pt>
                <c:pt idx="56">
                  <c:v>119.84059999999999</c:v>
                </c:pt>
                <c:pt idx="57">
                  <c:v>102.7971</c:v>
                </c:pt>
                <c:pt idx="58">
                  <c:v>80.159400000000005</c:v>
                </c:pt>
                <c:pt idx="59">
                  <c:v>63.405799999999999</c:v>
                </c:pt>
                <c:pt idx="60">
                  <c:v>56.8551</c:v>
                </c:pt>
                <c:pt idx="61">
                  <c:v>53.826099999999997</c:v>
                </c:pt>
                <c:pt idx="62">
                  <c:v>52.811599999999999</c:v>
                </c:pt>
                <c:pt idx="63">
                  <c:v>53.173900000000003</c:v>
                </c:pt>
                <c:pt idx="64">
                  <c:v>54.521700000000003</c:v>
                </c:pt>
                <c:pt idx="65">
                  <c:v>54.130400000000002</c:v>
                </c:pt>
                <c:pt idx="66">
                  <c:v>55.231900000000003</c:v>
                </c:pt>
                <c:pt idx="67">
                  <c:v>55.637700000000002</c:v>
                </c:pt>
                <c:pt idx="68">
                  <c:v>58.347799999999999</c:v>
                </c:pt>
                <c:pt idx="69">
                  <c:v>61.318800000000003</c:v>
                </c:pt>
                <c:pt idx="70">
                  <c:v>62.7971</c:v>
                </c:pt>
                <c:pt idx="71">
                  <c:v>64.855099999999993</c:v>
                </c:pt>
                <c:pt idx="72">
                  <c:v>68.579700000000003</c:v>
                </c:pt>
                <c:pt idx="73">
                  <c:v>71.927499999999995</c:v>
                </c:pt>
                <c:pt idx="74">
                  <c:v>75.855099999999993</c:v>
                </c:pt>
                <c:pt idx="75">
                  <c:v>79.405799999999999</c:v>
                </c:pt>
                <c:pt idx="76">
                  <c:v>82.463800000000006</c:v>
                </c:pt>
                <c:pt idx="77">
                  <c:v>85.637699999999995</c:v>
                </c:pt>
                <c:pt idx="78">
                  <c:v>86.652199999999993</c:v>
                </c:pt>
                <c:pt idx="79">
                  <c:v>86.289900000000003</c:v>
                </c:pt>
                <c:pt idx="80">
                  <c:v>85.058000000000007</c:v>
                </c:pt>
                <c:pt idx="81">
                  <c:v>80</c:v>
                </c:pt>
                <c:pt idx="82">
                  <c:v>73.507199999999997</c:v>
                </c:pt>
                <c:pt idx="83">
                  <c:v>65.405799999999999</c:v>
                </c:pt>
                <c:pt idx="84">
                  <c:v>58.304299999999998</c:v>
                </c:pt>
                <c:pt idx="85">
                  <c:v>55.173900000000003</c:v>
                </c:pt>
                <c:pt idx="86">
                  <c:v>52.405799999999999</c:v>
                </c:pt>
                <c:pt idx="87">
                  <c:v>51.724600000000002</c:v>
                </c:pt>
                <c:pt idx="88">
                  <c:v>52.724600000000002</c:v>
                </c:pt>
                <c:pt idx="89">
                  <c:v>51.942</c:v>
                </c:pt>
                <c:pt idx="90">
                  <c:v>52.058</c:v>
                </c:pt>
                <c:pt idx="91">
                  <c:v>52.173900000000003</c:v>
                </c:pt>
                <c:pt idx="92">
                  <c:v>52.782600000000002</c:v>
                </c:pt>
                <c:pt idx="93">
                  <c:v>52.115900000000003</c:v>
                </c:pt>
                <c:pt idx="94">
                  <c:v>51.115900000000003</c:v>
                </c:pt>
                <c:pt idx="95">
                  <c:v>53.376800000000003</c:v>
                </c:pt>
                <c:pt idx="96">
                  <c:v>52.188400000000001</c:v>
                </c:pt>
                <c:pt idx="97">
                  <c:v>52.260899999999999</c:v>
                </c:pt>
                <c:pt idx="98">
                  <c:v>52.420299999999997</c:v>
                </c:pt>
                <c:pt idx="99">
                  <c:v>53.507199999999997</c:v>
                </c:pt>
                <c:pt idx="100">
                  <c:v>53.405799999999999</c:v>
                </c:pt>
                <c:pt idx="101">
                  <c:v>54.420299999999997</c:v>
                </c:pt>
                <c:pt idx="102">
                  <c:v>54.173900000000003</c:v>
                </c:pt>
                <c:pt idx="103">
                  <c:v>53.869599999999998</c:v>
                </c:pt>
                <c:pt idx="104">
                  <c:v>54.188400000000001</c:v>
                </c:pt>
                <c:pt idx="105">
                  <c:v>53.347799999999999</c:v>
                </c:pt>
                <c:pt idx="106">
                  <c:v>54.492800000000003</c:v>
                </c:pt>
                <c:pt idx="107">
                  <c:v>54.826099999999997</c:v>
                </c:pt>
                <c:pt idx="108">
                  <c:v>54.347799999999999</c:v>
                </c:pt>
                <c:pt idx="109">
                  <c:v>55.087000000000003</c:v>
                </c:pt>
                <c:pt idx="110">
                  <c:v>55.1449</c:v>
                </c:pt>
                <c:pt idx="111">
                  <c:v>54.681199999999997</c:v>
                </c:pt>
                <c:pt idx="112">
                  <c:v>54.536200000000001</c:v>
                </c:pt>
                <c:pt idx="113">
                  <c:v>54.391300000000001</c:v>
                </c:pt>
                <c:pt idx="114">
                  <c:v>55.275399999999998</c:v>
                </c:pt>
                <c:pt idx="115">
                  <c:v>55.724600000000002</c:v>
                </c:pt>
                <c:pt idx="116">
                  <c:v>57.043500000000002</c:v>
                </c:pt>
                <c:pt idx="117">
                  <c:v>57.362299999999998</c:v>
                </c:pt>
                <c:pt idx="118">
                  <c:v>59.058</c:v>
                </c:pt>
                <c:pt idx="119">
                  <c:v>57.970999999999997</c:v>
                </c:pt>
                <c:pt idx="120">
                  <c:v>59.623199999999997</c:v>
                </c:pt>
                <c:pt idx="121">
                  <c:v>60.521700000000003</c:v>
                </c:pt>
                <c:pt idx="122">
                  <c:v>60.826099999999997</c:v>
                </c:pt>
                <c:pt idx="123">
                  <c:v>59.869599999999998</c:v>
                </c:pt>
                <c:pt idx="124">
                  <c:v>59.710099999999997</c:v>
                </c:pt>
                <c:pt idx="125">
                  <c:v>57.912999999999997</c:v>
                </c:pt>
                <c:pt idx="126">
                  <c:v>56.710099999999997</c:v>
                </c:pt>
                <c:pt idx="127">
                  <c:v>55.405799999999999</c:v>
                </c:pt>
                <c:pt idx="128">
                  <c:v>54.710099999999997</c:v>
                </c:pt>
                <c:pt idx="129">
                  <c:v>53.507199999999997</c:v>
                </c:pt>
                <c:pt idx="130">
                  <c:v>52.275399999999998</c:v>
                </c:pt>
                <c:pt idx="131">
                  <c:v>51.2029</c:v>
                </c:pt>
                <c:pt idx="132">
                  <c:v>51.260899999999999</c:v>
                </c:pt>
                <c:pt idx="133">
                  <c:v>50.681199999999997</c:v>
                </c:pt>
                <c:pt idx="134">
                  <c:v>50.724600000000002</c:v>
                </c:pt>
                <c:pt idx="135">
                  <c:v>50.521700000000003</c:v>
                </c:pt>
                <c:pt idx="136">
                  <c:v>51.087000000000003</c:v>
                </c:pt>
                <c:pt idx="137">
                  <c:v>51.130400000000002</c:v>
                </c:pt>
                <c:pt idx="138">
                  <c:v>51.768099999999997</c:v>
                </c:pt>
                <c:pt idx="139">
                  <c:v>51.405799999999999</c:v>
                </c:pt>
                <c:pt idx="140">
                  <c:v>50.898600000000002</c:v>
                </c:pt>
                <c:pt idx="141">
                  <c:v>52.072499999999998</c:v>
                </c:pt>
                <c:pt idx="142">
                  <c:v>51.681199999999997</c:v>
                </c:pt>
                <c:pt idx="143">
                  <c:v>52.463799999999999</c:v>
                </c:pt>
                <c:pt idx="144">
                  <c:v>51.942</c:v>
                </c:pt>
                <c:pt idx="145">
                  <c:v>52.884099999999997</c:v>
                </c:pt>
                <c:pt idx="146">
                  <c:v>52.043500000000002</c:v>
                </c:pt>
                <c:pt idx="147">
                  <c:v>52.362299999999998</c:v>
                </c:pt>
                <c:pt idx="148">
                  <c:v>52.753599999999999</c:v>
                </c:pt>
                <c:pt idx="149">
                  <c:v>53.826099999999997</c:v>
                </c:pt>
                <c:pt idx="150">
                  <c:v>54.362299999999998</c:v>
                </c:pt>
                <c:pt idx="151">
                  <c:v>54.898600000000002</c:v>
                </c:pt>
                <c:pt idx="152">
                  <c:v>55.608699999999999</c:v>
                </c:pt>
                <c:pt idx="153">
                  <c:v>56.188400000000001</c:v>
                </c:pt>
                <c:pt idx="154">
                  <c:v>57.275399999999998</c:v>
                </c:pt>
                <c:pt idx="155">
                  <c:v>57.594200000000001</c:v>
                </c:pt>
                <c:pt idx="156">
                  <c:v>58.478299999999997</c:v>
                </c:pt>
                <c:pt idx="157">
                  <c:v>59</c:v>
                </c:pt>
                <c:pt idx="158">
                  <c:v>57.362299999999998</c:v>
                </c:pt>
                <c:pt idx="159">
                  <c:v>57.724600000000002</c:v>
                </c:pt>
                <c:pt idx="160">
                  <c:v>57.391300000000001</c:v>
                </c:pt>
                <c:pt idx="161">
                  <c:v>57.014499999999998</c:v>
                </c:pt>
                <c:pt idx="162">
                  <c:v>56.029000000000003</c:v>
                </c:pt>
                <c:pt idx="163">
                  <c:v>54.449300000000001</c:v>
                </c:pt>
                <c:pt idx="164">
                  <c:v>54.579700000000003</c:v>
                </c:pt>
                <c:pt idx="165">
                  <c:v>53.217399999999998</c:v>
                </c:pt>
                <c:pt idx="166">
                  <c:v>53.579700000000003</c:v>
                </c:pt>
                <c:pt idx="167">
                  <c:v>51.884099999999997</c:v>
                </c:pt>
                <c:pt idx="168">
                  <c:v>51.608699999999999</c:v>
                </c:pt>
                <c:pt idx="169">
                  <c:v>51.985500000000002</c:v>
                </c:pt>
                <c:pt idx="170">
                  <c:v>51.289900000000003</c:v>
                </c:pt>
                <c:pt idx="171">
                  <c:v>51.724600000000002</c:v>
                </c:pt>
                <c:pt idx="172">
                  <c:v>50.623199999999997</c:v>
                </c:pt>
                <c:pt idx="173">
                  <c:v>51.898600000000002</c:v>
                </c:pt>
                <c:pt idx="174">
                  <c:v>50.304299999999998</c:v>
                </c:pt>
                <c:pt idx="175">
                  <c:v>50.695700000000002</c:v>
                </c:pt>
                <c:pt idx="176">
                  <c:v>51.652200000000001</c:v>
                </c:pt>
                <c:pt idx="177">
                  <c:v>50.362299999999998</c:v>
                </c:pt>
                <c:pt idx="178">
                  <c:v>51.173900000000003</c:v>
                </c:pt>
                <c:pt idx="179">
                  <c:v>50.449300000000001</c:v>
                </c:pt>
                <c:pt idx="180">
                  <c:v>52.666699999999999</c:v>
                </c:pt>
                <c:pt idx="181">
                  <c:v>50.217399999999998</c:v>
                </c:pt>
                <c:pt idx="182">
                  <c:v>49.8551</c:v>
                </c:pt>
                <c:pt idx="183">
                  <c:v>50.478299999999997</c:v>
                </c:pt>
                <c:pt idx="184">
                  <c:v>49.985500000000002</c:v>
                </c:pt>
                <c:pt idx="185">
                  <c:v>50.376800000000003</c:v>
                </c:pt>
                <c:pt idx="186">
                  <c:v>51.289900000000003</c:v>
                </c:pt>
                <c:pt idx="187">
                  <c:v>50.188400000000001</c:v>
                </c:pt>
                <c:pt idx="188">
                  <c:v>50.579700000000003</c:v>
                </c:pt>
                <c:pt idx="189">
                  <c:v>51.594200000000001</c:v>
                </c:pt>
                <c:pt idx="190">
                  <c:v>50.695700000000002</c:v>
                </c:pt>
                <c:pt idx="191">
                  <c:v>50.826099999999997</c:v>
                </c:pt>
                <c:pt idx="192">
                  <c:v>49.681199999999997</c:v>
                </c:pt>
                <c:pt idx="193">
                  <c:v>50.246400000000001</c:v>
                </c:pt>
                <c:pt idx="194">
                  <c:v>49.695700000000002</c:v>
                </c:pt>
                <c:pt idx="195">
                  <c:v>49.7971</c:v>
                </c:pt>
                <c:pt idx="196">
                  <c:v>51.637700000000002</c:v>
                </c:pt>
                <c:pt idx="197">
                  <c:v>50.739100000000001</c:v>
                </c:pt>
                <c:pt idx="198">
                  <c:v>50.507199999999997</c:v>
                </c:pt>
                <c:pt idx="199">
                  <c:v>51.492800000000003</c:v>
                </c:pt>
                <c:pt idx="200">
                  <c:v>50.681199999999997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52.27526403268751</c:v>
                </c:pt>
                <c:pt idx="1">
                  <c:v>52.287226826214926</c:v>
                </c:pt>
                <c:pt idx="2">
                  <c:v>52.299192117909307</c:v>
                </c:pt>
                <c:pt idx="3">
                  <c:v>52.31116010724768</c:v>
                </c:pt>
                <c:pt idx="4">
                  <c:v>52.323131008933764</c:v>
                </c:pt>
                <c:pt idx="5">
                  <c:v>52.335105053977408</c:v>
                </c:pt>
                <c:pt idx="6">
                  <c:v>52.347082490840222</c:v>
                </c:pt>
                <c:pt idx="7">
                  <c:v>52.359063586650173</c:v>
                </c:pt>
                <c:pt idx="8">
                  <c:v>52.37104862848782</c:v>
                </c:pt>
                <c:pt idx="9">
                  <c:v>52.383037924747185</c:v>
                </c:pt>
                <c:pt idx="10">
                  <c:v>52.395031806575993</c:v>
                </c:pt>
                <c:pt idx="11">
                  <c:v>52.407030629406329</c:v>
                </c:pt>
                <c:pt idx="12">
                  <c:v>52.419034774611276</c:v>
                </c:pt>
                <c:pt idx="13">
                  <c:v>52.43104465140653</c:v>
                </c:pt>
                <c:pt idx="14">
                  <c:v>52.443060699393634</c:v>
                </c:pt>
                <c:pt idx="15">
                  <c:v>52.45508339302048</c:v>
                </c:pt>
                <c:pt idx="16">
                  <c:v>52.467113251899946</c:v>
                </c:pt>
                <c:pt idx="17">
                  <c:v>52.479150868667233</c:v>
                </c:pt>
                <c:pt idx="18">
                  <c:v>52.491196987554382</c:v>
                </c:pt>
                <c:pt idx="19">
                  <c:v>52.503252723935532</c:v>
                </c:pt>
                <c:pt idx="20">
                  <c:v>52.515320159757188</c:v>
                </c:pt>
                <c:pt idx="21">
                  <c:v>52.527403899309881</c:v>
                </c:pt>
                <c:pt idx="22">
                  <c:v>52.539514973574441</c:v>
                </c:pt>
                <c:pt idx="23">
                  <c:v>52.551680236517349</c:v>
                </c:pt>
                <c:pt idx="24">
                  <c:v>52.563964025936137</c:v>
                </c:pt>
                <c:pt idx="25">
                  <c:v>52.576515941490072</c:v>
                </c:pt>
                <c:pt idx="26">
                  <c:v>52.589671557418875</c:v>
                </c:pt>
                <c:pt idx="27">
                  <c:v>52.604155009295802</c:v>
                </c:pt>
                <c:pt idx="28">
                  <c:v>52.621467168333695</c:v>
                </c:pt>
                <c:pt idx="29">
                  <c:v>52.644592508766493</c:v>
                </c:pt>
                <c:pt idx="30">
                  <c:v>52.679218781265448</c:v>
                </c:pt>
                <c:pt idx="31">
                  <c:v>52.735723013465893</c:v>
                </c:pt>
                <c:pt idx="32">
                  <c:v>52.832205710807372</c:v>
                </c:pt>
                <c:pt idx="33">
                  <c:v>52.998802872495268</c:v>
                </c:pt>
                <c:pt idx="34">
                  <c:v>53.283306425486963</c:v>
                </c:pt>
                <c:pt idx="35">
                  <c:v>53.757712385149468</c:v>
                </c:pt>
                <c:pt idx="36">
                  <c:v>54.524662642565964</c:v>
                </c:pt>
                <c:pt idx="37">
                  <c:v>55.721906334035722</c:v>
                </c:pt>
                <c:pt idx="38">
                  <c:v>57.522069653949544</c:v>
                </c:pt>
                <c:pt idx="39">
                  <c:v>60.124529256090341</c:v>
                </c:pt>
                <c:pt idx="40">
                  <c:v>63.736476285139346</c:v>
                </c:pt>
                <c:pt idx="41">
                  <c:v>68.541740324755665</c:v>
                </c:pt>
                <c:pt idx="42">
                  <c:v>74.658767669440948</c:v>
                </c:pt>
                <c:pt idx="43">
                  <c:v>82.092995049457883</c:v>
                </c:pt>
                <c:pt idx="44">
                  <c:v>90.692819868997702</c:v>
                </c:pt>
                <c:pt idx="45">
                  <c:v>100.12105923570407</c:v>
                </c:pt>
                <c:pt idx="46">
                  <c:v>109.85375007575807</c:v>
                </c:pt>
                <c:pt idx="47">
                  <c:v>119.21442375377717</c:v>
                </c:pt>
                <c:pt idx="48">
                  <c:v>127.44473727775453</c:v>
                </c:pt>
                <c:pt idx="49">
                  <c:v>133.80307262024482</c:v>
                </c:pt>
                <c:pt idx="50">
                  <c:v>137.67404752613942</c:v>
                </c:pt>
                <c:pt idx="51">
                  <c:v>138.66674063955892</c:v>
                </c:pt>
                <c:pt idx="52">
                  <c:v>136.67995547542921</c:v>
                </c:pt>
                <c:pt idx="53">
                  <c:v>131.91944236352114</c:v>
                </c:pt>
                <c:pt idx="54">
                  <c:v>124.86302228778671</c:v>
                </c:pt>
                <c:pt idx="55">
                  <c:v>116.1817963385456</c:v>
                </c:pt>
                <c:pt idx="56">
                  <c:v>106.63542528086123</c:v>
                </c:pt>
                <c:pt idx="57">
                  <c:v>96.964052630887437</c:v>
                </c:pt>
                <c:pt idx="58">
                  <c:v>87.7978799560628</c:v>
                </c:pt>
                <c:pt idx="59">
                  <c:v>79.598776307282478</c:v>
                </c:pt>
                <c:pt idx="60">
                  <c:v>72.639163095342596</c:v>
                </c:pt>
                <c:pt idx="61">
                  <c:v>67.014718130065162</c:v>
                </c:pt>
                <c:pt idx="62">
                  <c:v>62.681497305616496</c:v>
                </c:pt>
                <c:pt idx="63">
                  <c:v>59.50587191111601</c:v>
                </c:pt>
                <c:pt idx="64">
                  <c:v>57.316784261346115</c:v>
                </c:pt>
                <c:pt idx="65">
                  <c:v>55.952738070188168</c:v>
                </c:pt>
                <c:pt idx="66">
                  <c:v>55.298788425662899</c:v>
                </c:pt>
                <c:pt idx="67">
                  <c:v>55.310120999854611</c:v>
                </c:pt>
                <c:pt idx="68">
                  <c:v>56.018307660936102</c:v>
                </c:pt>
                <c:pt idx="69">
                  <c:v>57.515281240399482</c:v>
                </c:pt>
                <c:pt idx="70">
                  <c:v>59.911094611659976</c:v>
                </c:pt>
                <c:pt idx="71">
                  <c:v>63.267234756953002</c:v>
                </c:pt>
                <c:pt idx="72">
                  <c:v>67.518097406367104</c:v>
                </c:pt>
                <c:pt idx="73">
                  <c:v>72.405593627380583</c:v>
                </c:pt>
                <c:pt idx="74">
                  <c:v>77.45837929249052</c:v>
                </c:pt>
                <c:pt idx="75">
                  <c:v>82.04027112485457</c:v>
                </c:pt>
                <c:pt idx="76">
                  <c:v>85.469868039825428</c:v>
                </c:pt>
                <c:pt idx="77">
                  <c:v>87.182483818548519</c:v>
                </c:pt>
                <c:pt idx="78">
                  <c:v>86.881199520399633</c:v>
                </c:pt>
                <c:pt idx="79">
                  <c:v>84.620885574238599</c:v>
                </c:pt>
                <c:pt idx="80">
                  <c:v>80.792119705458191</c:v>
                </c:pt>
                <c:pt idx="81">
                  <c:v>76.011236934155875</c:v>
                </c:pt>
                <c:pt idx="82">
                  <c:v>70.958893763614981</c:v>
                </c:pt>
                <c:pt idx="83">
                  <c:v>66.225002440835596</c:v>
                </c:pt>
                <c:pt idx="84">
                  <c:v>62.207253856668245</c:v>
                </c:pt>
                <c:pt idx="85">
                  <c:v>59.082332733500905</c:v>
                </c:pt>
                <c:pt idx="86">
                  <c:v>56.839278947446623</c:v>
                </c:pt>
                <c:pt idx="87">
                  <c:v>55.346555677052734</c:v>
                </c:pt>
                <c:pt idx="88">
                  <c:v>54.422552982137653</c:v>
                </c:pt>
                <c:pt idx="89">
                  <c:v>53.889099947279355</c:v>
                </c:pt>
                <c:pt idx="90">
                  <c:v>53.600939298846349</c:v>
                </c:pt>
                <c:pt idx="91">
                  <c:v>53.454405214663851</c:v>
                </c:pt>
                <c:pt idx="92">
                  <c:v>53.383144534898349</c:v>
                </c:pt>
                <c:pt idx="93">
                  <c:v>53.348547635819614</c:v>
                </c:pt>
                <c:pt idx="94">
                  <c:v>53.330016058182679</c:v>
                </c:pt>
                <c:pt idx="95">
                  <c:v>53.317415032727517</c:v>
                </c:pt>
                <c:pt idx="96">
                  <c:v>53.306127182907545</c:v>
                </c:pt>
                <c:pt idx="97">
                  <c:v>53.294201947163174</c:v>
                </c:pt>
                <c:pt idx="98">
                  <c:v>53.280882846607497</c:v>
                </c:pt>
                <c:pt idx="99">
                  <c:v>53.265920840014054</c:v>
                </c:pt>
                <c:pt idx="100">
                  <c:v>53.249291945058729</c:v>
                </c:pt>
                <c:pt idx="101">
                  <c:v>53.231114565169534</c:v>
                </c:pt>
                <c:pt idx="102">
                  <c:v>53.211680487211943</c:v>
                </c:pt>
                <c:pt idx="103">
                  <c:v>53.191585631252963</c:v>
                </c:pt>
                <c:pt idx="104">
                  <c:v>53.1719903862422</c:v>
                </c:pt>
                <c:pt idx="105">
                  <c:v>53.15506396594941</c:v>
                </c:pt>
                <c:pt idx="106">
                  <c:v>53.144668793909119</c:v>
                </c:pt>
                <c:pt idx="107">
                  <c:v>53.147303817776447</c:v>
                </c:pt>
                <c:pt idx="108">
                  <c:v>53.173229261320195</c:v>
                </c:pt>
                <c:pt idx="109">
                  <c:v>53.23752851863258</c:v>
                </c:pt>
                <c:pt idx="110">
                  <c:v>53.360645438055087</c:v>
                </c:pt>
                <c:pt idx="111">
                  <c:v>53.567738311172981</c:v>
                </c:pt>
                <c:pt idx="112">
                  <c:v>53.886141270237509</c:v>
                </c:pt>
                <c:pt idx="113">
                  <c:v>54.340466799561455</c:v>
                </c:pt>
                <c:pt idx="114">
                  <c:v>54.945512090507769</c:v>
                </c:pt>
                <c:pt idx="115">
                  <c:v>55.698086635972658</c:v>
                </c:pt>
                <c:pt idx="116">
                  <c:v>56.569881329167131</c:v>
                </c:pt>
                <c:pt idx="117">
                  <c:v>57.504092654819289</c:v>
                </c:pt>
                <c:pt idx="118">
                  <c:v>58.418232633767992</c:v>
                </c:pt>
                <c:pt idx="119">
                  <c:v>59.214180236457864</c:v>
                </c:pt>
                <c:pt idx="120">
                  <c:v>59.794315505489465</c:v>
                </c:pt>
                <c:pt idx="121">
                  <c:v>60.080262960575212</c:v>
                </c:pt>
                <c:pt idx="122">
                  <c:v>60.029325232948665</c:v>
                </c:pt>
                <c:pt idx="123">
                  <c:v>59.643860991602111</c:v>
                </c:pt>
                <c:pt idx="124">
                  <c:v>58.970769340856215</c:v>
                </c:pt>
                <c:pt idx="125">
                  <c:v>58.091238935707594</c:v>
                </c:pt>
                <c:pt idx="126">
                  <c:v>57.103854643544658</c:v>
                </c:pt>
                <c:pt idx="127">
                  <c:v>56.105907010561097</c:v>
                </c:pt>
                <c:pt idx="128">
                  <c:v>55.177743642143902</c:v>
                </c:pt>
                <c:pt idx="129">
                  <c:v>54.37342831103259</c:v>
                </c:pt>
                <c:pt idx="130">
                  <c:v>53.718626053782401</c:v>
                </c:pt>
                <c:pt idx="131">
                  <c:v>53.214475464760852</c:v>
                </c:pt>
                <c:pt idx="132">
                  <c:v>52.844940729951723</c:v>
                </c:pt>
                <c:pt idx="133">
                  <c:v>52.584956372799333</c:v>
                </c:pt>
                <c:pt idx="134">
                  <c:v>52.40733478791897</c:v>
                </c:pt>
                <c:pt idx="135">
                  <c:v>52.287423844743664</c:v>
                </c:pt>
                <c:pt idx="136">
                  <c:v>52.205434367406767</c:v>
                </c:pt>
                <c:pt idx="137">
                  <c:v>52.146950778408169</c:v>
                </c:pt>
                <c:pt idx="138">
                  <c:v>52.102353032686032</c:v>
                </c:pt>
                <c:pt idx="139">
                  <c:v>52.065818397769554</c:v>
                </c:pt>
                <c:pt idx="140">
                  <c:v>52.034386931872106</c:v>
                </c:pt>
                <c:pt idx="141">
                  <c:v>52.007383958981542</c:v>
                </c:pt>
                <c:pt idx="142">
                  <c:v>51.986352544104633</c:v>
                </c:pt>
                <c:pt idx="143">
                  <c:v>51.97555287548667</c:v>
                </c:pt>
                <c:pt idx="144">
                  <c:v>51.982985373888638</c:v>
                </c:pt>
                <c:pt idx="145">
                  <c:v>52.021729980680007</c:v>
                </c:pt>
                <c:pt idx="146">
                  <c:v>52.111131859126608</c:v>
                </c:pt>
                <c:pt idx="147">
                  <c:v>52.277041569057189</c:v>
                </c:pt>
                <c:pt idx="148">
                  <c:v>52.550078407046051</c:v>
                </c:pt>
                <c:pt idx="149">
                  <c:v>52.960963965740781</c:v>
                </c:pt>
                <c:pt idx="150">
                  <c:v>53.532602741786697</c:v>
                </c:pt>
                <c:pt idx="151">
                  <c:v>54.269829560596655</c:v>
                </c:pt>
                <c:pt idx="152">
                  <c:v>55.149316670456372</c:v>
                </c:pt>
                <c:pt idx="153">
                  <c:v>56.113370388466478</c:v>
                </c:pt>
                <c:pt idx="154">
                  <c:v>57.071413272724435</c:v>
                </c:pt>
                <c:pt idx="155">
                  <c:v>57.911289715108992</c:v>
                </c:pt>
                <c:pt idx="156">
                  <c:v>58.519348972651002</c:v>
                </c:pt>
                <c:pt idx="157">
                  <c:v>58.804656872315434</c:v>
                </c:pt>
                <c:pt idx="158">
                  <c:v>58.720299535661894</c:v>
                </c:pt>
                <c:pt idx="159">
                  <c:v>58.274911532853082</c:v>
                </c:pt>
                <c:pt idx="160">
                  <c:v>57.530527725025735</c:v>
                </c:pt>
                <c:pt idx="161">
                  <c:v>56.587494092583327</c:v>
                </c:pt>
                <c:pt idx="162">
                  <c:v>55.561490632261403</c:v>
                </c:pt>
                <c:pt idx="163">
                  <c:v>54.559897100434306</c:v>
                </c:pt>
                <c:pt idx="164">
                  <c:v>53.664038007633046</c:v>
                </c:pt>
                <c:pt idx="165">
                  <c:v>52.920913545324133</c:v>
                </c:pt>
                <c:pt idx="166">
                  <c:v>52.344385667509755</c:v>
                </c:pt>
                <c:pt idx="167">
                  <c:v>51.922989908274275</c:v>
                </c:pt>
                <c:pt idx="168">
                  <c:v>51.630429012578801</c:v>
                </c:pt>
                <c:pt idx="169">
                  <c:v>51.43530701638327</c:v>
                </c:pt>
                <c:pt idx="170">
                  <c:v>51.30808825047766</c:v>
                </c:pt>
                <c:pt idx="171">
                  <c:v>51.224791514610651</c:v>
                </c:pt>
                <c:pt idx="172">
                  <c:v>51.167994930687676</c:v>
                </c:pt>
                <c:pt idx="173">
                  <c:v>51.126165373605403</c:v>
                </c:pt>
                <c:pt idx="174">
                  <c:v>51.092271120631942</c:v>
                </c:pt>
                <c:pt idx="175">
                  <c:v>51.062336396375883</c:v>
                </c:pt>
                <c:pt idx="176">
                  <c:v>51.034266633809601</c:v>
                </c:pt>
                <c:pt idx="177">
                  <c:v>51.007029975393586</c:v>
                </c:pt>
                <c:pt idx="178">
                  <c:v>50.980149687454762</c:v>
                </c:pt>
                <c:pt idx="179">
                  <c:v>50.953418585162012</c:v>
                </c:pt>
                <c:pt idx="180">
                  <c:v>50.926751615113652</c:v>
                </c:pt>
                <c:pt idx="181">
                  <c:v>50.90011552021042</c:v>
                </c:pt>
                <c:pt idx="182">
                  <c:v>50.873497665098654</c:v>
                </c:pt>
                <c:pt idx="183">
                  <c:v>50.846893151746954</c:v>
                </c:pt>
                <c:pt idx="184">
                  <c:v>50.82029983899708</c:v>
                </c:pt>
                <c:pt idx="185">
                  <c:v>50.7937165369448</c:v>
                </c:pt>
                <c:pt idx="186">
                  <c:v>50.767142390735927</c:v>
                </c:pt>
                <c:pt idx="187">
                  <c:v>50.740576681123223</c:v>
                </c:pt>
                <c:pt idx="188">
                  <c:v>50.71401876195663</c:v>
                </c:pt>
                <c:pt idx="189">
                  <c:v>50.68746804001124</c:v>
                </c:pt>
                <c:pt idx="190">
                  <c:v>50.660923967229621</c:v>
                </c:pt>
                <c:pt idx="191">
                  <c:v>50.634386036500722</c:v>
                </c:pt>
                <c:pt idx="192">
                  <c:v>50.607853778496008</c:v>
                </c:pt>
                <c:pt idx="193">
                  <c:v>50.581326758905725</c:v>
                </c:pt>
                <c:pt idx="194">
                  <c:v>50.554804575905187</c:v>
                </c:pt>
                <c:pt idx="195">
                  <c:v>50.528286857802819</c:v>
                </c:pt>
                <c:pt idx="196">
                  <c:v>50.501773260851706</c:v>
                </c:pt>
                <c:pt idx="197">
                  <c:v>50.475263467212585</c:v>
                </c:pt>
                <c:pt idx="198">
                  <c:v>50.448757183058625</c:v>
                </c:pt>
                <c:pt idx="199">
                  <c:v>50.42225413681269</c:v>
                </c:pt>
                <c:pt idx="200">
                  <c:v>50.39575407750857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52.27526403268751</c:v>
                </c:pt>
                <c:pt idx="1">
                  <c:v>52.287226826214926</c:v>
                </c:pt>
                <c:pt idx="2">
                  <c:v>52.299192117909307</c:v>
                </c:pt>
                <c:pt idx="3">
                  <c:v>52.31116010724768</c:v>
                </c:pt>
                <c:pt idx="4">
                  <c:v>52.323131008933764</c:v>
                </c:pt>
                <c:pt idx="5">
                  <c:v>52.335105053977401</c:v>
                </c:pt>
                <c:pt idx="6">
                  <c:v>52.34708249084018</c:v>
                </c:pt>
                <c:pt idx="7">
                  <c:v>52.359063586649974</c:v>
                </c:pt>
                <c:pt idx="8">
                  <c:v>52.371048628486903</c:v>
                </c:pt>
                <c:pt idx="9">
                  <c:v>52.383037924743149</c:v>
                </c:pt>
                <c:pt idx="10">
                  <c:v>52.395031806558798</c:v>
                </c:pt>
                <c:pt idx="11">
                  <c:v>52.407030629335573</c:v>
                </c:pt>
                <c:pt idx="12">
                  <c:v>52.419034774330129</c:v>
                </c:pt>
                <c:pt idx="13">
                  <c:v>52.431044650327856</c:v>
                </c:pt>
                <c:pt idx="14">
                  <c:v>52.44306069539779</c:v>
                </c:pt>
                <c:pt idx="15">
                  <c:v>52.455083378728581</c:v>
                </c:pt>
                <c:pt idx="16">
                  <c:v>52.467113202544482</c:v>
                </c:pt>
                <c:pt idx="17">
                  <c:v>52.47915070409946</c:v>
                </c:pt>
                <c:pt idx="18">
                  <c:v>52.491196457746454</c:v>
                </c:pt>
                <c:pt idx="19">
                  <c:v>52.503251077077273</c:v>
                </c:pt>
                <c:pt idx="20">
                  <c:v>52.51531521712711</c:v>
                </c:pt>
                <c:pt idx="21">
                  <c:v>52.527389576635784</c:v>
                </c:pt>
                <c:pt idx="22">
                  <c:v>52.5394749003556</c:v>
                </c:pt>
                <c:pt idx="23">
                  <c:v>52.551571981393145</c:v>
                </c:pt>
                <c:pt idx="24">
                  <c:v>52.56368166356939</c:v>
                </c:pt>
                <c:pt idx="25">
                  <c:v>52.575804843779117</c:v>
                </c:pt>
                <c:pt idx="26">
                  <c:v>52.587942474326553</c:v>
                </c:pt>
                <c:pt idx="27">
                  <c:v>52.600095565209806</c:v>
                </c:pt>
                <c:pt idx="28">
                  <c:v>52.612265186321217</c:v>
                </c:pt>
                <c:pt idx="29">
                  <c:v>52.624452469525075</c:v>
                </c:pt>
                <c:pt idx="30">
                  <c:v>52.636658610567032</c:v>
                </c:pt>
                <c:pt idx="31">
                  <c:v>52.648884870761876</c:v>
                </c:pt>
                <c:pt idx="32">
                  <c:v>52.661132578397684</c:v>
                </c:pt>
                <c:pt idx="33">
                  <c:v>52.673403129783921</c:v>
                </c:pt>
                <c:pt idx="34">
                  <c:v>52.685697989860017</c:v>
                </c:pt>
                <c:pt idx="35">
                  <c:v>52.698018692267901</c:v>
                </c:pt>
                <c:pt idx="36">
                  <c:v>52.710366838777311</c:v>
                </c:pt>
                <c:pt idx="37">
                  <c:v>52.722744097936769</c:v>
                </c:pt>
                <c:pt idx="38">
                  <c:v>52.735152202803953</c:v>
                </c:pt>
                <c:pt idx="39">
                  <c:v>52.747592947589375</c:v>
                </c:pt>
                <c:pt idx="40">
                  <c:v>52.760068183023535</c:v>
                </c:pt>
                <c:pt idx="41">
                  <c:v>52.772579810232514</c:v>
                </c:pt>
                <c:pt idx="42">
                  <c:v>52.785129772877852</c:v>
                </c:pt>
                <c:pt idx="43">
                  <c:v>52.797720047285658</c:v>
                </c:pt>
                <c:pt idx="44">
                  <c:v>52.810352630253973</c:v>
                </c:pt>
                <c:pt idx="45">
                  <c:v>52.82302952419014</c:v>
                </c:pt>
                <c:pt idx="46">
                  <c:v>52.835752719187184</c:v>
                </c:pt>
                <c:pt idx="47">
                  <c:v>52.848524171602961</c:v>
                </c:pt>
                <c:pt idx="48">
                  <c:v>52.861345778656826</c:v>
                </c:pt>
                <c:pt idx="49">
                  <c:v>52.874219348505484</c:v>
                </c:pt>
                <c:pt idx="50">
                  <c:v>52.887146565204041</c:v>
                </c:pt>
                <c:pt idx="51">
                  <c:v>52.900128947899262</c:v>
                </c:pt>
                <c:pt idx="52">
                  <c:v>52.913167803541398</c:v>
                </c:pt>
                <c:pt idx="53">
                  <c:v>52.926264172338897</c:v>
                </c:pt>
                <c:pt idx="54">
                  <c:v>52.939418765118418</c:v>
                </c:pt>
                <c:pt idx="55">
                  <c:v>52.952631891693542</c:v>
                </c:pt>
                <c:pt idx="56">
                  <c:v>52.965903379289941</c:v>
                </c:pt>
                <c:pt idx="57">
                  <c:v>52.979232480028266</c:v>
                </c:pt>
                <c:pt idx="58">
                  <c:v>52.992617766430072</c:v>
                </c:pt>
                <c:pt idx="59">
                  <c:v>53.006057013893241</c:v>
                </c:pt>
                <c:pt idx="60">
                  <c:v>53.019547069087373</c:v>
                </c:pt>
                <c:pt idx="61">
                  <c:v>53.033083703253382</c:v>
                </c:pt>
                <c:pt idx="62">
                  <c:v>53.046661449463855</c:v>
                </c:pt>
                <c:pt idx="63">
                  <c:v>53.060273423022615</c:v>
                </c:pt>
                <c:pt idx="64">
                  <c:v>53.073911124363839</c:v>
                </c:pt>
                <c:pt idx="65">
                  <c:v>53.087564224067918</c:v>
                </c:pt>
                <c:pt idx="66">
                  <c:v>53.10122032995654</c:v>
                </c:pt>
                <c:pt idx="67">
                  <c:v>53.114864736679962</c:v>
                </c:pt>
                <c:pt idx="68">
                  <c:v>53.128480158781763</c:v>
                </c:pt>
                <c:pt idx="69">
                  <c:v>53.142046448936355</c:v>
                </c:pt>
                <c:pt idx="70">
                  <c:v>53.155540303918791</c:v>
                </c:pt>
                <c:pt idx="71">
                  <c:v>53.168934961895829</c:v>
                </c:pt>
                <c:pt idx="72">
                  <c:v>53.182199895830863</c:v>
                </c:pt>
                <c:pt idx="73">
                  <c:v>53.195300509173123</c:v>
                </c:pt>
                <c:pt idx="74">
                  <c:v>53.208197841542514</c:v>
                </c:pt>
                <c:pt idx="75">
                  <c:v>53.2208482938033</c:v>
                </c:pt>
                <c:pt idx="76">
                  <c:v>53.233203383698111</c:v>
                </c:pt>
                <c:pt idx="77">
                  <c:v>53.245209545026697</c:v>
                </c:pt>
                <c:pt idx="78">
                  <c:v>53.25680798510961</c:v>
                </c:pt>
                <c:pt idx="79">
                  <c:v>53.267934616858717</c:v>
                </c:pt>
                <c:pt idx="80">
                  <c:v>53.278520083036064</c:v>
                </c:pt>
                <c:pt idx="81">
                  <c:v>53.288489891043405</c:v>
                </c:pt>
                <c:pt idx="82">
                  <c:v>53.297764676648427</c:v>
                </c:pt>
                <c:pt idx="83">
                  <c:v>53.306260614208249</c:v>
                </c:pt>
                <c:pt idx="84">
                  <c:v>53.313889988983576</c:v>
                </c:pt>
                <c:pt idx="85">
                  <c:v>53.320561943862685</c:v>
                </c:pt>
                <c:pt idx="86">
                  <c:v>53.326183408091616</c:v>
                </c:pt>
                <c:pt idx="87">
                  <c:v>53.330660209376873</c:v>
                </c:pt>
                <c:pt idx="88">
                  <c:v>53.33389836304152</c:v>
                </c:pt>
                <c:pt idx="89">
                  <c:v>53.33580552296408</c:v>
                </c:pt>
                <c:pt idx="90">
                  <c:v>53.336292569167171</c:v>
                </c:pt>
                <c:pt idx="91">
                  <c:v>53.33527529666884</c:v>
                </c:pt>
                <c:pt idx="92">
                  <c:v>53.332676160242642</c:v>
                </c:pt>
                <c:pt idx="93">
                  <c:v>53.328426020852362</c:v>
                </c:pt>
                <c:pt idx="94">
                  <c:v>53.322465832592769</c:v>
                </c:pt>
                <c:pt idx="95">
                  <c:v>53.31474820481688</c:v>
                </c:pt>
                <c:pt idx="96">
                  <c:v>53.305238773477427</c:v>
                </c:pt>
                <c:pt idx="97">
                  <c:v>53.293917319051062</c:v>
                </c:pt>
                <c:pt idx="98">
                  <c:v>53.280778575926121</c:v>
                </c:pt>
                <c:pt idx="99">
                  <c:v>53.265832689627139</c:v>
                </c:pt>
                <c:pt idx="100">
                  <c:v>53.249105293132899</c:v>
                </c:pt>
                <c:pt idx="101">
                  <c:v>53.230637190868549</c:v>
                </c:pt>
                <c:pt idx="102">
                  <c:v>53.210483657485327</c:v>
                </c:pt>
                <c:pt idx="103">
                  <c:v>53.188713376892871</c:v>
                </c:pt>
                <c:pt idx="104">
                  <c:v>53.165407063785985</c:v>
                </c:pt>
                <c:pt idx="105">
                  <c:v>53.140655823860214</c:v>
                </c:pt>
                <c:pt idx="106">
                  <c:v>53.114559319075141</c:v>
                </c:pt>
                <c:pt idx="107">
                  <c:v>53.087223810112313</c:v>
                </c:pt>
                <c:pt idx="108">
                  <c:v>53.058760149420664</c:v>
                </c:pt>
                <c:pt idx="109">
                  <c:v>53.029281795189434</c:v>
                </c:pt>
                <c:pt idx="110">
                  <c:v>52.998902909830562</c:v>
                </c:pt>
                <c:pt idx="111">
                  <c:v>52.967736596933989</c:v>
                </c:pt>
                <c:pt idx="112">
                  <c:v>52.935893319164776</c:v>
                </c:pt>
                <c:pt idx="113">
                  <c:v>52.903479527206272</c:v>
                </c:pt>
                <c:pt idx="114">
                  <c:v>52.870596517549401</c:v>
                </c:pt>
                <c:pt idx="115">
                  <c:v>52.837339525461452</c:v>
                </c:pt>
                <c:pt idx="116">
                  <c:v>52.803797049421988</c:v>
                </c:pt>
                <c:pt idx="117">
                  <c:v>52.770050395057908</c:v>
                </c:pt>
                <c:pt idx="118">
                  <c:v>52.736173420315168</c:v>
                </c:pt>
                <c:pt idx="119">
                  <c:v>52.702232459266341</c:v>
                </c:pt>
                <c:pt idx="120">
                  <c:v>52.668286399432851</c:v>
                </c:pt>
                <c:pt idx="121">
                  <c:v>52.634386886567398</c:v>
                </c:pt>
                <c:pt idx="122">
                  <c:v>52.600578631211548</c:v>
                </c:pt>
                <c:pt idx="123">
                  <c:v>52.566899792715731</c:v>
                </c:pt>
                <c:pt idx="124">
                  <c:v>52.533382418490397</c:v>
                </c:pt>
                <c:pt idx="125">
                  <c:v>52.500052918785535</c:v>
                </c:pt>
                <c:pt idx="126">
                  <c:v>52.466932560045215</c:v>
                </c:pt>
                <c:pt idx="127">
                  <c:v>52.434037962674147</c:v>
                </c:pt>
                <c:pt idx="128">
                  <c:v>52.40138159174824</c:v>
                </c:pt>
                <c:pt idx="129">
                  <c:v>52.368972231704213</c:v>
                </c:pt>
                <c:pt idx="130">
                  <c:v>52.336815438294224</c:v>
                </c:pt>
                <c:pt idx="131">
                  <c:v>52.304913963058596</c:v>
                </c:pt>
                <c:pt idx="132">
                  <c:v>52.273268147243776</c:v>
                </c:pt>
                <c:pt idx="133">
                  <c:v>52.241876283480323</c:v>
                </c:pt>
                <c:pt idx="134">
                  <c:v>52.210734944657624</c:v>
                </c:pt>
                <c:pt idx="135">
                  <c:v>52.179839280310802</c:v>
                </c:pt>
                <c:pt idx="136">
                  <c:v>52.14918328150361</c:v>
                </c:pt>
                <c:pt idx="137">
                  <c:v>52.118760015676379</c:v>
                </c:pt>
                <c:pt idx="138">
                  <c:v>52.088561833261622</c:v>
                </c:pt>
                <c:pt idx="139">
                  <c:v>52.058580548078794</c:v>
                </c:pt>
                <c:pt idx="140">
                  <c:v>52.028807593628123</c:v>
                </c:pt>
                <c:pt idx="141">
                  <c:v>51.999234157434806</c:v>
                </c:pt>
                <c:pt idx="142">
                  <c:v>51.969851295565746</c:v>
                </c:pt>
                <c:pt idx="143">
                  <c:v>51.940650029369635</c:v>
                </c:pt>
                <c:pt idx="144">
                  <c:v>51.911621426388145</c:v>
                </c:pt>
                <c:pt idx="145">
                  <c:v>51.882756667263585</c:v>
                </c:pt>
                <c:pt idx="146">
                  <c:v>51.854047100334036</c:v>
                </c:pt>
                <c:pt idx="147">
                  <c:v>51.82548428546702</c:v>
                </c:pt>
                <c:pt idx="148">
                  <c:v>51.797060028542845</c:v>
                </c:pt>
                <c:pt idx="149">
                  <c:v>51.768766407861506</c:v>
                </c:pt>
                <c:pt idx="150">
                  <c:v>51.740595793615938</c:v>
                </c:pt>
                <c:pt idx="151">
                  <c:v>51.712540861450144</c:v>
                </c:pt>
                <c:pt idx="152">
                  <c:v>51.684594601005472</c:v>
                </c:pt>
                <c:pt idx="153">
                  <c:v>51.656750320251632</c:v>
                </c:pt>
                <c:pt idx="154">
                  <c:v>51.629001646301781</c:v>
                </c:pt>
                <c:pt idx="155">
                  <c:v>51.601342523322593</c:v>
                </c:pt>
                <c:pt idx="156">
                  <c:v>51.573767208070521</c:v>
                </c:pt>
                <c:pt idx="157">
                  <c:v>51.546270263514536</c:v>
                </c:pt>
                <c:pt idx="158">
                  <c:v>51.518846550941596</c:v>
                </c:pt>
                <c:pt idx="159">
                  <c:v>51.491491220885088</c:v>
                </c:pt>
                <c:pt idx="160">
                  <c:v>51.464199703166557</c:v>
                </c:pt>
                <c:pt idx="161">
                  <c:v>51.436967696297252</c:v>
                </c:pt>
                <c:pt idx="162">
                  <c:v>51.409791156447703</c:v>
                </c:pt>
                <c:pt idx="163">
                  <c:v>51.382666286160102</c:v>
                </c:pt>
                <c:pt idx="164">
                  <c:v>51.355589522948961</c:v>
                </c:pt>
                <c:pt idx="165">
                  <c:v>51.328557527910426</c:v>
                </c:pt>
                <c:pt idx="166">
                  <c:v>51.301567174438816</c:v>
                </c:pt>
                <c:pt idx="167">
                  <c:v>51.27461553712989</c:v>
                </c:pt>
                <c:pt idx="168">
                  <c:v>51.247699880934668</c:v>
                </c:pt>
                <c:pt idx="169">
                  <c:v>51.220817650613526</c:v>
                </c:pt>
                <c:pt idx="170">
                  <c:v>51.193966460528628</c:v>
                </c:pt>
                <c:pt idx="171">
                  <c:v>51.167144084802949</c:v>
                </c:pt>
                <c:pt idx="172">
                  <c:v>51.140348447865691</c:v>
                </c:pt>
                <c:pt idx="173">
                  <c:v>51.113577615396757</c:v>
                </c:pt>
                <c:pt idx="174">
                  <c:v>51.086829785677324</c:v>
                </c:pt>
                <c:pt idx="175">
                  <c:v>51.060103281348475</c:v>
                </c:pt>
                <c:pt idx="176">
                  <c:v>51.033396541576138</c:v>
                </c:pt>
                <c:pt idx="177">
                  <c:v>51.00670811461697</c:v>
                </c:pt>
                <c:pt idx="178">
                  <c:v>50.980036650777635</c:v>
                </c:pt>
                <c:pt idx="179">
                  <c:v>50.953380895757604</c:v>
                </c:pt>
                <c:pt idx="180">
                  <c:v>50.926739684364037</c:v>
                </c:pt>
                <c:pt idx="181">
                  <c:v>50.900111934586363</c:v>
                </c:pt>
                <c:pt idx="182">
                  <c:v>50.873496642016903</c:v>
                </c:pt>
                <c:pt idx="183">
                  <c:v>50.846892874603583</c:v>
                </c:pt>
                <c:pt idx="184">
                  <c:v>50.820299767720442</c:v>
                </c:pt>
                <c:pt idx="185">
                  <c:v>50.793716519541221</c:v>
                </c:pt>
                <c:pt idx="186">
                  <c:v>50.767142386701529</c:v>
                </c:pt>
                <c:pt idx="187">
                  <c:v>50.740576680235314</c:v>
                </c:pt>
                <c:pt idx="188">
                  <c:v>50.714018761771108</c:v>
                </c:pt>
                <c:pt idx="189">
                  <c:v>50.687468039974434</c:v>
                </c:pt>
                <c:pt idx="190">
                  <c:v>50.660923967222686</c:v>
                </c:pt>
                <c:pt idx="191">
                  <c:v>50.634386036499485</c:v>
                </c:pt>
                <c:pt idx="192">
                  <c:v>50.607853778495794</c:v>
                </c:pt>
                <c:pt idx="193">
                  <c:v>50.581326758905689</c:v>
                </c:pt>
                <c:pt idx="194">
                  <c:v>50.55480457590518</c:v>
                </c:pt>
                <c:pt idx="195">
                  <c:v>50.528286857802819</c:v>
                </c:pt>
                <c:pt idx="196">
                  <c:v>50.501773260851706</c:v>
                </c:pt>
                <c:pt idx="197">
                  <c:v>50.475263467212585</c:v>
                </c:pt>
                <c:pt idx="198">
                  <c:v>50.448757183058625</c:v>
                </c:pt>
                <c:pt idx="199">
                  <c:v>50.42225413681269</c:v>
                </c:pt>
                <c:pt idx="200">
                  <c:v>50.39575407750857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4504"/>
        <c:axId val="542924896"/>
      </c:scatterChart>
      <c:valAx>
        <c:axId val="542924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2924896"/>
        <c:crosses val="autoZero"/>
        <c:crossBetween val="midCat"/>
      </c:valAx>
      <c:valAx>
        <c:axId val="542924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292450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 MMP-1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5.7722741069131042E-4</c:v>
                </c:pt>
                <c:pt idx="1">
                  <c:v>1.0175844039920411E-2</c:v>
                </c:pt>
                <c:pt idx="2">
                  <c:v>2.6026896645902721E-2</c:v>
                </c:pt>
                <c:pt idx="3">
                  <c:v>2.5014523191539142E-2</c:v>
                </c:pt>
                <c:pt idx="4">
                  <c:v>3.433363449117826E-2</c:v>
                </c:pt>
                <c:pt idx="5">
                  <c:v>5.0679237820973173E-2</c:v>
                </c:pt>
                <c:pt idx="6">
                  <c:v>6.3141396514813333E-2</c:v>
                </c:pt>
                <c:pt idx="7">
                  <c:v>7.3424645131758171E-2</c:v>
                </c:pt>
                <c:pt idx="8">
                  <c:v>7.5027328675949023E-2</c:v>
                </c:pt>
                <c:pt idx="9">
                  <c:v>9.8175197658354058E-2</c:v>
                </c:pt>
                <c:pt idx="10">
                  <c:v>9.6473706953463662E-2</c:v>
                </c:pt>
                <c:pt idx="11">
                  <c:v>0.12020454135878393</c:v>
                </c:pt>
                <c:pt idx="12">
                  <c:v>0.12719867899692641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'C'!$C$225:$O$225</c:f>
              <c:numCache>
                <c:formatCode>0.0%</c:formatCode>
                <c:ptCount val="13"/>
                <c:pt idx="0">
                  <c:v>7.8673997502950847E-4</c:v>
                </c:pt>
                <c:pt idx="1">
                  <c:v>7.5853965173560889E-3</c:v>
                </c:pt>
                <c:pt idx="2">
                  <c:v>2.001630642537618E-2</c:v>
                </c:pt>
                <c:pt idx="3">
                  <c:v>1.8196995070351978E-2</c:v>
                </c:pt>
                <c:pt idx="4">
                  <c:v>2.4764005156043149E-2</c:v>
                </c:pt>
                <c:pt idx="5">
                  <c:v>4.0917594030588894E-2</c:v>
                </c:pt>
                <c:pt idx="6">
                  <c:v>4.7952752170724242E-2</c:v>
                </c:pt>
                <c:pt idx="7">
                  <c:v>5.4260484443301567E-2</c:v>
                </c:pt>
                <c:pt idx="8">
                  <c:v>5.4455734942380214E-2</c:v>
                </c:pt>
                <c:pt idx="9">
                  <c:v>7.0654702710915951E-2</c:v>
                </c:pt>
                <c:pt idx="10">
                  <c:v>7.1947793625132608E-2</c:v>
                </c:pt>
                <c:pt idx="11">
                  <c:v>8.5959111730607496E-2</c:v>
                </c:pt>
                <c:pt idx="12">
                  <c:v>9.0003493735154691E-2</c:v>
                </c:pt>
              </c:numCache>
            </c:numRef>
          </c:yVal>
          <c:smooth val="0"/>
        </c:ser>
        <c:ser>
          <c:idx val="1"/>
          <c:order val="2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'C'!$C$226:$O$226</c:f>
              <c:numCache>
                <c:formatCode>0.0%</c:formatCode>
                <c:ptCount val="13"/>
                <c:pt idx="0">
                  <c:v>2.549080630603497E-8</c:v>
                </c:pt>
                <c:pt idx="1">
                  <c:v>1.7205105563722099E-2</c:v>
                </c:pt>
                <c:pt idx="2">
                  <c:v>4.2615235978453368E-2</c:v>
                </c:pt>
                <c:pt idx="3">
                  <c:v>4.4153033918284873E-2</c:v>
                </c:pt>
                <c:pt idx="4">
                  <c:v>6.1844157764005703E-2</c:v>
                </c:pt>
                <c:pt idx="5">
                  <c:v>7.889286840738223E-2</c:v>
                </c:pt>
                <c:pt idx="6">
                  <c:v>0.10728145718065346</c:v>
                </c:pt>
                <c:pt idx="7">
                  <c:v>0.12742105337722112</c:v>
                </c:pt>
                <c:pt idx="8">
                  <c:v>0.1331563260523646</c:v>
                </c:pt>
                <c:pt idx="9">
                  <c:v>0.1754056850990767</c:v>
                </c:pt>
                <c:pt idx="10">
                  <c:v>0.16768321758414959</c:v>
                </c:pt>
                <c:pt idx="11">
                  <c:v>0.21692971547776196</c:v>
                </c:pt>
                <c:pt idx="12">
                  <c:v>0.23130762724531048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5680"/>
        <c:axId val="542926072"/>
      </c:scatterChart>
      <c:valAx>
        <c:axId val="54292568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2926072"/>
        <c:crosses val="autoZero"/>
        <c:crossBetween val="midCat"/>
      </c:valAx>
      <c:valAx>
        <c:axId val="542926072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429256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3.2304795718812964</c:v>
                  </c:pt>
                  <c:pt idx="1">
                    <c:v>12.75410375102877</c:v>
                  </c:pt>
                  <c:pt idx="2">
                    <c:v>1.8897255966711097</c:v>
                  </c:pt>
                  <c:pt idx="3">
                    <c:v>10.672252199940885</c:v>
                  </c:pt>
                  <c:pt idx="4">
                    <c:v>3.2961636796592275</c:v>
                  </c:pt>
                  <c:pt idx="5">
                    <c:v>3.0079458572269413</c:v>
                  </c:pt>
                  <c:pt idx="6">
                    <c:v>4.0569711952793437</c:v>
                  </c:pt>
                  <c:pt idx="7">
                    <c:v>7.9205898932966852</c:v>
                  </c:pt>
                  <c:pt idx="8">
                    <c:v>11.675213909106709</c:v>
                  </c:pt>
                  <c:pt idx="9">
                    <c:v>8.4463695498393978</c:v>
                  </c:pt>
                  <c:pt idx="10">
                    <c:v>15.358368168555666</c:v>
                  </c:pt>
                  <c:pt idx="11">
                    <c:v>6.5195410513934418</c:v>
                  </c:pt>
                  <c:pt idx="12">
                    <c:v>9.5619981645598102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3.2304795718812964</c:v>
                  </c:pt>
                  <c:pt idx="1">
                    <c:v>12.75410375102877</c:v>
                  </c:pt>
                  <c:pt idx="2">
                    <c:v>1.8897255966711097</c:v>
                  </c:pt>
                  <c:pt idx="3">
                    <c:v>10.672252199940885</c:v>
                  </c:pt>
                  <c:pt idx="4">
                    <c:v>3.2961636796592275</c:v>
                  </c:pt>
                  <c:pt idx="5">
                    <c:v>3.0079458572269413</c:v>
                  </c:pt>
                  <c:pt idx="6">
                    <c:v>4.0569711952793437</c:v>
                  </c:pt>
                  <c:pt idx="7">
                    <c:v>7.9205898932966852</c:v>
                  </c:pt>
                  <c:pt idx="8">
                    <c:v>11.675213909106709</c:v>
                  </c:pt>
                  <c:pt idx="9">
                    <c:v>8.4463695498393978</c:v>
                  </c:pt>
                  <c:pt idx="10">
                    <c:v>15.358368168555666</c:v>
                  </c:pt>
                  <c:pt idx="11">
                    <c:v>6.5195410513934418</c:v>
                  </c:pt>
                  <c:pt idx="12">
                    <c:v>9.5619981645598102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2.0912423785724426</c:v>
                </c:pt>
                <c:pt idx="1">
                  <c:v>12.353730161508828</c:v>
                </c:pt>
                <c:pt idx="2">
                  <c:v>20.273871561647102</c:v>
                </c:pt>
                <c:pt idx="3">
                  <c:v>14.846723810077611</c:v>
                </c:pt>
                <c:pt idx="4">
                  <c:v>31.095121515174544</c:v>
                </c:pt>
                <c:pt idx="5">
                  <c:v>42.14373783394754</c:v>
                </c:pt>
                <c:pt idx="6">
                  <c:v>55.183487031889257</c:v>
                </c:pt>
                <c:pt idx="7">
                  <c:v>62.52647328828035</c:v>
                </c:pt>
                <c:pt idx="8">
                  <c:v>69.422060049153174</c:v>
                </c:pt>
                <c:pt idx="9">
                  <c:v>75.441540417997373</c:v>
                </c:pt>
                <c:pt idx="10">
                  <c:v>84.306448909714888</c:v>
                </c:pt>
                <c:pt idx="11">
                  <c:v>98.221839750936908</c:v>
                </c:pt>
                <c:pt idx="12">
                  <c:v>109.23762608901957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2.0912423785724426</c:v>
                </c:pt>
                <c:pt idx="1">
                  <c:v>12.353730161508828</c:v>
                </c:pt>
                <c:pt idx="2">
                  <c:v>20.273871561647102</c:v>
                </c:pt>
                <c:pt idx="3">
                  <c:v>14.846723810077611</c:v>
                </c:pt>
                <c:pt idx="4">
                  <c:v>31.095121515174544</c:v>
                </c:pt>
                <c:pt idx="5">
                  <c:v>42.14373783394754</c:v>
                </c:pt>
                <c:pt idx="6">
                  <c:v>55.183487031889257</c:v>
                </c:pt>
                <c:pt idx="7">
                  <c:v>62.52647328828035</c:v>
                </c:pt>
                <c:pt idx="8">
                  <c:v>69.422060049153174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6856"/>
        <c:axId val="542927248"/>
      </c:scatterChart>
      <c:valAx>
        <c:axId val="54292685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2927248"/>
        <c:crosses val="autoZero"/>
        <c:crossBetween val="midCat"/>
      </c:valAx>
      <c:valAx>
        <c:axId val="542927248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2926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4.0380994648516206E-3</c:v>
                  </c:pt>
                  <c:pt idx="1">
                    <c:v>1.5942629688785962E-2</c:v>
                  </c:pt>
                  <c:pt idx="2">
                    <c:v>2.3621569958388873E-3</c:v>
                  </c:pt>
                  <c:pt idx="3">
                    <c:v>1.3340315249926108E-2</c:v>
                  </c:pt>
                  <c:pt idx="4">
                    <c:v>4.1202045995740342E-3</c:v>
                  </c:pt>
                  <c:pt idx="5">
                    <c:v>3.7599323215336765E-3</c:v>
                  </c:pt>
                  <c:pt idx="6">
                    <c:v>5.0712139940991795E-3</c:v>
                  </c:pt>
                  <c:pt idx="7">
                    <c:v>9.9007373666208567E-3</c:v>
                  </c:pt>
                  <c:pt idx="8">
                    <c:v>1.4594017386383386E-2</c:v>
                  </c:pt>
                  <c:pt idx="9">
                    <c:v>1.0557961937299246E-2</c:v>
                  </c:pt>
                  <c:pt idx="10">
                    <c:v>1.9197960210694583E-2</c:v>
                  </c:pt>
                  <c:pt idx="11">
                    <c:v>8.1494263142418023E-3</c:v>
                  </c:pt>
                  <c:pt idx="12">
                    <c:v>1.1952497705699764E-2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2.6140529732155532E-3</c:v>
                </c:pt>
                <c:pt idx="1">
                  <c:v>1.5442162701886036E-2</c:v>
                </c:pt>
                <c:pt idx="2">
                  <c:v>2.5342339452058878E-2</c:v>
                </c:pt>
                <c:pt idx="3">
                  <c:v>1.8558404762597014E-2</c:v>
                </c:pt>
                <c:pt idx="4">
                  <c:v>3.8868901893968182E-2</c:v>
                </c:pt>
                <c:pt idx="5">
                  <c:v>5.2679672292434428E-2</c:v>
                </c:pt>
                <c:pt idx="6">
                  <c:v>6.897935878986157E-2</c:v>
                </c:pt>
                <c:pt idx="7">
                  <c:v>7.8158091610350436E-2</c:v>
                </c:pt>
                <c:pt idx="8">
                  <c:v>8.6777575061441459E-2</c:v>
                </c:pt>
                <c:pt idx="9">
                  <c:v>9.4301925522496721E-2</c:v>
                </c:pt>
                <c:pt idx="10">
                  <c:v>0.10538306113714362</c:v>
                </c:pt>
                <c:pt idx="11">
                  <c:v>0.12277729968867114</c:v>
                </c:pt>
                <c:pt idx="12">
                  <c:v>0.13654703261127446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8032"/>
        <c:axId val="542928424"/>
      </c:scatterChart>
      <c:valAx>
        <c:axId val="54292803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2928424"/>
        <c:crosses val="autoZero"/>
        <c:crossBetween val="midCat"/>
      </c:valAx>
      <c:valAx>
        <c:axId val="542928424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292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0.32304795718812962</c:v>
                  </c:pt>
                  <c:pt idx="1">
                    <c:v>1.2754103751028771</c:v>
                  </c:pt>
                  <c:pt idx="2">
                    <c:v>0.18897255966711096</c:v>
                  </c:pt>
                  <c:pt idx="3">
                    <c:v>1.0672252199940886</c:v>
                  </c:pt>
                  <c:pt idx="4">
                    <c:v>0.32961636796592275</c:v>
                  </c:pt>
                  <c:pt idx="5">
                    <c:v>0.30079458572269413</c:v>
                  </c:pt>
                  <c:pt idx="6">
                    <c:v>0.40569711952793436</c:v>
                  </c:pt>
                  <c:pt idx="7">
                    <c:v>0.79205898932966856</c:v>
                  </c:pt>
                  <c:pt idx="8">
                    <c:v>1.167521390910671</c:v>
                  </c:pt>
                  <c:pt idx="9">
                    <c:v>0.84463695498393976</c:v>
                  </c:pt>
                  <c:pt idx="10">
                    <c:v>1.5358368168555665</c:v>
                  </c:pt>
                  <c:pt idx="11">
                    <c:v>0.65195410513934415</c:v>
                  </c:pt>
                  <c:pt idx="12">
                    <c:v>0.95619981645598107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0.32304795718812962</c:v>
                  </c:pt>
                  <c:pt idx="1">
                    <c:v>1.2754103751028771</c:v>
                  </c:pt>
                  <c:pt idx="2">
                    <c:v>0.18897255966711096</c:v>
                  </c:pt>
                  <c:pt idx="3">
                    <c:v>1.0672252199940886</c:v>
                  </c:pt>
                  <c:pt idx="4">
                    <c:v>0.32961636796592275</c:v>
                  </c:pt>
                  <c:pt idx="5">
                    <c:v>0.30079458572269413</c:v>
                  </c:pt>
                  <c:pt idx="6">
                    <c:v>0.40569711952793436</c:v>
                  </c:pt>
                  <c:pt idx="7">
                    <c:v>0.79205898932966856</c:v>
                  </c:pt>
                  <c:pt idx="8">
                    <c:v>1.167521390910671</c:v>
                  </c:pt>
                  <c:pt idx="9">
                    <c:v>0.84463695498393976</c:v>
                  </c:pt>
                  <c:pt idx="10">
                    <c:v>1.5358368168555665</c:v>
                  </c:pt>
                  <c:pt idx="11">
                    <c:v>0.65195410513934415</c:v>
                  </c:pt>
                  <c:pt idx="12">
                    <c:v>0.95619981645598107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0.20912423785724427</c:v>
                </c:pt>
                <c:pt idx="1">
                  <c:v>1.2353730161508829</c:v>
                </c:pt>
                <c:pt idx="2">
                  <c:v>2.0273871561647101</c:v>
                </c:pt>
                <c:pt idx="3">
                  <c:v>1.4846723810077611</c:v>
                </c:pt>
                <c:pt idx="4">
                  <c:v>3.1095121515174542</c:v>
                </c:pt>
                <c:pt idx="5">
                  <c:v>4.2143737833947537</c:v>
                </c:pt>
                <c:pt idx="6">
                  <c:v>5.5183487031889253</c:v>
                </c:pt>
                <c:pt idx="7">
                  <c:v>6.2526473288280346</c:v>
                </c:pt>
                <c:pt idx="8">
                  <c:v>6.9422060049153176</c:v>
                </c:pt>
                <c:pt idx="9">
                  <c:v>7.5441540417997377</c:v>
                </c:pt>
                <c:pt idx="10">
                  <c:v>8.4306448909714895</c:v>
                </c:pt>
                <c:pt idx="11">
                  <c:v>9.8221839750936901</c:v>
                </c:pt>
                <c:pt idx="12">
                  <c:v>10.923762608901956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Combined!$C$11:$K$11</c:f>
              <c:numCache>
                <c:formatCode>0.0</c:formatCode>
                <c:ptCount val="9"/>
                <c:pt idx="0">
                  <c:v>0.20912423785724427</c:v>
                </c:pt>
                <c:pt idx="1">
                  <c:v>1.2353730161508829</c:v>
                </c:pt>
                <c:pt idx="2">
                  <c:v>2.0273871561647101</c:v>
                </c:pt>
                <c:pt idx="3">
                  <c:v>1.4846723810077611</c:v>
                </c:pt>
                <c:pt idx="4">
                  <c:v>3.1095121515174542</c:v>
                </c:pt>
                <c:pt idx="5">
                  <c:v>4.2143737833947537</c:v>
                </c:pt>
                <c:pt idx="6">
                  <c:v>5.5183487031889253</c:v>
                </c:pt>
                <c:pt idx="7">
                  <c:v>6.2526473288280346</c:v>
                </c:pt>
                <c:pt idx="8">
                  <c:v>6.9422060049153176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29208"/>
        <c:axId val="542929600"/>
      </c:scatterChart>
      <c:valAx>
        <c:axId val="54292920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2929600"/>
        <c:crosses val="autoZero"/>
        <c:crossBetween val="midCat"/>
      </c:valAx>
      <c:valAx>
        <c:axId val="5429296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2929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8.8668932797577806</c:v>
                  </c:pt>
                  <c:pt idx="1">
                    <c:v>17.866488571287643</c:v>
                  </c:pt>
                  <c:pt idx="2">
                    <c:v>4.5845535611464667</c:v>
                  </c:pt>
                  <c:pt idx="3">
                    <c:v>16.410925353818278</c:v>
                  </c:pt>
                  <c:pt idx="4">
                    <c:v>7.5677725322848595</c:v>
                  </c:pt>
                  <c:pt idx="5">
                    <c:v>6.2651764834277408</c:v>
                  </c:pt>
                  <c:pt idx="6">
                    <c:v>8.6521413818322923</c:v>
                  </c:pt>
                  <c:pt idx="7">
                    <c:v>14.658647660573729</c:v>
                  </c:pt>
                  <c:pt idx="8">
                    <c:v>22.870419757627296</c:v>
                  </c:pt>
                  <c:pt idx="9">
                    <c:v>11.04195788782806</c:v>
                  </c:pt>
                  <c:pt idx="10">
                    <c:v>24.37229831137514</c:v>
                  </c:pt>
                  <c:pt idx="11">
                    <c:v>8.9388435763175629</c:v>
                  </c:pt>
                  <c:pt idx="12">
                    <c:v>18.083417224555607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8.8668932797577806</c:v>
                  </c:pt>
                  <c:pt idx="1">
                    <c:v>17.866488571287643</c:v>
                  </c:pt>
                  <c:pt idx="2">
                    <c:v>4.5845535611464667</c:v>
                  </c:pt>
                  <c:pt idx="3">
                    <c:v>16.410925353818278</c:v>
                  </c:pt>
                  <c:pt idx="4">
                    <c:v>7.5677725322848595</c:v>
                  </c:pt>
                  <c:pt idx="5">
                    <c:v>6.2651764834277408</c:v>
                  </c:pt>
                  <c:pt idx="6">
                    <c:v>8.6521413818322923</c:v>
                  </c:pt>
                  <c:pt idx="7">
                    <c:v>14.658647660573729</c:v>
                  </c:pt>
                  <c:pt idx="8">
                    <c:v>22.870419757627296</c:v>
                  </c:pt>
                  <c:pt idx="9">
                    <c:v>11.04195788782806</c:v>
                  </c:pt>
                  <c:pt idx="10">
                    <c:v>24.37229831137514</c:v>
                  </c:pt>
                  <c:pt idx="11">
                    <c:v>8.9388435763175629</c:v>
                  </c:pt>
                  <c:pt idx="12">
                    <c:v>18.083417224555607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5.7357821652097343</c:v>
                </c:pt>
                <c:pt idx="1">
                  <c:v>19.314270168040874</c:v>
                </c:pt>
                <c:pt idx="2">
                  <c:v>33.59791515440817</c:v>
                </c:pt>
                <c:pt idx="3">
                  <c:v>25.077368924266636</c:v>
                </c:pt>
                <c:pt idx="4">
                  <c:v>48.02186802257242</c:v>
                </c:pt>
                <c:pt idx="5">
                  <c:v>70.276863059361588</c:v>
                </c:pt>
                <c:pt idx="6">
                  <c:v>84.222519240402477</c:v>
                </c:pt>
                <c:pt idx="7">
                  <c:v>90.909304544396178</c:v>
                </c:pt>
                <c:pt idx="8">
                  <c:v>99.053625611070331</c:v>
                </c:pt>
                <c:pt idx="9">
                  <c:v>109.14375506398217</c:v>
                </c:pt>
                <c:pt idx="10">
                  <c:v>125.4597155661439</c:v>
                </c:pt>
                <c:pt idx="11">
                  <c:v>142.5255800369153</c:v>
                </c:pt>
                <c:pt idx="12">
                  <c:v>156.05453514853841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5.7357821652097343</c:v>
                </c:pt>
                <c:pt idx="1">
                  <c:v>19.314270168040874</c:v>
                </c:pt>
                <c:pt idx="2">
                  <c:v>33.59791515440817</c:v>
                </c:pt>
                <c:pt idx="3">
                  <c:v>25.077368924266636</c:v>
                </c:pt>
                <c:pt idx="4">
                  <c:v>48.02186802257242</c:v>
                </c:pt>
                <c:pt idx="5">
                  <c:v>70.276863059361588</c:v>
                </c:pt>
                <c:pt idx="6">
                  <c:v>84.222519240402477</c:v>
                </c:pt>
                <c:pt idx="7">
                  <c:v>90.909304544396178</c:v>
                </c:pt>
                <c:pt idx="8">
                  <c:v>99.053625611070331</c:v>
                </c:pt>
                <c:pt idx="9">
                  <c:v>109.14375506398217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930384"/>
        <c:axId val="542930776"/>
      </c:scatterChart>
      <c:valAx>
        <c:axId val="54293038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2930776"/>
        <c:crosses val="autoZero"/>
        <c:crossBetween val="midCat"/>
      </c:valAx>
      <c:valAx>
        <c:axId val="542930776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293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5.5418082998486126E-3</c:v>
                  </c:pt>
                  <c:pt idx="1">
                    <c:v>1.1166555357054776E-2</c:v>
                  </c:pt>
                  <c:pt idx="2">
                    <c:v>2.8653459757165415E-3</c:v>
                  </c:pt>
                  <c:pt idx="3">
                    <c:v>1.0256828346136424E-2</c:v>
                  </c:pt>
                  <c:pt idx="4">
                    <c:v>4.7298578326780373E-3</c:v>
                  </c:pt>
                  <c:pt idx="5">
                    <c:v>3.9157353021423381E-3</c:v>
                  </c:pt>
                  <c:pt idx="6">
                    <c:v>5.407588363645183E-3</c:v>
                  </c:pt>
                  <c:pt idx="7">
                    <c:v>9.1616547878585804E-3</c:v>
                  </c:pt>
                  <c:pt idx="8">
                    <c:v>1.4294012348517061E-2</c:v>
                  </c:pt>
                  <c:pt idx="9">
                    <c:v>6.901223679892537E-3</c:v>
                  </c:pt>
                  <c:pt idx="10">
                    <c:v>1.5232686444609463E-2</c:v>
                  </c:pt>
                  <c:pt idx="11">
                    <c:v>5.5867772351984764E-3</c:v>
                  </c:pt>
                  <c:pt idx="12">
                    <c:v>1.1302135765347254E-2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5.5418082998486126E-3</c:v>
                  </c:pt>
                  <c:pt idx="1">
                    <c:v>1.1166555357054776E-2</c:v>
                  </c:pt>
                  <c:pt idx="2">
                    <c:v>2.8653459757165415E-3</c:v>
                  </c:pt>
                  <c:pt idx="3">
                    <c:v>1.0256828346136424E-2</c:v>
                  </c:pt>
                  <c:pt idx="4">
                    <c:v>4.7298578326780373E-3</c:v>
                  </c:pt>
                  <c:pt idx="5">
                    <c:v>3.9157353021423381E-3</c:v>
                  </c:pt>
                  <c:pt idx="6">
                    <c:v>5.407588363645183E-3</c:v>
                  </c:pt>
                  <c:pt idx="7">
                    <c:v>9.1616547878585804E-3</c:v>
                  </c:pt>
                  <c:pt idx="8">
                    <c:v>1.4294012348517061E-2</c:v>
                  </c:pt>
                  <c:pt idx="9">
                    <c:v>6.901223679892537E-3</c:v>
                  </c:pt>
                  <c:pt idx="10">
                    <c:v>1.5232686444609463E-2</c:v>
                  </c:pt>
                  <c:pt idx="11">
                    <c:v>5.5867772351984764E-3</c:v>
                  </c:pt>
                  <c:pt idx="12">
                    <c:v>1.1302135765347254E-2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3.584863853256084E-3</c:v>
                </c:pt>
                <c:pt idx="1">
                  <c:v>1.2071418855025546E-2</c:v>
                </c:pt>
                <c:pt idx="2">
                  <c:v>2.0998696971505106E-2</c:v>
                </c:pt>
                <c:pt idx="3">
                  <c:v>1.5673355577666647E-2</c:v>
                </c:pt>
                <c:pt idx="4">
                  <c:v>3.0013667514107761E-2</c:v>
                </c:pt>
                <c:pt idx="5">
                  <c:v>4.3923039412100996E-2</c:v>
                </c:pt>
                <c:pt idx="6">
                  <c:v>5.2639074525251552E-2</c:v>
                </c:pt>
                <c:pt idx="7">
                  <c:v>5.6818315340247609E-2</c:v>
                </c:pt>
                <c:pt idx="8">
                  <c:v>6.1908516006918955E-2</c:v>
                </c:pt>
                <c:pt idx="9">
                  <c:v>6.8214846914988858E-2</c:v>
                </c:pt>
                <c:pt idx="10">
                  <c:v>7.841232222883994E-2</c:v>
                </c:pt>
                <c:pt idx="11">
                  <c:v>8.907848752307207E-2</c:v>
                </c:pt>
                <c:pt idx="12">
                  <c:v>9.7534084467836499E-2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20032"/>
        <c:axId val="533420424"/>
      </c:scatterChart>
      <c:valAx>
        <c:axId val="53342003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3420424"/>
        <c:crosses val="autoZero"/>
        <c:crossBetween val="midCat"/>
      </c:valAx>
      <c:valAx>
        <c:axId val="53342042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3342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0.88668932797577804</c:v>
                  </c:pt>
                  <c:pt idx="1">
                    <c:v>1.7866488571287644</c:v>
                  </c:pt>
                  <c:pt idx="2">
                    <c:v>0.45845535611464666</c:v>
                  </c:pt>
                  <c:pt idx="3">
                    <c:v>1.6410925353818278</c:v>
                  </c:pt>
                  <c:pt idx="4">
                    <c:v>0.75677725322848599</c:v>
                  </c:pt>
                  <c:pt idx="5">
                    <c:v>0.62651764834277412</c:v>
                  </c:pt>
                  <c:pt idx="6">
                    <c:v>0.86521413818322923</c:v>
                  </c:pt>
                  <c:pt idx="7">
                    <c:v>1.4658647660573729</c:v>
                  </c:pt>
                  <c:pt idx="8">
                    <c:v>2.2870419757627296</c:v>
                  </c:pt>
                  <c:pt idx="9">
                    <c:v>1.104195788782806</c:v>
                  </c:pt>
                  <c:pt idx="10">
                    <c:v>2.4372298311375138</c:v>
                  </c:pt>
                  <c:pt idx="11">
                    <c:v>0.89388435763175633</c:v>
                  </c:pt>
                  <c:pt idx="12">
                    <c:v>1.8083417224555607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0.88668932797577804</c:v>
                  </c:pt>
                  <c:pt idx="1">
                    <c:v>1.7866488571287644</c:v>
                  </c:pt>
                  <c:pt idx="2">
                    <c:v>0.45845535611464666</c:v>
                  </c:pt>
                  <c:pt idx="3">
                    <c:v>1.6410925353818278</c:v>
                  </c:pt>
                  <c:pt idx="4">
                    <c:v>0.75677725322848599</c:v>
                  </c:pt>
                  <c:pt idx="5">
                    <c:v>0.62651764834277412</c:v>
                  </c:pt>
                  <c:pt idx="6">
                    <c:v>0.86521413818322923</c:v>
                  </c:pt>
                  <c:pt idx="7">
                    <c:v>1.4658647660573729</c:v>
                  </c:pt>
                  <c:pt idx="8">
                    <c:v>2.2870419757627296</c:v>
                  </c:pt>
                  <c:pt idx="9">
                    <c:v>1.104195788782806</c:v>
                  </c:pt>
                  <c:pt idx="10">
                    <c:v>2.4372298311375138</c:v>
                  </c:pt>
                  <c:pt idx="11">
                    <c:v>0.89388435763175633</c:v>
                  </c:pt>
                  <c:pt idx="12">
                    <c:v>1.8083417224555607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0.57357821652097341</c:v>
                </c:pt>
                <c:pt idx="1">
                  <c:v>1.9314270168040875</c:v>
                </c:pt>
                <c:pt idx="2">
                  <c:v>3.3597915154408171</c:v>
                </c:pt>
                <c:pt idx="3">
                  <c:v>2.5077368924266636</c:v>
                </c:pt>
                <c:pt idx="4">
                  <c:v>4.8021868022572418</c:v>
                </c:pt>
                <c:pt idx="5">
                  <c:v>7.0276863059361592</c:v>
                </c:pt>
                <c:pt idx="6">
                  <c:v>8.422251924040248</c:v>
                </c:pt>
                <c:pt idx="7">
                  <c:v>9.0909304544396186</c:v>
                </c:pt>
                <c:pt idx="8">
                  <c:v>9.9053625611070331</c:v>
                </c:pt>
                <c:pt idx="9">
                  <c:v>10.914375506398217</c:v>
                </c:pt>
                <c:pt idx="10">
                  <c:v>12.54597155661439</c:v>
                </c:pt>
                <c:pt idx="11">
                  <c:v>14.252558003691529</c:v>
                </c:pt>
                <c:pt idx="12">
                  <c:v>15.60545351485384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0.57357821652097341</c:v>
                </c:pt>
                <c:pt idx="1">
                  <c:v>1.9314270168040875</c:v>
                </c:pt>
                <c:pt idx="2">
                  <c:v>3.3597915154408171</c:v>
                </c:pt>
                <c:pt idx="3">
                  <c:v>2.5077368924266636</c:v>
                </c:pt>
                <c:pt idx="4">
                  <c:v>4.8021868022572418</c:v>
                </c:pt>
                <c:pt idx="5">
                  <c:v>7.0276863059361592</c:v>
                </c:pt>
                <c:pt idx="6">
                  <c:v>8.422251924040248</c:v>
                </c:pt>
                <c:pt idx="7">
                  <c:v>9.0909304544396186</c:v>
                </c:pt>
                <c:pt idx="8">
                  <c:v>9.9053625611070331</c:v>
                </c:pt>
                <c:pt idx="9">
                  <c:v>10.914375506398217</c:v>
                </c:pt>
                <c:pt idx="10">
                  <c:v>12.54597155661439</c:v>
                </c:pt>
                <c:pt idx="11">
                  <c:v>14.252558003691529</c:v>
                </c:pt>
                <c:pt idx="12">
                  <c:v>15.60545351485384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21208"/>
        <c:axId val="533421600"/>
      </c:scatterChart>
      <c:valAx>
        <c:axId val="53342120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3421600"/>
        <c:crosses val="autoZero"/>
        <c:crossBetween val="midCat"/>
      </c:valAx>
      <c:valAx>
        <c:axId val="5334216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33421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1.2893158685470353E-5</c:v>
                  </c:pt>
                  <c:pt idx="1">
                    <c:v>22.867029570005641</c:v>
                  </c:pt>
                  <c:pt idx="2">
                    <c:v>3.871345918409963</c:v>
                  </c:pt>
                  <c:pt idx="3">
                    <c:v>18.776244066265669</c:v>
                  </c:pt>
                  <c:pt idx="4">
                    <c:v>6.9014227478223429</c:v>
                  </c:pt>
                  <c:pt idx="5">
                    <c:v>3.8619184718998287</c:v>
                  </c:pt>
                  <c:pt idx="6">
                    <c:v>9.0986090005688656</c:v>
                  </c:pt>
                  <c:pt idx="7">
                    <c:v>9.7311885334434294</c:v>
                  </c:pt>
                  <c:pt idx="8">
                    <c:v>15.592718221681348</c:v>
                  </c:pt>
                  <c:pt idx="9">
                    <c:v>15.723977103975805</c:v>
                  </c:pt>
                  <c:pt idx="10">
                    <c:v>22.88183872342799</c:v>
                  </c:pt>
                  <c:pt idx="11">
                    <c:v>11.968999037798115</c:v>
                  </c:pt>
                  <c:pt idx="12">
                    <c:v>9.3217464746369654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1.2893158685470353E-5</c:v>
                  </c:pt>
                  <c:pt idx="1">
                    <c:v>22.867029570005641</c:v>
                  </c:pt>
                  <c:pt idx="2">
                    <c:v>3.871345918409963</c:v>
                  </c:pt>
                  <c:pt idx="3">
                    <c:v>18.776244066265669</c:v>
                  </c:pt>
                  <c:pt idx="4">
                    <c:v>6.9014227478223429</c:v>
                  </c:pt>
                  <c:pt idx="5">
                    <c:v>3.8619184718998287</c:v>
                  </c:pt>
                  <c:pt idx="6">
                    <c:v>9.0986090005688656</c:v>
                  </c:pt>
                  <c:pt idx="7">
                    <c:v>9.7311885334434294</c:v>
                  </c:pt>
                  <c:pt idx="8">
                    <c:v>15.592718221681348</c:v>
                  </c:pt>
                  <c:pt idx="9">
                    <c:v>15.723977103975805</c:v>
                  </c:pt>
                  <c:pt idx="10">
                    <c:v>22.88183872342799</c:v>
                  </c:pt>
                  <c:pt idx="11">
                    <c:v>11.968999037798115</c:v>
                  </c:pt>
                  <c:pt idx="12">
                    <c:v>9.3217464746369654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2.8520980037289371E-5</c:v>
                </c:pt>
                <c:pt idx="1">
                  <c:v>19.472230682671167</c:v>
                </c:pt>
                <c:pt idx="2">
                  <c:v>29.721681931303007</c:v>
                </c:pt>
                <c:pt idx="3">
                  <c:v>21.341289497948281</c:v>
                </c:pt>
                <c:pt idx="4">
                  <c:v>51.064135928501621</c:v>
                </c:pt>
                <c:pt idx="5">
                  <c:v>62.24519259534015</c:v>
                </c:pt>
                <c:pt idx="6">
                  <c:v>92.540055795212979</c:v>
                </c:pt>
                <c:pt idx="7">
                  <c:v>110.2917502534555</c:v>
                </c:pt>
                <c:pt idx="8">
                  <c:v>123.93559271776648</c:v>
                </c:pt>
                <c:pt idx="9">
                  <c:v>133.48827452087545</c:v>
                </c:pt>
                <c:pt idx="10">
                  <c:v>144.79439244773437</c:v>
                </c:pt>
                <c:pt idx="11">
                  <c:v>173.38548472951055</c:v>
                </c:pt>
                <c:pt idx="12">
                  <c:v>194.03453478320731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2.8520980037289371E-5</c:v>
                </c:pt>
                <c:pt idx="1">
                  <c:v>19.472230682671167</c:v>
                </c:pt>
                <c:pt idx="2">
                  <c:v>29.721681931303007</c:v>
                </c:pt>
                <c:pt idx="3">
                  <c:v>21.341289497948281</c:v>
                </c:pt>
                <c:pt idx="4">
                  <c:v>51.064135928501621</c:v>
                </c:pt>
                <c:pt idx="5">
                  <c:v>62.24519259534015</c:v>
                </c:pt>
                <c:pt idx="6">
                  <c:v>92.540055795212979</c:v>
                </c:pt>
                <c:pt idx="7">
                  <c:v>110.2917502534555</c:v>
                </c:pt>
                <c:pt idx="8">
                  <c:v>123.93559271776648</c:v>
                </c:pt>
                <c:pt idx="9">
                  <c:v>133.48827452087545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22384"/>
        <c:axId val="533422776"/>
      </c:scatterChart>
      <c:valAx>
        <c:axId val="53342238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3422776"/>
        <c:crosses val="autoZero"/>
        <c:crossBetween val="midCat"/>
      </c:valAx>
      <c:valAx>
        <c:axId val="533422776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3342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1.6116448356837941E-8</c:v>
                  </c:pt>
                  <c:pt idx="1">
                    <c:v>2.8583786962507053E-2</c:v>
                  </c:pt>
                  <c:pt idx="2">
                    <c:v>4.8391823980124538E-3</c:v>
                  </c:pt>
                  <c:pt idx="3">
                    <c:v>2.3470305082832085E-2</c:v>
                  </c:pt>
                  <c:pt idx="4">
                    <c:v>8.6267784347779288E-3</c:v>
                  </c:pt>
                  <c:pt idx="5">
                    <c:v>4.8273980898747857E-3</c:v>
                  </c:pt>
                  <c:pt idx="6">
                    <c:v>1.1373261250711081E-2</c:v>
                  </c:pt>
                  <c:pt idx="7">
                    <c:v>1.2163985666804288E-2</c:v>
                  </c:pt>
                  <c:pt idx="8">
                    <c:v>1.9490897777101685E-2</c:v>
                  </c:pt>
                  <c:pt idx="9">
                    <c:v>1.9654971379969757E-2</c:v>
                  </c:pt>
                  <c:pt idx="10">
                    <c:v>2.8602298404284989E-2</c:v>
                  </c:pt>
                  <c:pt idx="11">
                    <c:v>1.4961248797247645E-2</c:v>
                  </c:pt>
                  <c:pt idx="12">
                    <c:v>1.1652183093296206E-2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1.6116448356837941E-8</c:v>
                  </c:pt>
                  <c:pt idx="1">
                    <c:v>2.8583786962507053E-2</c:v>
                  </c:pt>
                  <c:pt idx="2">
                    <c:v>4.8391823980124538E-3</c:v>
                  </c:pt>
                  <c:pt idx="3">
                    <c:v>2.3470305082832085E-2</c:v>
                  </c:pt>
                  <c:pt idx="4">
                    <c:v>8.6267784347779288E-3</c:v>
                  </c:pt>
                  <c:pt idx="5">
                    <c:v>4.8273980898747857E-3</c:v>
                  </c:pt>
                  <c:pt idx="6">
                    <c:v>1.1373261250711081E-2</c:v>
                  </c:pt>
                  <c:pt idx="7">
                    <c:v>1.2163985666804288E-2</c:v>
                  </c:pt>
                  <c:pt idx="8">
                    <c:v>1.9490897777101685E-2</c:v>
                  </c:pt>
                  <c:pt idx="9">
                    <c:v>1.9654971379969757E-2</c:v>
                  </c:pt>
                  <c:pt idx="10">
                    <c:v>2.8602298404284989E-2</c:v>
                  </c:pt>
                  <c:pt idx="11">
                    <c:v>1.4961248797247645E-2</c:v>
                  </c:pt>
                  <c:pt idx="12">
                    <c:v>1.1652183093296206E-2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3.5651225046611715E-8</c:v>
                </c:pt>
                <c:pt idx="1">
                  <c:v>2.4340288353338957E-2</c:v>
                </c:pt>
                <c:pt idx="2">
                  <c:v>3.7152102414128758E-2</c:v>
                </c:pt>
                <c:pt idx="3">
                  <c:v>2.6676611872435353E-2</c:v>
                </c:pt>
                <c:pt idx="4">
                  <c:v>6.3830169910627024E-2</c:v>
                </c:pt>
                <c:pt idx="5">
                  <c:v>7.7806490744175186E-2</c:v>
                </c:pt>
                <c:pt idx="6">
                  <c:v>0.11567506974401622</c:v>
                </c:pt>
                <c:pt idx="7">
                  <c:v>0.13786468781681938</c:v>
                </c:pt>
                <c:pt idx="8">
                  <c:v>0.15491949089720811</c:v>
                </c:pt>
                <c:pt idx="9">
                  <c:v>0.1668603431510943</c:v>
                </c:pt>
                <c:pt idx="10">
                  <c:v>0.18099299055966797</c:v>
                </c:pt>
                <c:pt idx="11">
                  <c:v>0.21673185591188818</c:v>
                </c:pt>
                <c:pt idx="12">
                  <c:v>0.24254316847900914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23560"/>
        <c:axId val="533423952"/>
      </c:scatterChart>
      <c:valAx>
        <c:axId val="53342356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3423952"/>
        <c:crosses val="autoZero"/>
        <c:crossBetween val="midCat"/>
      </c:valAx>
      <c:valAx>
        <c:axId val="533423952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33423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10 nM MMP-1(S318C)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only'!$C$12:$O$12</c:f>
                <c:numCache>
                  <c:formatCode>General</c:formatCode>
                  <c:ptCount val="13"/>
                  <c:pt idx="0">
                    <c:v>1.2893158685470353E-6</c:v>
                  </c:pt>
                  <c:pt idx="1">
                    <c:v>2.2867029570005641</c:v>
                  </c:pt>
                  <c:pt idx="2">
                    <c:v>0.3871345918409963</c:v>
                  </c:pt>
                  <c:pt idx="3">
                    <c:v>1.8776244066265668</c:v>
                  </c:pt>
                  <c:pt idx="4">
                    <c:v>0.69014227478223433</c:v>
                  </c:pt>
                  <c:pt idx="5">
                    <c:v>0.3861918471899829</c:v>
                  </c:pt>
                  <c:pt idx="6">
                    <c:v>0.90986090005688658</c:v>
                  </c:pt>
                  <c:pt idx="7">
                    <c:v>0.97311885334434289</c:v>
                  </c:pt>
                  <c:pt idx="8">
                    <c:v>1.5592718221681348</c:v>
                  </c:pt>
                  <c:pt idx="9">
                    <c:v>1.5723977103975806</c:v>
                  </c:pt>
                  <c:pt idx="10">
                    <c:v>2.288183872342799</c:v>
                  </c:pt>
                  <c:pt idx="11">
                    <c:v>1.1968999037798116</c:v>
                  </c:pt>
                  <c:pt idx="12">
                    <c:v>0.93217464746369649</c:v>
                  </c:pt>
                </c:numCache>
              </c:numRef>
            </c:plus>
            <c:minus>
              <c:numRef>
                <c:f>'a2 only'!$C$12:$O$12</c:f>
                <c:numCache>
                  <c:formatCode>General</c:formatCode>
                  <c:ptCount val="13"/>
                  <c:pt idx="0">
                    <c:v>1.2893158685470353E-6</c:v>
                  </c:pt>
                  <c:pt idx="1">
                    <c:v>2.2867029570005641</c:v>
                  </c:pt>
                  <c:pt idx="2">
                    <c:v>0.3871345918409963</c:v>
                  </c:pt>
                  <c:pt idx="3">
                    <c:v>1.8776244066265668</c:v>
                  </c:pt>
                  <c:pt idx="4">
                    <c:v>0.69014227478223433</c:v>
                  </c:pt>
                  <c:pt idx="5">
                    <c:v>0.3861918471899829</c:v>
                  </c:pt>
                  <c:pt idx="6">
                    <c:v>0.90986090005688658</c:v>
                  </c:pt>
                  <c:pt idx="7">
                    <c:v>0.97311885334434289</c:v>
                  </c:pt>
                  <c:pt idx="8">
                    <c:v>1.5592718221681348</c:v>
                  </c:pt>
                  <c:pt idx="9">
                    <c:v>1.5723977103975806</c:v>
                  </c:pt>
                  <c:pt idx="10">
                    <c:v>2.288183872342799</c:v>
                  </c:pt>
                  <c:pt idx="11">
                    <c:v>1.1968999037798116</c:v>
                  </c:pt>
                  <c:pt idx="12">
                    <c:v>0.93217464746369649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2.8520980037289369E-6</c:v>
                </c:pt>
                <c:pt idx="1">
                  <c:v>1.9472230682671168</c:v>
                </c:pt>
                <c:pt idx="2">
                  <c:v>2.9721681931303006</c:v>
                </c:pt>
                <c:pt idx="3">
                  <c:v>2.1341289497948281</c:v>
                </c:pt>
                <c:pt idx="4">
                  <c:v>5.1064135928501617</c:v>
                </c:pt>
                <c:pt idx="5">
                  <c:v>6.2245192595340146</c:v>
                </c:pt>
                <c:pt idx="6">
                  <c:v>9.2540055795212979</c:v>
                </c:pt>
                <c:pt idx="7">
                  <c:v>11.02917502534555</c:v>
                </c:pt>
                <c:pt idx="8">
                  <c:v>12.393559271776649</c:v>
                </c:pt>
                <c:pt idx="9">
                  <c:v>13.348827452087544</c:v>
                </c:pt>
                <c:pt idx="10">
                  <c:v>14.479439244773436</c:v>
                </c:pt>
                <c:pt idx="11">
                  <c:v>17.338548472951054</c:v>
                </c:pt>
                <c:pt idx="12">
                  <c:v>19.403453478320731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only'!$C$34:$O$34</c:f>
              <c:numCache>
                <c:formatCode>0.0</c:formatCode>
                <c:ptCount val="13"/>
                <c:pt idx="0">
                  <c:v>2.8520980037289369E-6</c:v>
                </c:pt>
                <c:pt idx="1">
                  <c:v>1.9472230682671168</c:v>
                </c:pt>
                <c:pt idx="2">
                  <c:v>2.9721681931303006</c:v>
                </c:pt>
                <c:pt idx="3">
                  <c:v>2.1341289497948281</c:v>
                </c:pt>
                <c:pt idx="4">
                  <c:v>5.1064135928501617</c:v>
                </c:pt>
                <c:pt idx="5">
                  <c:v>6.2245192595340146</c:v>
                </c:pt>
                <c:pt idx="6">
                  <c:v>9.2540055795212979</c:v>
                </c:pt>
                <c:pt idx="7">
                  <c:v>11.02917502534555</c:v>
                </c:pt>
                <c:pt idx="8">
                  <c:v>12.393559271776649</c:v>
                </c:pt>
                <c:pt idx="9">
                  <c:v>13.348827452087544</c:v>
                </c:pt>
                <c:pt idx="10">
                  <c:v>14.479439244773436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24736"/>
        <c:axId val="533425128"/>
      </c:scatterChart>
      <c:valAx>
        <c:axId val="53342473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33425128"/>
        <c:crosses val="autoZero"/>
        <c:crossBetween val="midCat"/>
      </c:valAx>
      <c:valAx>
        <c:axId val="53342512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3342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B7" sqref="B7:B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10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52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10 nM MMP-1(S318C)</v>
      </c>
    </row>
    <row r="8" spans="1:3" x14ac:dyDescent="0.25">
      <c r="B8" s="1" t="str">
        <f>CONCATENATE(B1*2," ", B2," a1(I), ", B3, " ", B4, " ", B5)</f>
        <v>1600 nM a1(I), 10 nM MMP-1(S318C)</v>
      </c>
    </row>
    <row r="9" spans="1:3" x14ac:dyDescent="0.25">
      <c r="B9" s="1" t="str">
        <f>CONCATENATE(B1," ", B2," a2(I), ", B3, " ", B4, " ", B5)</f>
        <v>800 nM a2(I), 10 nM MMP-1(S318C)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zoomScale="80" zoomScaleNormal="80" workbookViewId="0">
      <pane xSplit="2" ySplit="5" topLeftCell="C210" activePane="bottomRight" state="frozen"/>
      <selection pane="topRight" activeCell="C1" sqref="C1"/>
      <selection pane="bottomLeft" activeCell="A6" sqref="A6"/>
      <selection pane="bottomRight" activeCell="C225" sqref="C225:P226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87.070999999999998</v>
      </c>
      <c r="D6">
        <v>89.757999999999996</v>
      </c>
      <c r="E6">
        <v>90.147000000000006</v>
      </c>
      <c r="F6">
        <v>89.515000000000001</v>
      </c>
      <c r="G6">
        <v>88.897000000000006</v>
      </c>
      <c r="H6">
        <v>90.308999999999997</v>
      </c>
      <c r="I6">
        <v>92.587999999999994</v>
      </c>
      <c r="J6">
        <v>91.691000000000003</v>
      </c>
      <c r="K6">
        <v>89</v>
      </c>
      <c r="L6">
        <v>84.971000000000004</v>
      </c>
      <c r="M6">
        <v>77.102999999999994</v>
      </c>
      <c r="N6">
        <v>68.264700000000005</v>
      </c>
      <c r="O6">
        <v>58.485300000000002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88.300415847693017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91.160705836740647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92.040093533799592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90.586648707430143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91.137740489745795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92.104472997042279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93.595924042472703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92.889919841891299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90.426257688127336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86.231060251757796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79.521383136859782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70.70005302014772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59.738429600230781</v>
      </c>
      <c r="AE6" s="5"/>
      <c r="AG6" s="5">
        <f t="shared" ref="AG6:AG69" si="13">C6-R6</f>
        <v>-1.2294158476930193</v>
      </c>
      <c r="AH6" s="5">
        <f t="shared" ref="AH6:AH69" si="14">D6-S6</f>
        <v>-1.4027058367406511</v>
      </c>
      <c r="AI6" s="5">
        <f t="shared" ref="AI6:AI69" si="15">E6-T6</f>
        <v>-1.8930935337995862</v>
      </c>
      <c r="AJ6" s="5">
        <f t="shared" ref="AJ6:AJ69" si="16">F6-U6</f>
        <v>-1.0716487074301426</v>
      </c>
      <c r="AK6" s="5">
        <f t="shared" ref="AK6:AK69" si="17">G6-V6</f>
        <v>-2.2407404897457894</v>
      </c>
      <c r="AL6" s="5">
        <f t="shared" ref="AL6:AL69" si="18">H6-W6</f>
        <v>-1.7954729970422818</v>
      </c>
      <c r="AM6" s="5">
        <f t="shared" ref="AM6:AM69" si="19">I6-X6</f>
        <v>-1.0079240424727089</v>
      </c>
      <c r="AN6" s="5">
        <f t="shared" ref="AN6:AN69" si="20">J6-Y6</f>
        <v>-1.1989198418912963</v>
      </c>
      <c r="AO6" s="5">
        <f t="shared" ref="AO6:AO69" si="21">K6-Z6</f>
        <v>-1.4262576881273361</v>
      </c>
      <c r="AP6" s="5">
        <f t="shared" ref="AP6:AP69" si="22">L6-AA6</f>
        <v>-1.2600602517577926</v>
      </c>
      <c r="AQ6" s="5">
        <f t="shared" ref="AQ6:AQ69" si="23">M6-AB6</f>
        <v>-2.4183831368597879</v>
      </c>
      <c r="AR6" s="5">
        <f t="shared" ref="AR6:AR69" si="24">N6-AC6</f>
        <v>-2.4353530201477156</v>
      </c>
      <c r="AS6" s="5">
        <f t="shared" ref="AS6:AS69" si="25">O6-AD6</f>
        <v>-1.2531296002307784</v>
      </c>
      <c r="AV6" s="2">
        <f t="shared" ref="AV6:AV69" si="26">((1-DS6)*CO6) + (DS6*DD6)</f>
        <v>88.300415847693017</v>
      </c>
      <c r="AW6" s="2">
        <f t="shared" ref="AW6:AW69" si="27">((1-DT6)*CP6) + (DT6*DE6)</f>
        <v>91.160705836740647</v>
      </c>
      <c r="AX6" s="2">
        <f t="shared" ref="AX6:AX69" si="28">((1-DU6)*CQ6) + (DU6*DF6)</f>
        <v>92.040093533799592</v>
      </c>
      <c r="AY6" s="2">
        <f t="shared" ref="AY6:AY69" si="29">((1-DV6)*CR6) + (DV6*DG6)</f>
        <v>90.586648707430143</v>
      </c>
      <c r="AZ6" s="2">
        <f t="shared" ref="AZ6:AZ69" si="30">((1-DW6)*CS6) + (DW6*DH6)</f>
        <v>91.137740489745795</v>
      </c>
      <c r="BA6" s="2">
        <f t="shared" ref="BA6:BA69" si="31">((1-DX6)*CT6) + (DX6*DI6)</f>
        <v>92.104472997042279</v>
      </c>
      <c r="BB6" s="2">
        <f t="shared" ref="BB6:BB69" si="32">((1-DY6)*CU6) + (DY6*DJ6)</f>
        <v>93.595924042472703</v>
      </c>
      <c r="BC6" s="2">
        <f t="shared" ref="BC6:BC69" si="33">((1-DZ6)*CV6) + (DZ6*DK6)</f>
        <v>92.889919841891299</v>
      </c>
      <c r="BD6" s="2">
        <f t="shared" ref="BD6:BD69" si="34">((1-EA6)*CW6) + (EA6*DL6)</f>
        <v>90.426257688127336</v>
      </c>
      <c r="BE6" s="2">
        <f t="shared" ref="BE6:BE69" si="35">((1-EB6)*CX6) + (EB6*DM6)</f>
        <v>86.231060251757796</v>
      </c>
      <c r="BF6" s="2">
        <f t="shared" ref="BF6:BF69" si="36">((1-EC6)*CY6) + (EC6*DN6)</f>
        <v>79.521383136859782</v>
      </c>
      <c r="BG6" s="2">
        <f t="shared" ref="BG6:BG69" si="37">((1-ED6)*CZ6) + (ED6*DO6)</f>
        <v>70.70005302014772</v>
      </c>
      <c r="BH6" s="2">
        <f t="shared" ref="BH6:BH69" si="38">((1-EE6)*DA6) + (EE6*DP6)</f>
        <v>59.738429600230781</v>
      </c>
      <c r="BK6" s="2">
        <f t="shared" ref="BK6:BK69" si="39">IF(OR($B6&lt;C$229, AND($B6&gt;C$230, $B6&lt;C$231)), C6, "")</f>
        <v>87.070999999999998</v>
      </c>
      <c r="BL6" s="2">
        <f t="shared" ref="BL6:BL69" si="40">IF(OR($B6&lt;D$229, AND($B6&gt;D$230, $B6&lt;D$231)), D6, "")</f>
        <v>89.757999999999996</v>
      </c>
      <c r="BM6" s="2">
        <f t="shared" ref="BM6:BM69" si="41">IF(OR($B6&lt;E$229, AND($B6&gt;E$230, $B6&lt;E$231)), E6, "")</f>
        <v>90.147000000000006</v>
      </c>
      <c r="BN6" s="2">
        <f t="shared" ref="BN6:BN69" si="42">IF(OR($B6&lt;F$229, AND($B6&gt;F$230, $B6&lt;F$231)), F6, "")</f>
        <v>89.515000000000001</v>
      </c>
      <c r="BO6" s="2">
        <f t="shared" ref="BO6:BO69" si="43">IF(OR($B6&lt;G$229, AND($B6&gt;G$230, $B6&lt;G$231)), G6, "")</f>
        <v>88.897000000000006</v>
      </c>
      <c r="BP6" s="2">
        <f t="shared" ref="BP6:BP69" si="44">IF(OR($B6&lt;H$229, AND($B6&gt;H$230, $B6&lt;H$231)), H6, "")</f>
        <v>90.308999999999997</v>
      </c>
      <c r="BQ6" s="2">
        <f t="shared" ref="BQ6:BQ69" si="45">IF(OR($B6&lt;I$229, AND($B6&gt;I$230, $B6&lt;I$231)), I6, "")</f>
        <v>92.587999999999994</v>
      </c>
      <c r="BR6" s="2">
        <f t="shared" ref="BR6:BR69" si="46">IF(OR($B6&lt;J$229, AND($B6&gt;J$230, $B6&lt;J$231)), J6, "")</f>
        <v>91.691000000000003</v>
      </c>
      <c r="BS6" s="2">
        <f t="shared" ref="BS6:BS69" si="47">IF(OR($B6&lt;K$229, AND($B6&gt;K$230, $B6&lt;K$231)), K6, "")</f>
        <v>89</v>
      </c>
      <c r="BT6" s="2">
        <f t="shared" ref="BT6:BT69" si="48">IF(OR($B6&lt;L$229, AND($B6&gt;L$230, $B6&lt;L$231)), L6, "")</f>
        <v>84.971000000000004</v>
      </c>
      <c r="BU6" s="2">
        <f t="shared" ref="BU6:BU69" si="49">IF(OR($B6&lt;M$229, AND($B6&gt;M$230, $B6&lt;M$231)), M6, "")</f>
        <v>77.102999999999994</v>
      </c>
      <c r="BV6" s="2">
        <f t="shared" ref="BV6:BV69" si="50">IF(OR($B6&lt;N$229, AND($B6&gt;N$230, $B6&lt;N$231)), N6, "")</f>
        <v>68.264700000000005</v>
      </c>
      <c r="BW6" s="2">
        <f t="shared" ref="BW6:BW69" si="51">IF(OR($B6&lt;O$229, AND($B6&gt;O$230, $B6&lt;O$231)), O6, "")</f>
        <v>58.485300000000002</v>
      </c>
      <c r="BZ6" s="2" t="str">
        <f t="shared" ref="BZ6:BZ69" si="52">IF(OR(AND($B6&gt;C$230, $B6&lt;C$231), $B6&gt;C$232), C6, "")</f>
        <v/>
      </c>
      <c r="CA6" s="2" t="str">
        <f t="shared" ref="CA6:CA69" si="53">IF(OR(AND($B6&gt;D$230, $B6&lt;D$231), $B6&gt;D$232), D6, "")</f>
        <v/>
      </c>
      <c r="CB6" s="2" t="str">
        <f t="shared" ref="CB6:CB69" si="54">IF(OR(AND($B6&gt;E$230, $B6&lt;E$231), $B6&gt;E$232), E6, "")</f>
        <v/>
      </c>
      <c r="CC6" s="2" t="str">
        <f t="shared" ref="CC6:CC69" si="55">IF(OR(AND($B6&gt;F$230, $B6&lt;F$231), $B6&gt;F$232), F6, "")</f>
        <v/>
      </c>
      <c r="CD6" s="2" t="str">
        <f t="shared" ref="CD6:CD69" si="56">IF(OR(AND($B6&gt;G$230, $B6&lt;G$231), $B6&gt;G$232), G6, "")</f>
        <v/>
      </c>
      <c r="CE6" s="2" t="str">
        <f t="shared" ref="CE6:CE69" si="57">IF(OR(AND($B6&gt;H$230, $B6&lt;H$231), $B6&gt;H$232), H6, "")</f>
        <v/>
      </c>
      <c r="CF6" s="2" t="str">
        <f t="shared" ref="CF6:CF69" si="58">IF(OR(AND($B6&gt;I$230, $B6&lt;I$231), $B6&gt;I$232), I6, "")</f>
        <v/>
      </c>
      <c r="CG6" s="2" t="str">
        <f t="shared" ref="CG6:CG69" si="59">IF(OR(AND($B6&gt;J$230, $B6&lt;J$231), $B6&gt;J$232), J6, "")</f>
        <v/>
      </c>
      <c r="CH6" s="2" t="str">
        <f t="shared" ref="CH6:CH69" si="60">IF(OR(AND($B6&gt;K$230, $B6&lt;K$231), $B6&gt;K$232), K6, "")</f>
        <v/>
      </c>
      <c r="CI6" s="2" t="str">
        <f t="shared" ref="CI6:CI69" si="61">IF(OR(AND($B6&gt;L$230, $B6&lt;L$231), $B6&gt;L$232), L6, "")</f>
        <v/>
      </c>
      <c r="CJ6" s="2" t="str">
        <f t="shared" ref="CJ6:CJ69" si="62">IF(OR(AND($B6&gt;M$230, $B6&lt;M$231), $B6&gt;M$232), M6, "")</f>
        <v/>
      </c>
      <c r="CK6" s="2" t="str">
        <f t="shared" ref="CK6:CK69" si="63">IF(OR(AND($B6&gt;N$230, $B6&lt;N$231), $B6&gt;N$232), N6, "")</f>
        <v/>
      </c>
      <c r="CL6" s="2" t="str">
        <f t="shared" ref="CL6:CL69" si="64">IF(OR(AND($B6&gt;O$230, $B6&lt;O$231), $B6&gt;O$232), O6, "")</f>
        <v/>
      </c>
      <c r="CO6" s="2">
        <f t="shared" ref="CO6:CO69" si="65">BK$207*$B6+BK$209</f>
        <v>88.299801348636407</v>
      </c>
      <c r="CP6" s="2">
        <f t="shared" ref="CP6:CP69" si="66">BL$207*$B6+BL$209</f>
        <v>91.160471258019101</v>
      </c>
      <c r="CQ6" s="2">
        <f t="shared" ref="CQ6:CQ69" si="67">BM$207*$B6+BM$209</f>
        <v>92.039985834869228</v>
      </c>
      <c r="CR6" s="2">
        <f t="shared" ref="CR6:CR69" si="68">BN$207*$B6+BN$209</f>
        <v>90.586598985812898</v>
      </c>
      <c r="CS6" s="2">
        <f t="shared" ref="CS6:CS69" si="69">BO$207*$B6+BO$209</f>
        <v>91.137623533294629</v>
      </c>
      <c r="CT6" s="2">
        <f t="shared" ref="CT6:CT69" si="70">BP$207*$B6+BP$209</f>
        <v>92.104086036994232</v>
      </c>
      <c r="CU6" s="2">
        <f t="shared" ref="CU6:CU69" si="71">BQ$207*$B6+BQ$209</f>
        <v>93.5954717081691</v>
      </c>
      <c r="CV6" s="2">
        <f t="shared" ref="CV6:CV69" si="72">BR$207*$B6+BR$209</f>
        <v>92.889694451230184</v>
      </c>
      <c r="CW6" s="2">
        <f t="shared" ref="CW6:CW69" si="73">BS$207*$B6+BS$209</f>
        <v>90.426095872789276</v>
      </c>
      <c r="CX6" s="2">
        <f t="shared" ref="CX6:CX69" si="74">BT$207*$B6+BT$209</f>
        <v>86.230773190597162</v>
      </c>
      <c r="CY6" s="2">
        <f t="shared" ref="CY6:CY69" si="75">BU$207*$B6+BU$209</f>
        <v>79.521206744596896</v>
      </c>
      <c r="CZ6" s="2">
        <f t="shared" ref="CZ6:CZ69" si="76">BV$207*$B6+BV$209</f>
        <v>70.699639781827997</v>
      </c>
      <c r="DA6" s="2">
        <f t="shared" ref="DA6:DA69" si="77">BW$207*$B6+BW$209</f>
        <v>59.738254809317212</v>
      </c>
      <c r="DD6" s="2">
        <f t="shared" ref="DD6:DD69" si="78">BZ$207*$B6+BZ$209</f>
        <v>94.186017010106411</v>
      </c>
      <c r="DE6" s="2">
        <f t="shared" ref="DE6:DE69" si="79">CA$207*$B6+CA$209</f>
        <v>92.809229509155813</v>
      </c>
      <c r="DF6" s="2">
        <f t="shared" ref="DF6:DF69" si="80">CB$207*$B6+CB$209</f>
        <v>92.720658287662914</v>
      </c>
      <c r="DG6" s="2">
        <f t="shared" ref="DG6:DG69" si="81">CC$207*$B6+CC$209</f>
        <v>90.880311086100335</v>
      </c>
      <c r="DH6" s="2">
        <f t="shared" ref="DH6:DH69" si="82">CD$207*$B6+CD$209</f>
        <v>91.839546381654685</v>
      </c>
      <c r="DI6" s="2">
        <f t="shared" ref="DI6:DI69" si="83">CE$207*$B6+CE$209</f>
        <v>94.660952395905696</v>
      </c>
      <c r="DJ6" s="2">
        <f t="shared" ref="DJ6:DJ69" si="84">CF$207*$B6+CF$209</f>
        <v>96.669743095995955</v>
      </c>
      <c r="DK6" s="2">
        <f t="shared" ref="DK6:DK69" si="85">CG$207*$B6+CG$209</f>
        <v>95.006377729741047</v>
      </c>
      <c r="DL6" s="2">
        <f t="shared" ref="DL6:DL69" si="86">CH$207*$B6+CH$209</f>
        <v>91.833194943920233</v>
      </c>
      <c r="DM6" s="2">
        <f t="shared" ref="DM6:DM69" si="87">CI$207*$B6+CI$209</f>
        <v>88.523982634568952</v>
      </c>
      <c r="DN6" s="2">
        <f t="shared" ref="DN6:DN69" si="88">CJ$207*$B6+CJ$209</f>
        <v>80.924191745942039</v>
      </c>
      <c r="DO6" s="2">
        <f t="shared" ref="DO6:DO69" si="89">CK$207*$B6+CK$209</f>
        <v>73.978658017914313</v>
      </c>
      <c r="DP6" s="2">
        <f t="shared" ref="DP6:DP69" si="90">CL$207*$B6+CL$209</f>
        <v>61.370157814206962</v>
      </c>
      <c r="DS6" s="2">
        <f t="shared" ref="DS6:DS69" si="91">POWER(10,($B6-C$227)/C$228)/(1+POWER(10,($B6-C$227)/C$228))</f>
        <v>1.0439628650206541E-4</v>
      </c>
      <c r="DT6" s="2">
        <f t="shared" ref="DT6:DT69" si="92">POWER(10,($B6-D$227)/D$228)/(1+POWER(10,($B6-D$227)/D$228))</f>
        <v>1.4227599552142864E-4</v>
      </c>
      <c r="DU6" s="2">
        <f t="shared" ref="DU6:DU69" si="93">POWER(10,($B6-E$227)/E$228)/(1+POWER(10,($B6-E$227)/E$228))</f>
        <v>1.5822431175166652E-4</v>
      </c>
      <c r="DV6" s="2">
        <f t="shared" ref="DV6:DV69" si="94">POWER(10,($B6-F$227)/F$228)/(1+POWER(10,($B6-F$227)/F$228))</f>
        <v>1.6928692141271372E-4</v>
      </c>
      <c r="DW6" s="2">
        <f t="shared" ref="DW6:DW69" si="95">POWER(10,($B6-G$227)/G$228)/(1+POWER(10,($B6-G$227)/G$228))</f>
        <v>1.6662294357923545E-4</v>
      </c>
      <c r="DX6" s="2">
        <f t="shared" ref="DX6:DX69" si="96">POWER(10,($B6-H$227)/H$228)/(1+POWER(10,($B6-H$227)/H$228))</f>
        <v>1.5134152267892443E-4</v>
      </c>
      <c r="DY6" s="2">
        <f t="shared" ref="DY6:DY69" si="97">POWER(10,($B6-I$227)/I$228)/(1+POWER(10,($B6-I$227)/I$228))</f>
        <v>1.4713544984629924E-4</v>
      </c>
      <c r="DZ6" s="2">
        <f t="shared" ref="DZ6:DZ69" si="98">POWER(10,($B6-J$227)/J$228)/(1+POWER(10,($B6-J$227)/J$228))</f>
        <v>1.0648294121061994E-4</v>
      </c>
      <c r="EA6" s="2">
        <f t="shared" ref="EA6:EA69" si="99">POWER(10,($B6-K$227)/K$228)/(1+POWER(10,($B6-K$227)/K$228))</f>
        <v>1.149992501379463E-4</v>
      </c>
      <c r="EB6" s="2">
        <f t="shared" ref="EB6:EB69" si="100">POWER(10,($B6-L$227)/L$228)/(1+POWER(10,($B6-L$227)/L$228))</f>
        <v>1.2517878006457596E-4</v>
      </c>
      <c r="EC6" s="2">
        <f t="shared" ref="EC6:EC69" si="101">POWER(10,($B6-M$227)/M$228)/(1+POWER(10,($B6-M$227)/M$228))</f>
        <v>1.2572640671421739E-4</v>
      </c>
      <c r="ED6" s="2">
        <f t="shared" ref="ED6:ED69" si="102">POWER(10,($B6-N$227)/N$228)/(1+POWER(10,($B6-N$227)/N$228))</f>
        <v>1.2602501418493349E-4</v>
      </c>
      <c r="EE6" s="2">
        <f t="shared" ref="EE6:EE69" si="103">POWER(10,($B6-O$227)/O$228)/(1+POWER(10,($B6-O$227)/O$228))</f>
        <v>1.0710864128940392E-4</v>
      </c>
    </row>
    <row r="7" spans="1:135" x14ac:dyDescent="0.25">
      <c r="B7" s="2">
        <v>1</v>
      </c>
      <c r="C7">
        <v>86.25</v>
      </c>
      <c r="D7">
        <v>88.97</v>
      </c>
      <c r="E7">
        <v>90.117999999999995</v>
      </c>
      <c r="F7">
        <v>90.25</v>
      </c>
      <c r="G7">
        <v>88.337999999999994</v>
      </c>
      <c r="H7">
        <v>91.426000000000002</v>
      </c>
      <c r="I7">
        <v>91.721000000000004</v>
      </c>
      <c r="J7">
        <v>91.132000000000005</v>
      </c>
      <c r="K7">
        <v>89.397000000000006</v>
      </c>
      <c r="L7">
        <v>83.352999999999994</v>
      </c>
      <c r="M7">
        <v>79.087999999999994</v>
      </c>
      <c r="N7">
        <v>68.647099999999995</v>
      </c>
      <c r="O7">
        <v>57.514699999999998</v>
      </c>
      <c r="R7" s="5">
        <f t="shared" si="0"/>
        <v>88.285348103797517</v>
      </c>
      <c r="S7" s="5">
        <f t="shared" si="1"/>
        <v>91.134041617358278</v>
      </c>
      <c r="T7" s="5">
        <f t="shared" si="2"/>
        <v>92.010587830607136</v>
      </c>
      <c r="U7" s="5">
        <f t="shared" si="3"/>
        <v>90.571555284876126</v>
      </c>
      <c r="V7" s="5">
        <f t="shared" si="4"/>
        <v>91.135808404916148</v>
      </c>
      <c r="W7" s="5">
        <f t="shared" si="5"/>
        <v>92.110949035450702</v>
      </c>
      <c r="X7" s="5">
        <f t="shared" si="6"/>
        <v>93.595422166466662</v>
      </c>
      <c r="Y7" s="5">
        <f t="shared" si="7"/>
        <v>92.882282094115709</v>
      </c>
      <c r="Z7" s="5">
        <f t="shared" si="8"/>
        <v>90.41644262922857</v>
      </c>
      <c r="AA7" s="5">
        <f t="shared" si="9"/>
        <v>86.225903763740931</v>
      </c>
      <c r="AB7" s="5">
        <f t="shared" si="10"/>
        <v>79.514978223874195</v>
      </c>
      <c r="AC7" s="5">
        <f t="shared" si="11"/>
        <v>70.70854409122812</v>
      </c>
      <c r="AD7" s="5">
        <f t="shared" si="12"/>
        <v>59.748502223070062</v>
      </c>
      <c r="AE7" s="5"/>
      <c r="AG7" s="5">
        <f t="shared" si="13"/>
        <v>-2.0353481037975172</v>
      </c>
      <c r="AH7" s="5">
        <f t="shared" si="14"/>
        <v>-2.1640416173582793</v>
      </c>
      <c r="AI7" s="5">
        <f t="shared" si="15"/>
        <v>-1.8925878306071411</v>
      </c>
      <c r="AJ7" s="5">
        <f t="shared" si="16"/>
        <v>-0.32155528487612628</v>
      </c>
      <c r="AK7" s="5">
        <f t="shared" si="17"/>
        <v>-2.7978084049161538</v>
      </c>
      <c r="AL7" s="5">
        <f t="shared" si="18"/>
        <v>-0.68494903545069974</v>
      </c>
      <c r="AM7" s="5">
        <f t="shared" si="19"/>
        <v>-1.8744221664666583</v>
      </c>
      <c r="AN7" s="5">
        <f t="shared" si="20"/>
        <v>-1.750282094115704</v>
      </c>
      <c r="AO7" s="5">
        <f t="shared" si="21"/>
        <v>-1.0194426292285641</v>
      </c>
      <c r="AP7" s="5">
        <f t="shared" si="22"/>
        <v>-2.8729037637409363</v>
      </c>
      <c r="AQ7" s="5">
        <f t="shared" si="23"/>
        <v>-0.42697822387420103</v>
      </c>
      <c r="AR7" s="5">
        <f t="shared" si="24"/>
        <v>-2.0614440912281253</v>
      </c>
      <c r="AS7" s="5">
        <f t="shared" si="25"/>
        <v>-2.2338022230700645</v>
      </c>
      <c r="AV7" s="2">
        <f t="shared" si="26"/>
        <v>88.285348103797517</v>
      </c>
      <c r="AW7" s="2">
        <f t="shared" si="27"/>
        <v>91.134041617358278</v>
      </c>
      <c r="AX7" s="2">
        <f t="shared" si="28"/>
        <v>92.010587830607136</v>
      </c>
      <c r="AY7" s="2">
        <f t="shared" si="29"/>
        <v>90.571555284876126</v>
      </c>
      <c r="AZ7" s="2">
        <f t="shared" si="30"/>
        <v>91.135808404916148</v>
      </c>
      <c r="BA7" s="2">
        <f t="shared" si="31"/>
        <v>92.110949035450702</v>
      </c>
      <c r="BB7" s="2">
        <f t="shared" si="32"/>
        <v>93.595422166466662</v>
      </c>
      <c r="BC7" s="2">
        <f t="shared" si="33"/>
        <v>92.882282094115709</v>
      </c>
      <c r="BD7" s="2">
        <f t="shared" si="34"/>
        <v>90.41644262922857</v>
      </c>
      <c r="BE7" s="2">
        <f t="shared" si="35"/>
        <v>86.225903763740931</v>
      </c>
      <c r="BF7" s="2">
        <f t="shared" si="36"/>
        <v>79.514978223874195</v>
      </c>
      <c r="BG7" s="2">
        <f t="shared" si="37"/>
        <v>70.70854409122812</v>
      </c>
      <c r="BH7" s="2">
        <f t="shared" si="38"/>
        <v>59.748502223070062</v>
      </c>
      <c r="BK7" s="2">
        <f t="shared" si="39"/>
        <v>86.25</v>
      </c>
      <c r="BL7" s="2">
        <f t="shared" si="40"/>
        <v>88.97</v>
      </c>
      <c r="BM7" s="2">
        <f t="shared" si="41"/>
        <v>90.117999999999995</v>
      </c>
      <c r="BN7" s="2">
        <f t="shared" si="42"/>
        <v>90.25</v>
      </c>
      <c r="BO7" s="2">
        <f t="shared" si="43"/>
        <v>88.337999999999994</v>
      </c>
      <c r="BP7" s="2">
        <f t="shared" si="44"/>
        <v>91.426000000000002</v>
      </c>
      <c r="BQ7" s="2">
        <f t="shared" si="45"/>
        <v>91.721000000000004</v>
      </c>
      <c r="BR7" s="2">
        <f t="shared" si="46"/>
        <v>91.132000000000005</v>
      </c>
      <c r="BS7" s="2">
        <f t="shared" si="47"/>
        <v>89.397000000000006</v>
      </c>
      <c r="BT7" s="2">
        <f t="shared" si="48"/>
        <v>83.352999999999994</v>
      </c>
      <c r="BU7" s="2">
        <f t="shared" si="49"/>
        <v>79.087999999999994</v>
      </c>
      <c r="BV7" s="2">
        <f t="shared" si="50"/>
        <v>68.647099999999995</v>
      </c>
      <c r="BW7" s="2">
        <f t="shared" si="51"/>
        <v>57.514699999999998</v>
      </c>
      <c r="BZ7" s="2" t="str">
        <f t="shared" si="52"/>
        <v/>
      </c>
      <c r="CA7" s="2" t="str">
        <f t="shared" si="53"/>
        <v/>
      </c>
      <c r="CB7" s="2" t="str">
        <f t="shared" si="54"/>
        <v/>
      </c>
      <c r="CC7" s="2" t="str">
        <f t="shared" si="55"/>
        <v/>
      </c>
      <c r="CD7" s="2" t="str">
        <f t="shared" si="56"/>
        <v/>
      </c>
      <c r="CE7" s="2" t="str">
        <f t="shared" si="57"/>
        <v/>
      </c>
      <c r="CF7" s="2" t="str">
        <f t="shared" si="58"/>
        <v/>
      </c>
      <c r="CG7" s="2" t="str">
        <f t="shared" si="59"/>
        <v/>
      </c>
      <c r="CH7" s="2" t="str">
        <f t="shared" si="60"/>
        <v/>
      </c>
      <c r="CI7" s="2" t="str">
        <f t="shared" si="61"/>
        <v/>
      </c>
      <c r="CJ7" s="2" t="str">
        <f t="shared" si="62"/>
        <v/>
      </c>
      <c r="CK7" s="2" t="str">
        <f t="shared" si="63"/>
        <v/>
      </c>
      <c r="CL7" s="2" t="str">
        <f t="shared" si="64"/>
        <v/>
      </c>
      <c r="CO7" s="2">
        <f t="shared" si="65"/>
        <v>88.28468195713053</v>
      </c>
      <c r="CP7" s="2">
        <f t="shared" si="66"/>
        <v>91.133788585260277</v>
      </c>
      <c r="CQ7" s="2">
        <f t="shared" si="67"/>
        <v>92.010472291711466</v>
      </c>
      <c r="CR7" s="2">
        <f t="shared" si="68"/>
        <v>90.571502457915244</v>
      </c>
      <c r="CS7" s="2">
        <f t="shared" si="69"/>
        <v>91.135682882174237</v>
      </c>
      <c r="CT7" s="2">
        <f t="shared" si="70"/>
        <v>92.110530586121072</v>
      </c>
      <c r="CU7" s="2">
        <f t="shared" si="71"/>
        <v>93.594932878650198</v>
      </c>
      <c r="CV7" s="2">
        <f t="shared" si="72"/>
        <v>92.882038623419362</v>
      </c>
      <c r="CW7" s="2">
        <f t="shared" si="73"/>
        <v>90.416268510085402</v>
      </c>
      <c r="CX7" s="2">
        <f t="shared" si="74"/>
        <v>86.225593809297578</v>
      </c>
      <c r="CY7" s="2">
        <f t="shared" si="75"/>
        <v>79.514788338771751</v>
      </c>
      <c r="CZ7" s="2">
        <f t="shared" si="76"/>
        <v>70.708096497933056</v>
      </c>
      <c r="DA7" s="2">
        <f t="shared" si="77"/>
        <v>59.748313042297596</v>
      </c>
      <c r="DD7" s="2">
        <f t="shared" si="78"/>
        <v>94.104228995697284</v>
      </c>
      <c r="DE7" s="2">
        <f t="shared" si="79"/>
        <v>92.755785204469689</v>
      </c>
      <c r="DF7" s="2">
        <f t="shared" si="80"/>
        <v>92.676452965534068</v>
      </c>
      <c r="DG7" s="2">
        <f t="shared" si="81"/>
        <v>90.856105352254318</v>
      </c>
      <c r="DH7" s="2">
        <f t="shared" si="82"/>
        <v>91.82274277340322</v>
      </c>
      <c r="DI7" s="2">
        <f t="shared" si="83"/>
        <v>94.632217231220721</v>
      </c>
      <c r="DJ7" s="2">
        <f t="shared" si="84"/>
        <v>96.627799037870304</v>
      </c>
      <c r="DK7" s="2">
        <f t="shared" si="85"/>
        <v>94.967351000830718</v>
      </c>
      <c r="DL7" s="2">
        <f t="shared" si="86"/>
        <v>91.797149755617752</v>
      </c>
      <c r="DM7" s="2">
        <f t="shared" si="87"/>
        <v>88.483845773820192</v>
      </c>
      <c r="DN7" s="2">
        <f t="shared" si="88"/>
        <v>80.892218719496384</v>
      </c>
      <c r="DO7" s="2">
        <f t="shared" si="89"/>
        <v>73.94725423702647</v>
      </c>
      <c r="DP7" s="2">
        <f t="shared" si="90"/>
        <v>61.359169980919773</v>
      </c>
      <c r="DS7" s="2">
        <f t="shared" si="91"/>
        <v>1.1446709899917057E-4</v>
      </c>
      <c r="DT7" s="2">
        <f t="shared" si="92"/>
        <v>1.5600038557962072E-4</v>
      </c>
      <c r="DU7" s="2">
        <f t="shared" si="93"/>
        <v>1.7348685962451671E-4</v>
      </c>
      <c r="DV7" s="2">
        <f t="shared" si="94"/>
        <v>1.8561638664220297E-4</v>
      </c>
      <c r="DW7" s="2">
        <f t="shared" si="95"/>
        <v>1.8269548769398087E-4</v>
      </c>
      <c r="DX7" s="2">
        <f t="shared" si="96"/>
        <v>1.6594025686878858E-4</v>
      </c>
      <c r="DY7" s="2">
        <f t="shared" si="97"/>
        <v>1.6132852251928096E-4</v>
      </c>
      <c r="DZ7" s="2">
        <f t="shared" si="98"/>
        <v>1.167550238413462E-4</v>
      </c>
      <c r="EA7" s="2">
        <f t="shared" si="99"/>
        <v>1.260927713598368E-4</v>
      </c>
      <c r="EB7" s="2">
        <f t="shared" si="100"/>
        <v>1.3725414533915484E-4</v>
      </c>
      <c r="EC7" s="2">
        <f t="shared" si="101"/>
        <v>1.3785459148509796E-4</v>
      </c>
      <c r="ED7" s="2">
        <f t="shared" si="102"/>
        <v>1.3818200011362332E-4</v>
      </c>
      <c r="EE7" s="2">
        <f t="shared" si="103"/>
        <v>1.1744107619755178E-4</v>
      </c>
    </row>
    <row r="8" spans="1:135" x14ac:dyDescent="0.25">
      <c r="B8" s="2">
        <v>2</v>
      </c>
      <c r="C8">
        <v>87.231999999999999</v>
      </c>
      <c r="D8">
        <v>89.545000000000002</v>
      </c>
      <c r="E8">
        <v>89.808999999999997</v>
      </c>
      <c r="F8">
        <v>88.941000000000003</v>
      </c>
      <c r="G8">
        <v>89.102999999999994</v>
      </c>
      <c r="H8">
        <v>90.926000000000002</v>
      </c>
      <c r="I8">
        <v>92.25</v>
      </c>
      <c r="J8">
        <v>90.897000000000006</v>
      </c>
      <c r="K8">
        <v>88.147000000000006</v>
      </c>
      <c r="L8">
        <v>86.323999999999998</v>
      </c>
      <c r="M8">
        <v>77.852999999999994</v>
      </c>
      <c r="N8">
        <v>69.808800000000005</v>
      </c>
      <c r="O8">
        <v>58.911799999999999</v>
      </c>
      <c r="R8" s="5">
        <f t="shared" si="0"/>
        <v>88.270284605322473</v>
      </c>
      <c r="S8" s="5">
        <f t="shared" si="1"/>
        <v>91.107378774968609</v>
      </c>
      <c r="T8" s="5">
        <f t="shared" si="2"/>
        <v>91.981082637622833</v>
      </c>
      <c r="U8" s="5">
        <f t="shared" si="3"/>
        <v>90.556461998679353</v>
      </c>
      <c r="V8" s="5">
        <f t="shared" si="4"/>
        <v>91.133876884258413</v>
      </c>
      <c r="W8" s="5">
        <f t="shared" si="5"/>
        <v>92.117427547626633</v>
      </c>
      <c r="X8" s="5">
        <f t="shared" si="6"/>
        <v>93.594923210013789</v>
      </c>
      <c r="Y8" s="5">
        <f t="shared" si="7"/>
        <v>92.874645736874641</v>
      </c>
      <c r="Z8" s="5">
        <f t="shared" si="8"/>
        <v>90.406628438123647</v>
      </c>
      <c r="AA8" s="5">
        <f t="shared" si="9"/>
        <v>86.220749020889187</v>
      </c>
      <c r="AB8" s="5">
        <f t="shared" si="10"/>
        <v>79.508574272406221</v>
      </c>
      <c r="AC8" s="5">
        <f t="shared" si="11"/>
        <v>70.717037944459292</v>
      </c>
      <c r="AD8" s="5">
        <f t="shared" si="12"/>
        <v>59.758575995415356</v>
      </c>
      <c r="AE8" s="5"/>
      <c r="AG8" s="5">
        <f t="shared" si="13"/>
        <v>-1.0382846053224739</v>
      </c>
      <c r="AH8" s="5">
        <f t="shared" si="14"/>
        <v>-1.5623787749686073</v>
      </c>
      <c r="AI8" s="5">
        <f t="shared" si="15"/>
        <v>-2.1720826376228359</v>
      </c>
      <c r="AJ8" s="5">
        <f t="shared" si="16"/>
        <v>-1.6154619986793506</v>
      </c>
      <c r="AK8" s="5">
        <f t="shared" si="17"/>
        <v>-2.0308768842584186</v>
      </c>
      <c r="AL8" s="5">
        <f t="shared" si="18"/>
        <v>-1.1914275476266312</v>
      </c>
      <c r="AM8" s="5">
        <f t="shared" si="19"/>
        <v>-1.3449232100137891</v>
      </c>
      <c r="AN8" s="5">
        <f t="shared" si="20"/>
        <v>-1.977645736874635</v>
      </c>
      <c r="AO8" s="5">
        <f t="shared" si="21"/>
        <v>-2.2596284381236416</v>
      </c>
      <c r="AP8" s="5">
        <f t="shared" si="22"/>
        <v>0.10325097911081116</v>
      </c>
      <c r="AQ8" s="5">
        <f t="shared" si="23"/>
        <v>-1.655574272406227</v>
      </c>
      <c r="AR8" s="5">
        <f t="shared" si="24"/>
        <v>-0.90823794445928741</v>
      </c>
      <c r="AS8" s="5">
        <f t="shared" si="25"/>
        <v>-0.84677599541535642</v>
      </c>
      <c r="AV8" s="2">
        <f t="shared" si="26"/>
        <v>88.270284605322473</v>
      </c>
      <c r="AW8" s="2">
        <f t="shared" si="27"/>
        <v>91.107378774968609</v>
      </c>
      <c r="AX8" s="2">
        <f t="shared" si="28"/>
        <v>91.981082637622833</v>
      </c>
      <c r="AY8" s="2">
        <f t="shared" si="29"/>
        <v>90.556461998679353</v>
      </c>
      <c r="AZ8" s="2">
        <f t="shared" si="30"/>
        <v>91.133876884258413</v>
      </c>
      <c r="BA8" s="2">
        <f t="shared" si="31"/>
        <v>92.117427547626633</v>
      </c>
      <c r="BB8" s="2">
        <f t="shared" si="32"/>
        <v>93.594923210013789</v>
      </c>
      <c r="BC8" s="2">
        <f t="shared" si="33"/>
        <v>92.874645736874641</v>
      </c>
      <c r="BD8" s="2">
        <f t="shared" si="34"/>
        <v>90.406628438123647</v>
      </c>
      <c r="BE8" s="2">
        <f t="shared" si="35"/>
        <v>86.220749020889187</v>
      </c>
      <c r="BF8" s="2">
        <f t="shared" si="36"/>
        <v>79.508574272406221</v>
      </c>
      <c r="BG8" s="2">
        <f t="shared" si="37"/>
        <v>70.717037944459292</v>
      </c>
      <c r="BH8" s="2">
        <f t="shared" si="38"/>
        <v>59.758575995415356</v>
      </c>
      <c r="BK8" s="2">
        <f t="shared" si="39"/>
        <v>87.231999999999999</v>
      </c>
      <c r="BL8" s="2">
        <f t="shared" si="40"/>
        <v>89.545000000000002</v>
      </c>
      <c r="BM8" s="2">
        <f t="shared" si="41"/>
        <v>89.808999999999997</v>
      </c>
      <c r="BN8" s="2">
        <f t="shared" si="42"/>
        <v>88.941000000000003</v>
      </c>
      <c r="BO8" s="2">
        <f t="shared" si="43"/>
        <v>89.102999999999994</v>
      </c>
      <c r="BP8" s="2">
        <f t="shared" si="44"/>
        <v>90.926000000000002</v>
      </c>
      <c r="BQ8" s="2">
        <f t="shared" si="45"/>
        <v>92.25</v>
      </c>
      <c r="BR8" s="2">
        <f t="shared" si="46"/>
        <v>90.897000000000006</v>
      </c>
      <c r="BS8" s="2">
        <f t="shared" si="47"/>
        <v>88.147000000000006</v>
      </c>
      <c r="BT8" s="2">
        <f t="shared" si="48"/>
        <v>86.323999999999998</v>
      </c>
      <c r="BU8" s="2">
        <f t="shared" si="49"/>
        <v>77.852999999999994</v>
      </c>
      <c r="BV8" s="2">
        <f t="shared" si="50"/>
        <v>69.808800000000005</v>
      </c>
      <c r="BW8" s="2">
        <f t="shared" si="51"/>
        <v>58.911799999999999</v>
      </c>
      <c r="BZ8" s="2" t="str">
        <f t="shared" si="52"/>
        <v/>
      </c>
      <c r="CA8" s="2" t="str">
        <f t="shared" si="53"/>
        <v/>
      </c>
      <c r="CB8" s="2" t="str">
        <f t="shared" si="54"/>
        <v/>
      </c>
      <c r="CC8" s="2" t="str">
        <f t="shared" si="55"/>
        <v/>
      </c>
      <c r="CD8" s="2" t="str">
        <f t="shared" si="56"/>
        <v/>
      </c>
      <c r="CE8" s="2" t="str">
        <f t="shared" si="57"/>
        <v/>
      </c>
      <c r="CF8" s="2" t="str">
        <f t="shared" si="58"/>
        <v/>
      </c>
      <c r="CG8" s="2" t="str">
        <f t="shared" si="59"/>
        <v/>
      </c>
      <c r="CH8" s="2" t="str">
        <f t="shared" si="60"/>
        <v/>
      </c>
      <c r="CI8" s="2" t="str">
        <f t="shared" si="61"/>
        <v/>
      </c>
      <c r="CJ8" s="2" t="str">
        <f t="shared" si="62"/>
        <v/>
      </c>
      <c r="CK8" s="2" t="str">
        <f t="shared" si="63"/>
        <v/>
      </c>
      <c r="CL8" s="2" t="str">
        <f t="shared" si="64"/>
        <v/>
      </c>
      <c r="CO8" s="2">
        <f t="shared" si="65"/>
        <v>88.269562565624653</v>
      </c>
      <c r="CP8" s="2">
        <f t="shared" si="66"/>
        <v>91.107105912501453</v>
      </c>
      <c r="CQ8" s="2">
        <f t="shared" si="67"/>
        <v>91.980958748553704</v>
      </c>
      <c r="CR8" s="2">
        <f t="shared" si="68"/>
        <v>90.556405930017604</v>
      </c>
      <c r="CS8" s="2">
        <f t="shared" si="69"/>
        <v>91.133742231053844</v>
      </c>
      <c r="CT8" s="2">
        <f t="shared" si="70"/>
        <v>92.116975135247927</v>
      </c>
      <c r="CU8" s="2">
        <f t="shared" si="71"/>
        <v>93.59439404913131</v>
      </c>
      <c r="CV8" s="2">
        <f t="shared" si="72"/>
        <v>92.874382795608554</v>
      </c>
      <c r="CW8" s="2">
        <f t="shared" si="73"/>
        <v>90.406441147381528</v>
      </c>
      <c r="CX8" s="2">
        <f t="shared" si="74"/>
        <v>86.22041442799798</v>
      </c>
      <c r="CY8" s="2">
        <f t="shared" si="75"/>
        <v>79.508369932946621</v>
      </c>
      <c r="CZ8" s="2">
        <f t="shared" si="76"/>
        <v>70.716553214038115</v>
      </c>
      <c r="DA8" s="2">
        <f t="shared" si="77"/>
        <v>59.75837127527798</v>
      </c>
      <c r="DD8" s="2">
        <f t="shared" si="78"/>
        <v>94.022440981288156</v>
      </c>
      <c r="DE8" s="2">
        <f t="shared" si="79"/>
        <v>92.70234089978355</v>
      </c>
      <c r="DF8" s="2">
        <f t="shared" si="80"/>
        <v>92.632247643405208</v>
      </c>
      <c r="DG8" s="2">
        <f t="shared" si="81"/>
        <v>90.831899618408286</v>
      </c>
      <c r="DH8" s="2">
        <f t="shared" si="82"/>
        <v>91.805939165151742</v>
      </c>
      <c r="DI8" s="2">
        <f t="shared" si="83"/>
        <v>94.603482066535747</v>
      </c>
      <c r="DJ8" s="2">
        <f t="shared" si="84"/>
        <v>96.585854979744639</v>
      </c>
      <c r="DK8" s="2">
        <f t="shared" si="85"/>
        <v>94.928324271920403</v>
      </c>
      <c r="DL8" s="2">
        <f t="shared" si="86"/>
        <v>91.761104567315272</v>
      </c>
      <c r="DM8" s="2">
        <f t="shared" si="87"/>
        <v>88.443708913071418</v>
      </c>
      <c r="DN8" s="2">
        <f t="shared" si="88"/>
        <v>80.860245693050729</v>
      </c>
      <c r="DO8" s="2">
        <f t="shared" si="89"/>
        <v>73.915850456138642</v>
      </c>
      <c r="DP8" s="2">
        <f t="shared" si="90"/>
        <v>61.348182147632585</v>
      </c>
      <c r="DS8" s="2">
        <f t="shared" si="91"/>
        <v>1.2550929215654217E-4</v>
      </c>
      <c r="DT8" s="2">
        <f t="shared" si="92"/>
        <v>1.7104844699010398E-4</v>
      </c>
      <c r="DU8" s="2">
        <f t="shared" si="93"/>
        <v>1.9022137502746584E-4</v>
      </c>
      <c r="DV8" s="2">
        <f t="shared" si="94"/>
        <v>2.0352067616519044E-4</v>
      </c>
      <c r="DW8" s="2">
        <f t="shared" si="95"/>
        <v>2.0031808795731626E-4</v>
      </c>
      <c r="DX8" s="2">
        <f t="shared" si="96"/>
        <v>1.8194696061793586E-4</v>
      </c>
      <c r="DY8" s="2">
        <f t="shared" si="97"/>
        <v>1.7689045411421698E-4</v>
      </c>
      <c r="DZ8" s="2">
        <f t="shared" si="98"/>
        <v>1.2801789589842518E-4</v>
      </c>
      <c r="EA8" s="2">
        <f t="shared" si="99"/>
        <v>1.3825629257144633E-4</v>
      </c>
      <c r="EB8" s="2">
        <f t="shared" si="100"/>
        <v>1.5049418484578593E-4</v>
      </c>
      <c r="EC8" s="2">
        <f t="shared" si="101"/>
        <v>1.5115254347850351E-4</v>
      </c>
      <c r="ED8" s="2">
        <f t="shared" si="102"/>
        <v>1.5151153034048402E-4</v>
      </c>
      <c r="EE8" s="2">
        <f t="shared" si="103"/>
        <v>1.2877012035194735E-4</v>
      </c>
    </row>
    <row r="9" spans="1:135" x14ac:dyDescent="0.25">
      <c r="B9" s="2">
        <v>3</v>
      </c>
      <c r="C9">
        <v>87.018000000000001</v>
      </c>
      <c r="D9">
        <v>90.272999999999996</v>
      </c>
      <c r="E9">
        <v>90.823999999999998</v>
      </c>
      <c r="F9">
        <v>88.397000000000006</v>
      </c>
      <c r="G9">
        <v>90.015000000000001</v>
      </c>
      <c r="H9">
        <v>91.206000000000003</v>
      </c>
      <c r="I9">
        <v>92.015000000000001</v>
      </c>
      <c r="J9">
        <v>92.132000000000005</v>
      </c>
      <c r="K9">
        <v>88.147000000000006</v>
      </c>
      <c r="L9">
        <v>84.941000000000003</v>
      </c>
      <c r="M9">
        <v>77.587999999999994</v>
      </c>
      <c r="N9">
        <v>69.735299999999995</v>
      </c>
      <c r="O9">
        <v>58.426499999999997</v>
      </c>
      <c r="R9" s="5">
        <f t="shared" si="0"/>
        <v>88.255225690612733</v>
      </c>
      <c r="S9" s="5">
        <f t="shared" si="1"/>
        <v>91.080717403466039</v>
      </c>
      <c r="T9" s="5">
        <f t="shared" si="2"/>
        <v>91.951577980305174</v>
      </c>
      <c r="U9" s="5">
        <f t="shared" si="3"/>
        <v>90.541368846244012</v>
      </c>
      <c r="V9" s="5">
        <f t="shared" si="4"/>
        <v>91.1319459568805</v>
      </c>
      <c r="W9" s="5">
        <f t="shared" si="5"/>
        <v>92.123908717715537</v>
      </c>
      <c r="X9" s="5">
        <f t="shared" si="6"/>
        <v>93.594427392403261</v>
      </c>
      <c r="Y9" s="5">
        <f t="shared" si="7"/>
        <v>92.867010870159689</v>
      </c>
      <c r="Z9" s="5">
        <f t="shared" si="8"/>
        <v>90.396815167715005</v>
      </c>
      <c r="AA9" s="5">
        <f t="shared" si="9"/>
        <v>86.215596146805964</v>
      </c>
      <c r="AB9" s="5">
        <f t="shared" si="10"/>
        <v>79.502171342370985</v>
      </c>
      <c r="AC9" s="5">
        <f t="shared" si="11"/>
        <v>70.725534796820639</v>
      </c>
      <c r="AD9" s="5">
        <f t="shared" si="12"/>
        <v>59.768651005103052</v>
      </c>
      <c r="AE9" s="5"/>
      <c r="AG9" s="5">
        <f t="shared" si="13"/>
        <v>-1.2372256906127319</v>
      </c>
      <c r="AH9" s="5">
        <f t="shared" si="14"/>
        <v>-0.80771740346604304</v>
      </c>
      <c r="AI9" s="5">
        <f t="shared" si="15"/>
        <v>-1.1275779803051762</v>
      </c>
      <c r="AJ9" s="5">
        <f t="shared" si="16"/>
        <v>-2.1443688462440065</v>
      </c>
      <c r="AK9" s="5">
        <f t="shared" si="17"/>
        <v>-1.1169459568804996</v>
      </c>
      <c r="AL9" s="5">
        <f t="shared" si="18"/>
        <v>-0.91790871771553384</v>
      </c>
      <c r="AM9" s="5">
        <f t="shared" si="19"/>
        <v>-1.5794273924032609</v>
      </c>
      <c r="AN9" s="5">
        <f t="shared" si="20"/>
        <v>-0.7350108701596838</v>
      </c>
      <c r="AO9" s="5">
        <f t="shared" si="21"/>
        <v>-2.2498151677149991</v>
      </c>
      <c r="AP9" s="5">
        <f t="shared" si="22"/>
        <v>-1.2745961468059619</v>
      </c>
      <c r="AQ9" s="5">
        <f t="shared" si="23"/>
        <v>-1.9141713423709916</v>
      </c>
      <c r="AR9" s="5">
        <f t="shared" si="24"/>
        <v>-0.99023479682064419</v>
      </c>
      <c r="AS9" s="5">
        <f t="shared" si="25"/>
        <v>-1.3421510051030552</v>
      </c>
      <c r="AV9" s="2">
        <f t="shared" si="26"/>
        <v>88.255225690612733</v>
      </c>
      <c r="AW9" s="2">
        <f t="shared" si="27"/>
        <v>91.080717403466039</v>
      </c>
      <c r="AX9" s="2">
        <f t="shared" si="28"/>
        <v>91.951577980305174</v>
      </c>
      <c r="AY9" s="2">
        <f t="shared" si="29"/>
        <v>90.541368846244012</v>
      </c>
      <c r="AZ9" s="2">
        <f t="shared" si="30"/>
        <v>91.1319459568805</v>
      </c>
      <c r="BA9" s="2">
        <f t="shared" si="31"/>
        <v>92.123908717715537</v>
      </c>
      <c r="BB9" s="2">
        <f t="shared" si="32"/>
        <v>93.594427392403261</v>
      </c>
      <c r="BC9" s="2">
        <f t="shared" si="33"/>
        <v>92.867010870159689</v>
      </c>
      <c r="BD9" s="2">
        <f t="shared" si="34"/>
        <v>90.396815167715005</v>
      </c>
      <c r="BE9" s="2">
        <f t="shared" si="35"/>
        <v>86.215596146805964</v>
      </c>
      <c r="BF9" s="2">
        <f t="shared" si="36"/>
        <v>79.502171342370985</v>
      </c>
      <c r="BG9" s="2">
        <f t="shared" si="37"/>
        <v>70.725534796820639</v>
      </c>
      <c r="BH9" s="2">
        <f t="shared" si="38"/>
        <v>59.768651005103052</v>
      </c>
      <c r="BK9" s="2">
        <f t="shared" si="39"/>
        <v>87.018000000000001</v>
      </c>
      <c r="BL9" s="2">
        <f t="shared" si="40"/>
        <v>90.272999999999996</v>
      </c>
      <c r="BM9" s="2">
        <f t="shared" si="41"/>
        <v>90.823999999999998</v>
      </c>
      <c r="BN9" s="2">
        <f t="shared" si="42"/>
        <v>88.397000000000006</v>
      </c>
      <c r="BO9" s="2">
        <f t="shared" si="43"/>
        <v>90.015000000000001</v>
      </c>
      <c r="BP9" s="2">
        <f t="shared" si="44"/>
        <v>91.206000000000003</v>
      </c>
      <c r="BQ9" s="2">
        <f t="shared" si="45"/>
        <v>92.015000000000001</v>
      </c>
      <c r="BR9" s="2">
        <f t="shared" si="46"/>
        <v>92.132000000000005</v>
      </c>
      <c r="BS9" s="2">
        <f t="shared" si="47"/>
        <v>88.147000000000006</v>
      </c>
      <c r="BT9" s="2">
        <f t="shared" si="48"/>
        <v>84.941000000000003</v>
      </c>
      <c r="BU9" s="2">
        <f t="shared" si="49"/>
        <v>77.587999999999994</v>
      </c>
      <c r="BV9" s="2">
        <f t="shared" si="50"/>
        <v>69.735299999999995</v>
      </c>
      <c r="BW9" s="2">
        <f t="shared" si="51"/>
        <v>58.426499999999997</v>
      </c>
      <c r="BZ9" s="2" t="str">
        <f t="shared" si="52"/>
        <v/>
      </c>
      <c r="CA9" s="2" t="str">
        <f t="shared" si="53"/>
        <v/>
      </c>
      <c r="CB9" s="2" t="str">
        <f t="shared" si="54"/>
        <v/>
      </c>
      <c r="CC9" s="2" t="str">
        <f t="shared" si="55"/>
        <v/>
      </c>
      <c r="CD9" s="2" t="str">
        <f t="shared" si="56"/>
        <v/>
      </c>
      <c r="CE9" s="2" t="str">
        <f t="shared" si="57"/>
        <v/>
      </c>
      <c r="CF9" s="2" t="str">
        <f t="shared" si="58"/>
        <v/>
      </c>
      <c r="CG9" s="2" t="str">
        <f t="shared" si="59"/>
        <v/>
      </c>
      <c r="CH9" s="2" t="str">
        <f t="shared" si="60"/>
        <v/>
      </c>
      <c r="CI9" s="2" t="str">
        <f t="shared" si="61"/>
        <v/>
      </c>
      <c r="CJ9" s="2" t="str">
        <f t="shared" si="62"/>
        <v/>
      </c>
      <c r="CK9" s="2" t="str">
        <f t="shared" si="63"/>
        <v/>
      </c>
      <c r="CL9" s="2" t="str">
        <f t="shared" si="64"/>
        <v/>
      </c>
      <c r="CO9" s="2">
        <f t="shared" si="65"/>
        <v>88.254443174118776</v>
      </c>
      <c r="CP9" s="2">
        <f t="shared" si="66"/>
        <v>91.080423239742629</v>
      </c>
      <c r="CQ9" s="2">
        <f t="shared" si="67"/>
        <v>91.951445205395942</v>
      </c>
      <c r="CR9" s="2">
        <f t="shared" si="68"/>
        <v>90.54130940211995</v>
      </c>
      <c r="CS9" s="2">
        <f t="shared" si="69"/>
        <v>91.131801579933466</v>
      </c>
      <c r="CT9" s="2">
        <f t="shared" si="70"/>
        <v>92.123419684374767</v>
      </c>
      <c r="CU9" s="2">
        <f t="shared" si="71"/>
        <v>93.593855219612408</v>
      </c>
      <c r="CV9" s="2">
        <f t="shared" si="72"/>
        <v>92.866726967797732</v>
      </c>
      <c r="CW9" s="2">
        <f t="shared" si="73"/>
        <v>90.396613784677655</v>
      </c>
      <c r="CX9" s="2">
        <f t="shared" si="74"/>
        <v>86.215235046698396</v>
      </c>
      <c r="CY9" s="2">
        <f t="shared" si="75"/>
        <v>79.501951527121477</v>
      </c>
      <c r="CZ9" s="2">
        <f t="shared" si="76"/>
        <v>70.725009930143173</v>
      </c>
      <c r="DA9" s="2">
        <f t="shared" si="77"/>
        <v>59.768429508258365</v>
      </c>
      <c r="DD9" s="2">
        <f t="shared" si="78"/>
        <v>93.940652966879028</v>
      </c>
      <c r="DE9" s="2">
        <f t="shared" si="79"/>
        <v>92.648896595097426</v>
      </c>
      <c r="DF9" s="2">
        <f t="shared" si="80"/>
        <v>92.588042321276362</v>
      </c>
      <c r="DG9" s="2">
        <f t="shared" si="81"/>
        <v>90.807693884562269</v>
      </c>
      <c r="DH9" s="2">
        <f t="shared" si="82"/>
        <v>91.789135556900277</v>
      </c>
      <c r="DI9" s="2">
        <f t="shared" si="83"/>
        <v>94.574746901850773</v>
      </c>
      <c r="DJ9" s="2">
        <f t="shared" si="84"/>
        <v>96.543910921618988</v>
      </c>
      <c r="DK9" s="2">
        <f t="shared" si="85"/>
        <v>94.889297543010073</v>
      </c>
      <c r="DL9" s="2">
        <f t="shared" si="86"/>
        <v>91.725059379012791</v>
      </c>
      <c r="DM9" s="2">
        <f t="shared" si="87"/>
        <v>88.403572052322659</v>
      </c>
      <c r="DN9" s="2">
        <f t="shared" si="88"/>
        <v>80.828272666605073</v>
      </c>
      <c r="DO9" s="2">
        <f t="shared" si="89"/>
        <v>73.8844466752508</v>
      </c>
      <c r="DP9" s="2">
        <f t="shared" si="90"/>
        <v>61.337194314345396</v>
      </c>
      <c r="DS9" s="2">
        <f t="shared" si="91"/>
        <v>1.3761653587675119E-4</v>
      </c>
      <c r="DT9" s="2">
        <f t="shared" si="92"/>
        <v>1.8754779761147167E-4</v>
      </c>
      <c r="DU9" s="2">
        <f t="shared" si="93"/>
        <v>2.0856976244084191E-4</v>
      </c>
      <c r="DV9" s="2">
        <f t="shared" si="94"/>
        <v>2.2315160222907256E-4</v>
      </c>
      <c r="DW9" s="2">
        <f t="shared" si="95"/>
        <v>2.196401709003532E-4</v>
      </c>
      <c r="DX9" s="2">
        <f t="shared" si="96"/>
        <v>1.9949737321224657E-4</v>
      </c>
      <c r="DY9" s="2">
        <f t="shared" si="97"/>
        <v>1.939532160225701E-4</v>
      </c>
      <c r="DZ9" s="2">
        <f t="shared" si="98"/>
        <v>1.4036709790375506E-4</v>
      </c>
      <c r="EA9" s="2">
        <f t="shared" si="99"/>
        <v>1.5159298822810664E-4</v>
      </c>
      <c r="EB9" s="2">
        <f t="shared" si="100"/>
        <v>1.6501119646494548E-4</v>
      </c>
      <c r="EC9" s="2">
        <f t="shared" si="101"/>
        <v>1.6573305134314989E-4</v>
      </c>
      <c r="ED9" s="2">
        <f t="shared" si="102"/>
        <v>1.6612666111633334E-4</v>
      </c>
      <c r="EE9" s="2">
        <f t="shared" si="103"/>
        <v>1.4119187518212204E-4</v>
      </c>
    </row>
    <row r="10" spans="1:135" x14ac:dyDescent="0.25">
      <c r="B10" s="2">
        <v>4</v>
      </c>
      <c r="C10">
        <v>87.768000000000001</v>
      </c>
      <c r="D10">
        <v>89.652000000000001</v>
      </c>
      <c r="E10">
        <v>90.765000000000001</v>
      </c>
      <c r="F10">
        <v>89.484999999999999</v>
      </c>
      <c r="G10">
        <v>90.676000000000002</v>
      </c>
      <c r="H10">
        <v>90.941000000000003</v>
      </c>
      <c r="I10">
        <v>92.941000000000003</v>
      </c>
      <c r="J10">
        <v>91.337999999999994</v>
      </c>
      <c r="K10">
        <v>88.162000000000006</v>
      </c>
      <c r="L10">
        <v>83.352999999999994</v>
      </c>
      <c r="M10">
        <v>78.882000000000005</v>
      </c>
      <c r="N10">
        <v>70.647099999999995</v>
      </c>
      <c r="O10">
        <v>58.838200000000001</v>
      </c>
      <c r="R10" s="5">
        <f t="shared" si="0"/>
        <v>88.240171723764632</v>
      </c>
      <c r="S10" s="5">
        <f t="shared" si="1"/>
        <v>91.054057602038696</v>
      </c>
      <c r="T10" s="5">
        <f t="shared" si="2"/>
        <v>91.922073884274113</v>
      </c>
      <c r="U10" s="5">
        <f t="shared" si="3"/>
        <v>90.5262758232046</v>
      </c>
      <c r="V10" s="5">
        <f t="shared" si="4"/>
        <v>91.130015652253135</v>
      </c>
      <c r="W10" s="5">
        <f t="shared" si="5"/>
        <v>92.130392742355056</v>
      </c>
      <c r="X10" s="5">
        <f t="shared" si="6"/>
        <v>93.593934948045984</v>
      </c>
      <c r="Y10" s="5">
        <f t="shared" si="7"/>
        <v>92.859377600307923</v>
      </c>
      <c r="Z10" s="5">
        <f t="shared" si="8"/>
        <v>90.387002873032429</v>
      </c>
      <c r="AA10" s="5">
        <f t="shared" si="9"/>
        <v>86.210445272692851</v>
      </c>
      <c r="AB10" s="5">
        <f t="shared" si="10"/>
        <v>79.49576949629099</v>
      </c>
      <c r="AC10" s="5">
        <f t="shared" si="11"/>
        <v>70.734034881249116</v>
      </c>
      <c r="AD10" s="5">
        <f t="shared" si="12"/>
        <v>59.778727346213827</v>
      </c>
      <c r="AE10" s="5"/>
      <c r="AG10" s="5">
        <f t="shared" si="13"/>
        <v>-0.47217172376463168</v>
      </c>
      <c r="AH10" s="5">
        <f t="shared" si="14"/>
        <v>-1.4020576020386954</v>
      </c>
      <c r="AI10" s="5">
        <f t="shared" si="15"/>
        <v>-1.1570738842741122</v>
      </c>
      <c r="AJ10" s="5">
        <f t="shared" si="16"/>
        <v>-1.0412758232046002</v>
      </c>
      <c r="AK10" s="5">
        <f t="shared" si="17"/>
        <v>-0.45401565225313334</v>
      </c>
      <c r="AL10" s="5">
        <f t="shared" si="18"/>
        <v>-1.1893927423550537</v>
      </c>
      <c r="AM10" s="5">
        <f t="shared" si="19"/>
        <v>-0.6529349480459814</v>
      </c>
      <c r="AN10" s="5">
        <f t="shared" si="20"/>
        <v>-1.5213776003079289</v>
      </c>
      <c r="AO10" s="5">
        <f t="shared" si="21"/>
        <v>-2.2250028730324232</v>
      </c>
      <c r="AP10" s="5">
        <f t="shared" si="22"/>
        <v>-2.857445272692857</v>
      </c>
      <c r="AQ10" s="5">
        <f t="shared" si="23"/>
        <v>-0.61376949629098476</v>
      </c>
      <c r="AR10" s="5">
        <f t="shared" si="24"/>
        <v>-8.6934881249121077E-2</v>
      </c>
      <c r="AS10" s="5">
        <f t="shared" si="25"/>
        <v>-0.94052734621382683</v>
      </c>
      <c r="AV10" s="2">
        <f t="shared" si="26"/>
        <v>88.240171723764632</v>
      </c>
      <c r="AW10" s="2">
        <f t="shared" si="27"/>
        <v>91.054057602038696</v>
      </c>
      <c r="AX10" s="2">
        <f t="shared" si="28"/>
        <v>91.922073884274084</v>
      </c>
      <c r="AY10" s="2">
        <f t="shared" si="29"/>
        <v>90.526275823204585</v>
      </c>
      <c r="AZ10" s="2">
        <f t="shared" si="30"/>
        <v>91.130015652253107</v>
      </c>
      <c r="BA10" s="2">
        <f t="shared" si="31"/>
        <v>92.130392742355056</v>
      </c>
      <c r="BB10" s="2">
        <f t="shared" si="32"/>
        <v>93.593934948045984</v>
      </c>
      <c r="BC10" s="2">
        <f t="shared" si="33"/>
        <v>92.859377600307923</v>
      </c>
      <c r="BD10" s="2">
        <f t="shared" si="34"/>
        <v>90.387002873032429</v>
      </c>
      <c r="BE10" s="2">
        <f t="shared" si="35"/>
        <v>86.210445272692851</v>
      </c>
      <c r="BF10" s="2">
        <f t="shared" si="36"/>
        <v>79.49576949629099</v>
      </c>
      <c r="BG10" s="2">
        <f t="shared" si="37"/>
        <v>70.734034881249116</v>
      </c>
      <c r="BH10" s="2">
        <f t="shared" si="38"/>
        <v>59.778727346213827</v>
      </c>
      <c r="BK10" s="2">
        <f t="shared" si="39"/>
        <v>87.768000000000001</v>
      </c>
      <c r="BL10" s="2">
        <f t="shared" si="40"/>
        <v>89.652000000000001</v>
      </c>
      <c r="BM10" s="2">
        <f t="shared" si="41"/>
        <v>90.765000000000001</v>
      </c>
      <c r="BN10" s="2">
        <f t="shared" si="42"/>
        <v>89.484999999999999</v>
      </c>
      <c r="BO10" s="2">
        <f t="shared" si="43"/>
        <v>90.676000000000002</v>
      </c>
      <c r="BP10" s="2">
        <f t="shared" si="44"/>
        <v>90.941000000000003</v>
      </c>
      <c r="BQ10" s="2">
        <f t="shared" si="45"/>
        <v>92.941000000000003</v>
      </c>
      <c r="BR10" s="2">
        <f t="shared" si="46"/>
        <v>91.337999999999994</v>
      </c>
      <c r="BS10" s="2">
        <f t="shared" si="47"/>
        <v>88.162000000000006</v>
      </c>
      <c r="BT10" s="2">
        <f t="shared" si="48"/>
        <v>83.352999999999994</v>
      </c>
      <c r="BU10" s="2">
        <f t="shared" si="49"/>
        <v>78.882000000000005</v>
      </c>
      <c r="BV10" s="2">
        <f t="shared" si="50"/>
        <v>70.647099999999995</v>
      </c>
      <c r="BW10" s="2">
        <f t="shared" si="51"/>
        <v>58.838200000000001</v>
      </c>
      <c r="BZ10" s="2" t="str">
        <f t="shared" si="52"/>
        <v/>
      </c>
      <c r="CA10" s="2" t="str">
        <f t="shared" si="53"/>
        <v/>
      </c>
      <c r="CB10" s="2" t="str">
        <f t="shared" si="54"/>
        <v/>
      </c>
      <c r="CC10" s="2" t="str">
        <f t="shared" si="55"/>
        <v/>
      </c>
      <c r="CD10" s="2" t="str">
        <f t="shared" si="56"/>
        <v/>
      </c>
      <c r="CE10" s="2" t="str">
        <f t="shared" si="57"/>
        <v/>
      </c>
      <c r="CF10" s="2" t="str">
        <f t="shared" si="58"/>
        <v/>
      </c>
      <c r="CG10" s="2" t="str">
        <f t="shared" si="59"/>
        <v/>
      </c>
      <c r="CH10" s="2" t="str">
        <f t="shared" si="60"/>
        <v/>
      </c>
      <c r="CI10" s="2" t="str">
        <f t="shared" si="61"/>
        <v/>
      </c>
      <c r="CJ10" s="2" t="str">
        <f t="shared" si="62"/>
        <v/>
      </c>
      <c r="CK10" s="2" t="str">
        <f t="shared" si="63"/>
        <v/>
      </c>
      <c r="CL10" s="2" t="str">
        <f t="shared" si="64"/>
        <v/>
      </c>
      <c r="CO10" s="2">
        <f t="shared" si="65"/>
        <v>88.239323782612914</v>
      </c>
      <c r="CP10" s="2">
        <f t="shared" si="66"/>
        <v>91.053740566983805</v>
      </c>
      <c r="CQ10" s="2">
        <f t="shared" si="67"/>
        <v>91.92193166223818</v>
      </c>
      <c r="CR10" s="2">
        <f t="shared" si="68"/>
        <v>90.526212874222296</v>
      </c>
      <c r="CS10" s="2">
        <f t="shared" si="69"/>
        <v>91.129860928813073</v>
      </c>
      <c r="CT10" s="2">
        <f t="shared" si="70"/>
        <v>92.129864233501607</v>
      </c>
      <c r="CU10" s="2">
        <f t="shared" si="71"/>
        <v>93.593316390093506</v>
      </c>
      <c r="CV10" s="2">
        <f t="shared" si="72"/>
        <v>92.859071139986924</v>
      </c>
      <c r="CW10" s="2">
        <f t="shared" si="73"/>
        <v>90.386786421973781</v>
      </c>
      <c r="CX10" s="2">
        <f t="shared" si="74"/>
        <v>86.210055665398798</v>
      </c>
      <c r="CY10" s="2">
        <f t="shared" si="75"/>
        <v>79.495533121296347</v>
      </c>
      <c r="CZ10" s="2">
        <f t="shared" si="76"/>
        <v>70.733466646248232</v>
      </c>
      <c r="DA10" s="2">
        <f t="shared" si="77"/>
        <v>59.778487741238749</v>
      </c>
      <c r="DD10" s="2">
        <f t="shared" si="78"/>
        <v>93.858864952469915</v>
      </c>
      <c r="DE10" s="2">
        <f t="shared" si="79"/>
        <v>92.595452290411302</v>
      </c>
      <c r="DF10" s="2">
        <f t="shared" si="80"/>
        <v>92.543836999147501</v>
      </c>
      <c r="DG10" s="2">
        <f t="shared" si="81"/>
        <v>90.783488150716238</v>
      </c>
      <c r="DH10" s="2">
        <f t="shared" si="82"/>
        <v>91.772331948648798</v>
      </c>
      <c r="DI10" s="2">
        <f t="shared" si="83"/>
        <v>94.546011737165799</v>
      </c>
      <c r="DJ10" s="2">
        <f t="shared" si="84"/>
        <v>96.501966863493337</v>
      </c>
      <c r="DK10" s="2">
        <f t="shared" si="85"/>
        <v>94.850270814099744</v>
      </c>
      <c r="DL10" s="2">
        <f t="shared" si="86"/>
        <v>91.68901419071031</v>
      </c>
      <c r="DM10" s="2">
        <f t="shared" si="87"/>
        <v>88.363435191573885</v>
      </c>
      <c r="DN10" s="2">
        <f t="shared" si="88"/>
        <v>80.796299640159418</v>
      </c>
      <c r="DO10" s="2">
        <f t="shared" si="89"/>
        <v>73.853042894362957</v>
      </c>
      <c r="DP10" s="2">
        <f t="shared" si="90"/>
        <v>61.326206481058207</v>
      </c>
      <c r="DS10" s="2">
        <f t="shared" si="91"/>
        <v>1.5089152763153485E-4</v>
      </c>
      <c r="DT10" s="2">
        <f t="shared" si="92"/>
        <v>2.056383499391685E-4</v>
      </c>
      <c r="DU10" s="2">
        <f t="shared" si="93"/>
        <v>2.2868759514000402E-4</v>
      </c>
      <c r="DV10" s="2">
        <f t="shared" si="94"/>
        <v>2.4467559859302635E-4</v>
      </c>
      <c r="DW10" s="2">
        <f t="shared" si="95"/>
        <v>2.4082555517848601E-4</v>
      </c>
      <c r="DX10" s="2">
        <f t="shared" si="96"/>
        <v>2.1874030978823509E-4</v>
      </c>
      <c r="DY10" s="2">
        <f t="shared" si="97"/>
        <v>2.1266149306420861E-4</v>
      </c>
      <c r="DZ10" s="2">
        <f t="shared" si="98"/>
        <v>1.5390737803756531E-4</v>
      </c>
      <c r="EA10" s="2">
        <f t="shared" si="99"/>
        <v>1.6621597530218363E-4</v>
      </c>
      <c r="EB10" s="2">
        <f t="shared" si="100"/>
        <v>1.809282986679496E-4</v>
      </c>
      <c r="EC10" s="2">
        <f t="shared" si="101"/>
        <v>1.8171977154688893E-4</v>
      </c>
      <c r="ED10" s="2">
        <f t="shared" si="102"/>
        <v>1.8215134226316583E-4</v>
      </c>
      <c r="EE10" s="2">
        <f t="shared" si="103"/>
        <v>1.5481170377442497E-4</v>
      </c>
    </row>
    <row r="11" spans="1:135" x14ac:dyDescent="0.25">
      <c r="B11" s="2">
        <v>5</v>
      </c>
      <c r="C11">
        <v>87.088999999999999</v>
      </c>
      <c r="D11">
        <v>89.787999999999997</v>
      </c>
      <c r="E11">
        <v>89.5</v>
      </c>
      <c r="F11">
        <v>89.676000000000002</v>
      </c>
      <c r="G11">
        <v>90.293999999999997</v>
      </c>
      <c r="H11">
        <v>90.897000000000006</v>
      </c>
      <c r="I11">
        <v>91.5</v>
      </c>
      <c r="J11">
        <v>90.456000000000003</v>
      </c>
      <c r="K11">
        <v>89.147000000000006</v>
      </c>
      <c r="L11">
        <v>85.352999999999994</v>
      </c>
      <c r="M11">
        <v>77.837999999999994</v>
      </c>
      <c r="N11">
        <v>69.823499999999996</v>
      </c>
      <c r="O11">
        <v>60.352899999999998</v>
      </c>
      <c r="R11" s="5">
        <f t="shared" si="0"/>
        <v>88.225123096442232</v>
      </c>
      <c r="S11" s="5">
        <f t="shared" si="1"/>
        <v>91.02739947531488</v>
      </c>
      <c r="T11" s="5">
        <f t="shared" si="2"/>
        <v>91.892570375104938</v>
      </c>
      <c r="U11" s="5">
        <f t="shared" si="3"/>
        <v>90.511182923108606</v>
      </c>
      <c r="V11" s="5">
        <f t="shared" si="4"/>
        <v>91.12808600000875</v>
      </c>
      <c r="W11" s="5">
        <f t="shared" si="5"/>
        <v>92.13687983136893</v>
      </c>
      <c r="X11" s="5">
        <f t="shared" si="6"/>
        <v>93.593446127348443</v>
      </c>
      <c r="Y11" s="5">
        <f t="shared" si="7"/>
        <v>92.851746040294742</v>
      </c>
      <c r="Z11" s="5">
        <f t="shared" si="8"/>
        <v>90.377191611150778</v>
      </c>
      <c r="AA11" s="5">
        <f t="shared" si="9"/>
        <v>86.205296537664097</v>
      </c>
      <c r="AB11" s="5">
        <f t="shared" si="10"/>
        <v>79.489368799241021</v>
      </c>
      <c r="AC11" s="5">
        <f t="shared" si="11"/>
        <v>70.742538447695992</v>
      </c>
      <c r="AD11" s="5">
        <f t="shared" si="12"/>
        <v>59.788805119458949</v>
      </c>
      <c r="AE11" s="5"/>
      <c r="AG11" s="5">
        <f t="shared" si="13"/>
        <v>-1.1361230964422333</v>
      </c>
      <c r="AH11" s="5">
        <f t="shared" si="14"/>
        <v>-1.2393994753148831</v>
      </c>
      <c r="AI11" s="5">
        <f t="shared" si="15"/>
        <v>-2.3925703751049383</v>
      </c>
      <c r="AJ11" s="5">
        <f t="shared" si="16"/>
        <v>-0.83518292310860431</v>
      </c>
      <c r="AK11" s="5">
        <f t="shared" si="17"/>
        <v>-0.8340860000087531</v>
      </c>
      <c r="AL11" s="5">
        <f t="shared" si="18"/>
        <v>-1.2398798313689241</v>
      </c>
      <c r="AM11" s="5">
        <f t="shared" si="19"/>
        <v>-2.093446127348443</v>
      </c>
      <c r="AN11" s="5">
        <f t="shared" si="20"/>
        <v>-2.395746040294739</v>
      </c>
      <c r="AO11" s="5">
        <f t="shared" si="21"/>
        <v>-1.2301916111507722</v>
      </c>
      <c r="AP11" s="5">
        <f t="shared" si="22"/>
        <v>-0.85229653766410252</v>
      </c>
      <c r="AQ11" s="5">
        <f t="shared" si="23"/>
        <v>-1.6513687992410269</v>
      </c>
      <c r="AR11" s="5">
        <f t="shared" si="24"/>
        <v>-0.9190384476959963</v>
      </c>
      <c r="AS11" s="5">
        <f t="shared" si="25"/>
        <v>0.56409488054104884</v>
      </c>
      <c r="AV11" s="2">
        <f t="shared" si="26"/>
        <v>88.225123096442232</v>
      </c>
      <c r="AW11" s="2">
        <f t="shared" si="27"/>
        <v>91.02739947531488</v>
      </c>
      <c r="AX11" s="2">
        <f t="shared" si="28"/>
        <v>91.89257037510481</v>
      </c>
      <c r="AY11" s="2">
        <f t="shared" si="29"/>
        <v>90.511182923108521</v>
      </c>
      <c r="AZ11" s="2">
        <f t="shared" si="30"/>
        <v>91.128086000008636</v>
      </c>
      <c r="BA11" s="2">
        <f t="shared" si="31"/>
        <v>92.13687983136893</v>
      </c>
      <c r="BB11" s="2">
        <f t="shared" si="32"/>
        <v>93.593446127348443</v>
      </c>
      <c r="BC11" s="2">
        <f t="shared" si="33"/>
        <v>92.851746040294742</v>
      </c>
      <c r="BD11" s="2">
        <f t="shared" si="34"/>
        <v>90.377191611150778</v>
      </c>
      <c r="BE11" s="2">
        <f t="shared" si="35"/>
        <v>86.205296537664097</v>
      </c>
      <c r="BF11" s="2">
        <f t="shared" si="36"/>
        <v>79.489368799241021</v>
      </c>
      <c r="BG11" s="2">
        <f t="shared" si="37"/>
        <v>70.742538447695992</v>
      </c>
      <c r="BH11" s="2">
        <f t="shared" si="38"/>
        <v>59.788805119458949</v>
      </c>
      <c r="BK11" s="2">
        <f t="shared" si="39"/>
        <v>87.088999999999999</v>
      </c>
      <c r="BL11" s="2">
        <f t="shared" si="40"/>
        <v>89.787999999999997</v>
      </c>
      <c r="BM11" s="2">
        <f t="shared" si="41"/>
        <v>89.5</v>
      </c>
      <c r="BN11" s="2">
        <f t="shared" si="42"/>
        <v>89.676000000000002</v>
      </c>
      <c r="BO11" s="2">
        <f t="shared" si="43"/>
        <v>90.293999999999997</v>
      </c>
      <c r="BP11" s="2">
        <f t="shared" si="44"/>
        <v>90.897000000000006</v>
      </c>
      <c r="BQ11" s="2">
        <f t="shared" si="45"/>
        <v>91.5</v>
      </c>
      <c r="BR11" s="2">
        <f t="shared" si="46"/>
        <v>90.456000000000003</v>
      </c>
      <c r="BS11" s="2">
        <f t="shared" si="47"/>
        <v>89.147000000000006</v>
      </c>
      <c r="BT11" s="2">
        <f t="shared" si="48"/>
        <v>85.352999999999994</v>
      </c>
      <c r="BU11" s="2">
        <f t="shared" si="49"/>
        <v>77.837999999999994</v>
      </c>
      <c r="BV11" s="2">
        <f t="shared" si="50"/>
        <v>69.823499999999996</v>
      </c>
      <c r="BW11" s="2">
        <f t="shared" si="51"/>
        <v>60.352899999999998</v>
      </c>
      <c r="BZ11" s="2" t="str">
        <f t="shared" si="52"/>
        <v/>
      </c>
      <c r="CA11" s="2" t="str">
        <f t="shared" si="53"/>
        <v/>
      </c>
      <c r="CB11" s="2" t="str">
        <f t="shared" si="54"/>
        <v/>
      </c>
      <c r="CC11" s="2" t="str">
        <f t="shared" si="55"/>
        <v/>
      </c>
      <c r="CD11" s="2" t="str">
        <f t="shared" si="56"/>
        <v/>
      </c>
      <c r="CE11" s="2" t="str">
        <f t="shared" si="57"/>
        <v/>
      </c>
      <c r="CF11" s="2" t="str">
        <f t="shared" si="58"/>
        <v/>
      </c>
      <c r="CG11" s="2" t="str">
        <f t="shared" si="59"/>
        <v/>
      </c>
      <c r="CH11" s="2" t="str">
        <f t="shared" si="60"/>
        <v/>
      </c>
      <c r="CI11" s="2" t="str">
        <f t="shared" si="61"/>
        <v/>
      </c>
      <c r="CJ11" s="2" t="str">
        <f t="shared" si="62"/>
        <v/>
      </c>
      <c r="CK11" s="2" t="str">
        <f t="shared" si="63"/>
        <v/>
      </c>
      <c r="CL11" s="2" t="str">
        <f t="shared" si="64"/>
        <v/>
      </c>
      <c r="CO11" s="2">
        <f t="shared" si="65"/>
        <v>88.224204391107037</v>
      </c>
      <c r="CP11" s="2">
        <f t="shared" si="66"/>
        <v>91.027057894224981</v>
      </c>
      <c r="CQ11" s="2">
        <f t="shared" si="67"/>
        <v>91.892418119080418</v>
      </c>
      <c r="CR11" s="2">
        <f t="shared" si="68"/>
        <v>90.511116346324641</v>
      </c>
      <c r="CS11" s="2">
        <f t="shared" si="69"/>
        <v>91.127920277692681</v>
      </c>
      <c r="CT11" s="2">
        <f t="shared" si="70"/>
        <v>92.136308782628461</v>
      </c>
      <c r="CU11" s="2">
        <f t="shared" si="71"/>
        <v>93.592777560574604</v>
      </c>
      <c r="CV11" s="2">
        <f t="shared" si="72"/>
        <v>92.851415312176101</v>
      </c>
      <c r="CW11" s="2">
        <f t="shared" si="73"/>
        <v>90.376959059269907</v>
      </c>
      <c r="CX11" s="2">
        <f t="shared" si="74"/>
        <v>86.204876284099214</v>
      </c>
      <c r="CY11" s="2">
        <f t="shared" si="75"/>
        <v>79.489114715471203</v>
      </c>
      <c r="CZ11" s="2">
        <f t="shared" si="76"/>
        <v>70.74192336235329</v>
      </c>
      <c r="DA11" s="2">
        <f t="shared" si="77"/>
        <v>59.788545974219126</v>
      </c>
      <c r="DD11" s="2">
        <f t="shared" si="78"/>
        <v>93.777076938060787</v>
      </c>
      <c r="DE11" s="2">
        <f t="shared" si="79"/>
        <v>92.542007985725164</v>
      </c>
      <c r="DF11" s="2">
        <f t="shared" si="80"/>
        <v>92.499631677018655</v>
      </c>
      <c r="DG11" s="2">
        <f t="shared" si="81"/>
        <v>90.759282416870221</v>
      </c>
      <c r="DH11" s="2">
        <f t="shared" si="82"/>
        <v>91.755528340397333</v>
      </c>
      <c r="DI11" s="2">
        <f t="shared" si="83"/>
        <v>94.517276572480839</v>
      </c>
      <c r="DJ11" s="2">
        <f t="shared" si="84"/>
        <v>96.460022805367672</v>
      </c>
      <c r="DK11" s="2">
        <f t="shared" si="85"/>
        <v>94.811244085189429</v>
      </c>
      <c r="DL11" s="2">
        <f t="shared" si="86"/>
        <v>91.652969002407829</v>
      </c>
      <c r="DM11" s="2">
        <f t="shared" si="87"/>
        <v>88.323298330825125</v>
      </c>
      <c r="DN11" s="2">
        <f t="shared" si="88"/>
        <v>80.764326613713763</v>
      </c>
      <c r="DO11" s="2">
        <f t="shared" si="89"/>
        <v>73.821639113475129</v>
      </c>
      <c r="DP11" s="2">
        <f t="shared" si="90"/>
        <v>61.315218647771019</v>
      </c>
      <c r="DS11" s="2">
        <f t="shared" si="91"/>
        <v>1.654468614979244E-4</v>
      </c>
      <c r="DT11" s="2">
        <f t="shared" si="92"/>
        <v>2.254734936913884E-4</v>
      </c>
      <c r="DU11" s="2">
        <f t="shared" si="93"/>
        <v>2.5074542951108558E-4</v>
      </c>
      <c r="DV11" s="2">
        <f t="shared" si="94"/>
        <v>2.6827512612036193E-4</v>
      </c>
      <c r="DW11" s="2">
        <f t="shared" si="95"/>
        <v>2.6405383519085884E-4</v>
      </c>
      <c r="DX11" s="2">
        <f t="shared" si="96"/>
        <v>2.3983891881888703E-4</v>
      </c>
      <c r="DY11" s="2">
        <f t="shared" si="97"/>
        <v>2.331739062291345E-4</v>
      </c>
      <c r="DZ11" s="2">
        <f t="shared" si="98"/>
        <v>1.687535784714488E-4</v>
      </c>
      <c r="EA11" s="2">
        <f t="shared" si="99"/>
        <v>1.8224927018058854E-4</v>
      </c>
      <c r="EB11" s="2">
        <f t="shared" si="100"/>
        <v>1.9838047169740781E-4</v>
      </c>
      <c r="EC11" s="2">
        <f t="shared" si="101"/>
        <v>1.9924827408938743E-4</v>
      </c>
      <c r="ED11" s="2">
        <f t="shared" si="102"/>
        <v>1.9972146535805616E-4</v>
      </c>
      <c r="EE11" s="2">
        <f t="shared" si="103"/>
        <v>1.6974512239110803E-4</v>
      </c>
    </row>
    <row r="12" spans="1:135" x14ac:dyDescent="0.25">
      <c r="B12" s="2">
        <v>6</v>
      </c>
      <c r="C12">
        <v>87.356999999999999</v>
      </c>
      <c r="D12">
        <v>89.167000000000002</v>
      </c>
      <c r="E12">
        <v>90.323999999999998</v>
      </c>
      <c r="F12">
        <v>87.647000000000006</v>
      </c>
      <c r="G12">
        <v>89.956000000000003</v>
      </c>
      <c r="H12">
        <v>92.662000000000006</v>
      </c>
      <c r="I12">
        <v>92.721000000000004</v>
      </c>
      <c r="J12">
        <v>92.75</v>
      </c>
      <c r="K12">
        <v>87.765000000000001</v>
      </c>
      <c r="L12">
        <v>84.221000000000004</v>
      </c>
      <c r="M12">
        <v>77.721000000000004</v>
      </c>
      <c r="N12">
        <v>70.220600000000005</v>
      </c>
      <c r="O12">
        <v>59.632399999999997</v>
      </c>
      <c r="R12" s="5">
        <f t="shared" si="0"/>
        <v>88.210080229804035</v>
      </c>
      <c r="S12" s="5">
        <f t="shared" si="1"/>
        <v>91.000743133488371</v>
      </c>
      <c r="T12" s="5">
        <f t="shared" si="2"/>
        <v>91.863067478081334</v>
      </c>
      <c r="U12" s="5">
        <f t="shared" si="3"/>
        <v>90.496090137055035</v>
      </c>
      <c r="V12" s="5">
        <f t="shared" si="4"/>
        <v>91.126157029698348</v>
      </c>
      <c r="W12" s="5">
        <f t="shared" si="5"/>
        <v>92.143370208478231</v>
      </c>
      <c r="X12" s="5">
        <f t="shared" si="6"/>
        <v>93.592961197614045</v>
      </c>
      <c r="Y12" s="5">
        <f t="shared" si="7"/>
        <v>92.844116310023992</v>
      </c>
      <c r="Z12" s="5">
        <f t="shared" si="8"/>
        <v>90.367381441071885</v>
      </c>
      <c r="AA12" s="5">
        <f t="shared" si="9"/>
        <v>86.200150089050567</v>
      </c>
      <c r="AB12" s="5">
        <f t="shared" si="10"/>
        <v>79.482969318758151</v>
      </c>
      <c r="AC12" s="5">
        <f t="shared" si="11"/>
        <v>70.751045764238967</v>
      </c>
      <c r="AD12" s="5">
        <f t="shared" si="12"/>
        <v>59.798884432583165</v>
      </c>
      <c r="AE12" s="5"/>
      <c r="AG12" s="5">
        <f t="shared" si="13"/>
        <v>-0.85308022980403564</v>
      </c>
      <c r="AH12" s="5">
        <f t="shared" si="14"/>
        <v>-1.8337431334883689</v>
      </c>
      <c r="AI12" s="5">
        <f t="shared" si="15"/>
        <v>-1.5390674780813356</v>
      </c>
      <c r="AJ12" s="5">
        <f t="shared" si="16"/>
        <v>-2.849090137055029</v>
      </c>
      <c r="AK12" s="5">
        <f t="shared" si="17"/>
        <v>-1.1701570296983448</v>
      </c>
      <c r="AL12" s="5">
        <f t="shared" si="18"/>
        <v>0.51862979152177502</v>
      </c>
      <c r="AM12" s="5">
        <f t="shared" si="19"/>
        <v>-0.87196119761404134</v>
      </c>
      <c r="AN12" s="5">
        <f t="shared" si="20"/>
        <v>-9.41163100239919E-2</v>
      </c>
      <c r="AO12" s="5">
        <f t="shared" si="21"/>
        <v>-2.6023814410718842</v>
      </c>
      <c r="AP12" s="5">
        <f t="shared" si="22"/>
        <v>-1.9791500890505631</v>
      </c>
      <c r="AQ12" s="5">
        <f t="shared" si="23"/>
        <v>-1.7619693187581476</v>
      </c>
      <c r="AR12" s="5">
        <f t="shared" si="24"/>
        <v>-0.53044576423896217</v>
      </c>
      <c r="AS12" s="5">
        <f t="shared" si="25"/>
        <v>-0.16648443258316803</v>
      </c>
      <c r="AV12" s="2">
        <f t="shared" si="26"/>
        <v>88.210080229804035</v>
      </c>
      <c r="AW12" s="2">
        <f t="shared" si="27"/>
        <v>91.000743133488342</v>
      </c>
      <c r="AX12" s="2">
        <f t="shared" si="28"/>
        <v>91.86306747808068</v>
      </c>
      <c r="AY12" s="2">
        <f t="shared" si="29"/>
        <v>90.496090137054637</v>
      </c>
      <c r="AZ12" s="2">
        <f t="shared" si="30"/>
        <v>91.126157029697751</v>
      </c>
      <c r="BA12" s="2">
        <f t="shared" si="31"/>
        <v>92.143370208478217</v>
      </c>
      <c r="BB12" s="2">
        <f t="shared" si="32"/>
        <v>93.592961197614045</v>
      </c>
      <c r="BC12" s="2">
        <f t="shared" si="33"/>
        <v>92.844116310023992</v>
      </c>
      <c r="BD12" s="2">
        <f t="shared" si="34"/>
        <v>90.367381441071885</v>
      </c>
      <c r="BE12" s="2">
        <f t="shared" si="35"/>
        <v>86.200150089050567</v>
      </c>
      <c r="BF12" s="2">
        <f t="shared" si="36"/>
        <v>79.482969318758151</v>
      </c>
      <c r="BG12" s="2">
        <f t="shared" si="37"/>
        <v>70.751045764238953</v>
      </c>
      <c r="BH12" s="2">
        <f t="shared" si="38"/>
        <v>59.798884432583165</v>
      </c>
      <c r="BK12" s="2">
        <f t="shared" si="39"/>
        <v>87.356999999999999</v>
      </c>
      <c r="BL12" s="2">
        <f t="shared" si="40"/>
        <v>89.167000000000002</v>
      </c>
      <c r="BM12" s="2">
        <f t="shared" si="41"/>
        <v>90.323999999999998</v>
      </c>
      <c r="BN12" s="2">
        <f t="shared" si="42"/>
        <v>87.647000000000006</v>
      </c>
      <c r="BO12" s="2">
        <f t="shared" si="43"/>
        <v>89.956000000000003</v>
      </c>
      <c r="BP12" s="2">
        <f t="shared" si="44"/>
        <v>92.662000000000006</v>
      </c>
      <c r="BQ12" s="2">
        <f t="shared" si="45"/>
        <v>92.721000000000004</v>
      </c>
      <c r="BR12" s="2">
        <f t="shared" si="46"/>
        <v>92.75</v>
      </c>
      <c r="BS12" s="2">
        <f t="shared" si="47"/>
        <v>87.765000000000001</v>
      </c>
      <c r="BT12" s="2">
        <f t="shared" si="48"/>
        <v>84.221000000000004</v>
      </c>
      <c r="BU12" s="2">
        <f t="shared" si="49"/>
        <v>77.721000000000004</v>
      </c>
      <c r="BV12" s="2">
        <f t="shared" si="50"/>
        <v>70.220600000000005</v>
      </c>
      <c r="BW12" s="2">
        <f t="shared" si="51"/>
        <v>59.632399999999997</v>
      </c>
      <c r="BZ12" s="2" t="str">
        <f t="shared" si="52"/>
        <v/>
      </c>
      <c r="CA12" s="2" t="str">
        <f t="shared" si="53"/>
        <v/>
      </c>
      <c r="CB12" s="2" t="str">
        <f t="shared" si="54"/>
        <v/>
      </c>
      <c r="CC12" s="2" t="str">
        <f t="shared" si="55"/>
        <v/>
      </c>
      <c r="CD12" s="2" t="str">
        <f t="shared" si="56"/>
        <v/>
      </c>
      <c r="CE12" s="2" t="str">
        <f t="shared" si="57"/>
        <v/>
      </c>
      <c r="CF12" s="2" t="str">
        <f t="shared" si="58"/>
        <v/>
      </c>
      <c r="CG12" s="2" t="str">
        <f t="shared" si="59"/>
        <v/>
      </c>
      <c r="CH12" s="2" t="str">
        <f t="shared" si="60"/>
        <v/>
      </c>
      <c r="CI12" s="2" t="str">
        <f t="shared" si="61"/>
        <v/>
      </c>
      <c r="CJ12" s="2" t="str">
        <f t="shared" si="62"/>
        <v/>
      </c>
      <c r="CK12" s="2" t="str">
        <f t="shared" si="63"/>
        <v/>
      </c>
      <c r="CL12" s="2" t="str">
        <f t="shared" si="64"/>
        <v/>
      </c>
      <c r="CO12" s="2">
        <f t="shared" si="65"/>
        <v>88.20908499960116</v>
      </c>
      <c r="CP12" s="2">
        <f t="shared" si="66"/>
        <v>91.000375221466157</v>
      </c>
      <c r="CQ12" s="2">
        <f t="shared" si="67"/>
        <v>91.862904575922656</v>
      </c>
      <c r="CR12" s="2">
        <f t="shared" si="68"/>
        <v>90.496019818427001</v>
      </c>
      <c r="CS12" s="2">
        <f t="shared" si="69"/>
        <v>91.125979626572288</v>
      </c>
      <c r="CT12" s="2">
        <f t="shared" si="70"/>
        <v>92.142753331755301</v>
      </c>
      <c r="CU12" s="2">
        <f t="shared" si="71"/>
        <v>93.592238731055716</v>
      </c>
      <c r="CV12" s="2">
        <f t="shared" si="72"/>
        <v>92.843759484365293</v>
      </c>
      <c r="CW12" s="2">
        <f t="shared" si="73"/>
        <v>90.367131696566034</v>
      </c>
      <c r="CX12" s="2">
        <f t="shared" si="74"/>
        <v>86.19969690279963</v>
      </c>
      <c r="CY12" s="2">
        <f t="shared" si="75"/>
        <v>79.482696309646073</v>
      </c>
      <c r="CZ12" s="2">
        <f t="shared" si="76"/>
        <v>70.750380078458349</v>
      </c>
      <c r="DA12" s="2">
        <f t="shared" si="77"/>
        <v>59.79860420719951</v>
      </c>
      <c r="DD12" s="2">
        <f t="shared" si="78"/>
        <v>93.69528892365166</v>
      </c>
      <c r="DE12" s="2">
        <f t="shared" si="79"/>
        <v>92.488563681039039</v>
      </c>
      <c r="DF12" s="2">
        <f t="shared" si="80"/>
        <v>92.455426354889809</v>
      </c>
      <c r="DG12" s="2">
        <f t="shared" si="81"/>
        <v>90.735076683024189</v>
      </c>
      <c r="DH12" s="2">
        <f t="shared" si="82"/>
        <v>91.738724732145869</v>
      </c>
      <c r="DI12" s="2">
        <f t="shared" si="83"/>
        <v>94.488541407795864</v>
      </c>
      <c r="DJ12" s="2">
        <f t="shared" si="84"/>
        <v>96.418078747242021</v>
      </c>
      <c r="DK12" s="2">
        <f t="shared" si="85"/>
        <v>94.7722173562791</v>
      </c>
      <c r="DL12" s="2">
        <f t="shared" si="86"/>
        <v>91.616923814105348</v>
      </c>
      <c r="DM12" s="2">
        <f t="shared" si="87"/>
        <v>88.283161470076365</v>
      </c>
      <c r="DN12" s="2">
        <f t="shared" si="88"/>
        <v>80.732353587268108</v>
      </c>
      <c r="DO12" s="2">
        <f t="shared" si="89"/>
        <v>73.790235332587287</v>
      </c>
      <c r="DP12" s="2">
        <f t="shared" si="90"/>
        <v>61.30423081448383</v>
      </c>
      <c r="DS12" s="2">
        <f t="shared" si="91"/>
        <v>1.8140598064785601E-4</v>
      </c>
      <c r="DT12" s="2">
        <f t="shared" si="92"/>
        <v>2.4722139176567963E-4</v>
      </c>
      <c r="DU12" s="2">
        <f t="shared" si="93"/>
        <v>2.7493024527558137E-4</v>
      </c>
      <c r="DV12" s="2">
        <f t="shared" si="94"/>
        <v>2.9415021295675284E-4</v>
      </c>
      <c r="DW12" s="2">
        <f t="shared" si="95"/>
        <v>2.8952189719770669E-4</v>
      </c>
      <c r="DX12" s="2">
        <f t="shared" si="96"/>
        <v>2.6297206010146817E-4</v>
      </c>
      <c r="DY12" s="2">
        <f t="shared" si="97"/>
        <v>2.5566435261391919E-4</v>
      </c>
      <c r="DZ12" s="2">
        <f t="shared" si="98"/>
        <v>1.8503160680793379E-4</v>
      </c>
      <c r="EA12" s="2">
        <f t="shared" si="99"/>
        <v>1.9982883740942223E-4</v>
      </c>
      <c r="EB12" s="2">
        <f t="shared" si="100"/>
        <v>2.1751569863900745E-4</v>
      </c>
      <c r="EC12" s="2">
        <f t="shared" si="101"/>
        <v>2.1846718853848874E-4</v>
      </c>
      <c r="ED12" s="2">
        <f t="shared" si="102"/>
        <v>2.1898601247648806E-4</v>
      </c>
      <c r="EE12" s="2">
        <f t="shared" si="103"/>
        <v>1.8611877759152335E-4</v>
      </c>
    </row>
    <row r="13" spans="1:135" x14ac:dyDescent="0.25">
      <c r="B13" s="2">
        <v>7</v>
      </c>
      <c r="C13">
        <v>86.036000000000001</v>
      </c>
      <c r="D13">
        <v>89.379000000000005</v>
      </c>
      <c r="E13">
        <v>90.852999999999994</v>
      </c>
      <c r="F13">
        <v>88.882000000000005</v>
      </c>
      <c r="G13">
        <v>89.912000000000006</v>
      </c>
      <c r="H13">
        <v>91.293999999999997</v>
      </c>
      <c r="I13">
        <v>91.734999999999999</v>
      </c>
      <c r="J13">
        <v>91.484999999999999</v>
      </c>
      <c r="K13">
        <v>89.028999999999996</v>
      </c>
      <c r="L13">
        <v>84.734999999999999</v>
      </c>
      <c r="M13">
        <v>78.456000000000003</v>
      </c>
      <c r="N13">
        <v>70.382400000000004</v>
      </c>
      <c r="O13">
        <v>59.014699999999998</v>
      </c>
      <c r="R13" s="5">
        <f t="shared" si="0"/>
        <v>88.195043576543981</v>
      </c>
      <c r="S13" s="5">
        <f t="shared" si="1"/>
        <v>90.97408869241707</v>
      </c>
      <c r="T13" s="5">
        <f t="shared" si="2"/>
        <v>91.833565217901608</v>
      </c>
      <c r="U13" s="5">
        <f t="shared" si="3"/>
        <v>90.480997453282811</v>
      </c>
      <c r="V13" s="5">
        <f t="shared" si="4"/>
        <v>91.124228770500409</v>
      </c>
      <c r="W13" s="5">
        <f t="shared" si="5"/>
        <v>92.149864112026791</v>
      </c>
      <c r="X13" s="5">
        <f t="shared" si="6"/>
        <v>93.592480443968796</v>
      </c>
      <c r="Y13" s="5">
        <f t="shared" si="7"/>
        <v>92.836488536611995</v>
      </c>
      <c r="Z13" s="5">
        <f t="shared" si="8"/>
        <v>90.357572423564534</v>
      </c>
      <c r="AA13" s="5">
        <f t="shared" si="9"/>
        <v>86.195006082688749</v>
      </c>
      <c r="AB13" s="5">
        <f t="shared" si="10"/>
        <v>79.476571124710318</v>
      </c>
      <c r="AC13" s="5">
        <f t="shared" si="11"/>
        <v>70.759557118249859</v>
      </c>
      <c r="AD13" s="5">
        <f t="shared" si="12"/>
        <v>59.808965400783222</v>
      </c>
      <c r="AE13" s="5"/>
      <c r="AG13" s="5">
        <f t="shared" si="13"/>
        <v>-2.1590435765439793</v>
      </c>
      <c r="AH13" s="5">
        <f t="shared" si="14"/>
        <v>-1.5950886924170646</v>
      </c>
      <c r="AI13" s="5">
        <f t="shared" si="15"/>
        <v>-0.98056521790161355</v>
      </c>
      <c r="AJ13" s="5">
        <f t="shared" si="16"/>
        <v>-1.5989974532828057</v>
      </c>
      <c r="AK13" s="5">
        <f t="shared" si="17"/>
        <v>-1.2122287705004027</v>
      </c>
      <c r="AL13" s="5">
        <f t="shared" si="18"/>
        <v>-0.85586411202679358</v>
      </c>
      <c r="AM13" s="5">
        <f t="shared" si="19"/>
        <v>-1.8574804439687966</v>
      </c>
      <c r="AN13" s="5">
        <f t="shared" si="20"/>
        <v>-1.3514885366119955</v>
      </c>
      <c r="AO13" s="5">
        <f t="shared" si="21"/>
        <v>-1.3285724235645375</v>
      </c>
      <c r="AP13" s="5">
        <f t="shared" si="22"/>
        <v>-1.46000608268875</v>
      </c>
      <c r="AQ13" s="5">
        <f t="shared" si="23"/>
        <v>-1.0205711247103153</v>
      </c>
      <c r="AR13" s="5">
        <f t="shared" si="24"/>
        <v>-0.37715711824985476</v>
      </c>
      <c r="AS13" s="5">
        <f t="shared" si="25"/>
        <v>-0.79426540078322461</v>
      </c>
      <c r="AV13" s="2">
        <f t="shared" si="26"/>
        <v>88.195043576543981</v>
      </c>
      <c r="AW13" s="2">
        <f t="shared" si="27"/>
        <v>90.974088692416899</v>
      </c>
      <c r="AX13" s="2">
        <f t="shared" si="28"/>
        <v>91.83356521789851</v>
      </c>
      <c r="AY13" s="2">
        <f t="shared" si="29"/>
        <v>90.480997453280878</v>
      </c>
      <c r="AZ13" s="2">
        <f t="shared" si="30"/>
        <v>91.124228770497595</v>
      </c>
      <c r="BA13" s="2">
        <f t="shared" si="31"/>
        <v>92.149864112026734</v>
      </c>
      <c r="BB13" s="2">
        <f t="shared" si="32"/>
        <v>93.592480443968768</v>
      </c>
      <c r="BC13" s="2">
        <f t="shared" si="33"/>
        <v>92.836488536611995</v>
      </c>
      <c r="BD13" s="2">
        <f t="shared" si="34"/>
        <v>90.357572423564534</v>
      </c>
      <c r="BE13" s="2">
        <f t="shared" si="35"/>
        <v>86.195006082688749</v>
      </c>
      <c r="BF13" s="2">
        <f t="shared" si="36"/>
        <v>79.476571124710318</v>
      </c>
      <c r="BG13" s="2">
        <f t="shared" si="37"/>
        <v>70.759557118249802</v>
      </c>
      <c r="BH13" s="2">
        <f t="shared" si="38"/>
        <v>59.808965400783201</v>
      </c>
      <c r="BK13" s="2">
        <f t="shared" si="39"/>
        <v>86.036000000000001</v>
      </c>
      <c r="BL13" s="2">
        <f t="shared" si="40"/>
        <v>89.379000000000005</v>
      </c>
      <c r="BM13" s="2">
        <f t="shared" si="41"/>
        <v>90.852999999999994</v>
      </c>
      <c r="BN13" s="2">
        <f t="shared" si="42"/>
        <v>88.882000000000005</v>
      </c>
      <c r="BO13" s="2">
        <f t="shared" si="43"/>
        <v>89.912000000000006</v>
      </c>
      <c r="BP13" s="2">
        <f t="shared" si="44"/>
        <v>91.293999999999997</v>
      </c>
      <c r="BQ13" s="2">
        <f t="shared" si="45"/>
        <v>91.734999999999999</v>
      </c>
      <c r="BR13" s="2">
        <f t="shared" si="46"/>
        <v>91.484999999999999</v>
      </c>
      <c r="BS13" s="2">
        <f t="shared" si="47"/>
        <v>89.028999999999996</v>
      </c>
      <c r="BT13" s="2">
        <f t="shared" si="48"/>
        <v>84.734999999999999</v>
      </c>
      <c r="BU13" s="2">
        <f t="shared" si="49"/>
        <v>78.456000000000003</v>
      </c>
      <c r="BV13" s="2">
        <f t="shared" si="50"/>
        <v>70.382400000000004</v>
      </c>
      <c r="BW13" s="2">
        <f t="shared" si="51"/>
        <v>59.014699999999998</v>
      </c>
      <c r="BZ13" s="2" t="str">
        <f t="shared" si="52"/>
        <v/>
      </c>
      <c r="CA13" s="2" t="str">
        <f t="shared" si="53"/>
        <v/>
      </c>
      <c r="CB13" s="2" t="str">
        <f t="shared" si="54"/>
        <v/>
      </c>
      <c r="CC13" s="2" t="str">
        <f t="shared" si="55"/>
        <v/>
      </c>
      <c r="CD13" s="2" t="str">
        <f t="shared" si="56"/>
        <v/>
      </c>
      <c r="CE13" s="2" t="str">
        <f t="shared" si="57"/>
        <v/>
      </c>
      <c r="CF13" s="2" t="str">
        <f t="shared" si="58"/>
        <v/>
      </c>
      <c r="CG13" s="2" t="str">
        <f t="shared" si="59"/>
        <v/>
      </c>
      <c r="CH13" s="2" t="str">
        <f t="shared" si="60"/>
        <v/>
      </c>
      <c r="CI13" s="2" t="str">
        <f t="shared" si="61"/>
        <v/>
      </c>
      <c r="CJ13" s="2" t="str">
        <f t="shared" si="62"/>
        <v/>
      </c>
      <c r="CK13" s="2" t="str">
        <f t="shared" si="63"/>
        <v/>
      </c>
      <c r="CL13" s="2" t="str">
        <f t="shared" si="64"/>
        <v/>
      </c>
      <c r="CO13" s="2">
        <f t="shared" si="65"/>
        <v>88.193965608095283</v>
      </c>
      <c r="CP13" s="2">
        <f t="shared" si="66"/>
        <v>90.973692548707334</v>
      </c>
      <c r="CQ13" s="2">
        <f t="shared" si="67"/>
        <v>91.833391032764879</v>
      </c>
      <c r="CR13" s="2">
        <f t="shared" si="68"/>
        <v>90.480923290529347</v>
      </c>
      <c r="CS13" s="2">
        <f t="shared" si="69"/>
        <v>91.124038975451896</v>
      </c>
      <c r="CT13" s="2">
        <f t="shared" si="70"/>
        <v>92.149197880882141</v>
      </c>
      <c r="CU13" s="2">
        <f t="shared" si="71"/>
        <v>93.591699901536813</v>
      </c>
      <c r="CV13" s="2">
        <f t="shared" si="72"/>
        <v>92.836103656554471</v>
      </c>
      <c r="CW13" s="2">
        <f t="shared" si="73"/>
        <v>90.35730433386216</v>
      </c>
      <c r="CX13" s="2">
        <f t="shared" si="74"/>
        <v>86.194517521500032</v>
      </c>
      <c r="CY13" s="2">
        <f t="shared" si="75"/>
        <v>79.476277903820929</v>
      </c>
      <c r="CZ13" s="2">
        <f t="shared" si="76"/>
        <v>70.758836794563408</v>
      </c>
      <c r="DA13" s="2">
        <f t="shared" si="77"/>
        <v>59.808662440179894</v>
      </c>
      <c r="DD13" s="2">
        <f t="shared" si="78"/>
        <v>93.613500909242532</v>
      </c>
      <c r="DE13" s="2">
        <f t="shared" si="79"/>
        <v>92.435119376352915</v>
      </c>
      <c r="DF13" s="2">
        <f t="shared" si="80"/>
        <v>92.411221032760949</v>
      </c>
      <c r="DG13" s="2">
        <f t="shared" si="81"/>
        <v>90.710870949178172</v>
      </c>
      <c r="DH13" s="2">
        <f t="shared" si="82"/>
        <v>91.72192112389439</v>
      </c>
      <c r="DI13" s="2">
        <f t="shared" si="83"/>
        <v>94.45980624311089</v>
      </c>
      <c r="DJ13" s="2">
        <f t="shared" si="84"/>
        <v>96.37613468911637</v>
      </c>
      <c r="DK13" s="2">
        <f t="shared" si="85"/>
        <v>94.733190627368785</v>
      </c>
      <c r="DL13" s="2">
        <f t="shared" si="86"/>
        <v>91.580878625802868</v>
      </c>
      <c r="DM13" s="2">
        <f t="shared" si="87"/>
        <v>88.243024609327591</v>
      </c>
      <c r="DN13" s="2">
        <f t="shared" si="88"/>
        <v>80.700380560822452</v>
      </c>
      <c r="DO13" s="2">
        <f t="shared" si="89"/>
        <v>73.758831551699444</v>
      </c>
      <c r="DP13" s="2">
        <f t="shared" si="90"/>
        <v>61.293242981196641</v>
      </c>
      <c r="DS13" s="2">
        <f t="shared" si="91"/>
        <v>1.9890422126400434E-4</v>
      </c>
      <c r="DT13" s="2">
        <f t="shared" si="92"/>
        <v>2.7106640035806016E-4</v>
      </c>
      <c r="DU13" s="2">
        <f t="shared" si="93"/>
        <v>3.0144702359076003E-4</v>
      </c>
      <c r="DV13" s="2">
        <f t="shared" si="94"/>
        <v>3.225201420724144E-4</v>
      </c>
      <c r="DW13" s="2">
        <f t="shared" si="95"/>
        <v>3.1744558051862202E-4</v>
      </c>
      <c r="DX13" s="2">
        <f t="shared" si="96"/>
        <v>2.8833581470797802E-4</v>
      </c>
      <c r="DY13" s="2">
        <f t="shared" si="97"/>
        <v>2.8032347370345544E-4</v>
      </c>
      <c r="DZ13" s="2">
        <f t="shared" si="98"/>
        <v>2.0287950075565449E-4</v>
      </c>
      <c r="EA13" s="2">
        <f t="shared" si="99"/>
        <v>2.1910373905153097E-4</v>
      </c>
      <c r="EB13" s="2">
        <f t="shared" si="100"/>
        <v>2.3849621590888093E-4</v>
      </c>
      <c r="EC13" s="2">
        <f t="shared" si="101"/>
        <v>2.395394599552412E-4</v>
      </c>
      <c r="ED13" s="2">
        <f t="shared" si="102"/>
        <v>2.4010831508228367E-4</v>
      </c>
      <c r="EE13" s="2">
        <f t="shared" si="103"/>
        <v>2.0407151713133578E-4</v>
      </c>
    </row>
    <row r="14" spans="1:135" x14ac:dyDescent="0.25">
      <c r="B14" s="2">
        <v>8</v>
      </c>
      <c r="C14">
        <v>87.320999999999998</v>
      </c>
      <c r="D14">
        <v>89.787999999999997</v>
      </c>
      <c r="E14">
        <v>90.734999999999999</v>
      </c>
      <c r="F14">
        <v>89.484999999999999</v>
      </c>
      <c r="G14">
        <v>89.691000000000003</v>
      </c>
      <c r="H14">
        <v>90.765000000000001</v>
      </c>
      <c r="I14">
        <v>93.102999999999994</v>
      </c>
      <c r="J14">
        <v>92.117999999999995</v>
      </c>
      <c r="K14">
        <v>89.721000000000004</v>
      </c>
      <c r="L14">
        <v>82.867999999999995</v>
      </c>
      <c r="M14">
        <v>78.808999999999997</v>
      </c>
      <c r="N14">
        <v>71.0441</v>
      </c>
      <c r="O14">
        <v>60.191200000000002</v>
      </c>
      <c r="R14" s="5">
        <f t="shared" si="0"/>
        <v>88.180013623051011</v>
      </c>
      <c r="S14" s="5">
        <f t="shared" si="1"/>
        <v>90.947436273688893</v>
      </c>
      <c r="T14" s="5">
        <f t="shared" si="2"/>
        <v>91.804063618334126</v>
      </c>
      <c r="U14" s="5">
        <f t="shared" si="3"/>
        <v>90.465904856704753</v>
      </c>
      <c r="V14" s="5">
        <f t="shared" si="4"/>
        <v>91.122301250877214</v>
      </c>
      <c r="W14" s="5">
        <f t="shared" si="5"/>
        <v>92.156361795716592</v>
      </c>
      <c r="X14" s="5">
        <f t="shared" si="6"/>
        <v>93.592004170307973</v>
      </c>
      <c r="Y14" s="5">
        <f t="shared" si="7"/>
        <v>92.828862854661907</v>
      </c>
      <c r="Z14" s="5">
        <f t="shared" si="8"/>
        <v>90.347764620955758</v>
      </c>
      <c r="AA14" s="5">
        <f t="shared" si="9"/>
        <v>86.189864683188631</v>
      </c>
      <c r="AB14" s="5">
        <f t="shared" si="10"/>
        <v>79.470174289116883</v>
      </c>
      <c r="AC14" s="5">
        <f t="shared" si="11"/>
        <v>70.768072817618389</v>
      </c>
      <c r="AD14" s="5">
        <f t="shared" si="12"/>
        <v>59.819048147141601</v>
      </c>
      <c r="AE14" s="5"/>
      <c r="AG14" s="5">
        <f t="shared" si="13"/>
        <v>-0.85901362305101259</v>
      </c>
      <c r="AH14" s="5">
        <f t="shared" si="14"/>
        <v>-1.1594362736888968</v>
      </c>
      <c r="AI14" s="5">
        <f t="shared" si="15"/>
        <v>-1.0690636183341269</v>
      </c>
      <c r="AJ14" s="5">
        <f t="shared" si="16"/>
        <v>-0.98090485670475402</v>
      </c>
      <c r="AK14" s="5">
        <f t="shared" si="17"/>
        <v>-1.4313012508772118</v>
      </c>
      <c r="AL14" s="5">
        <f t="shared" si="18"/>
        <v>-1.3913617957165911</v>
      </c>
      <c r="AM14" s="5">
        <f t="shared" si="19"/>
        <v>-0.48900417030797882</v>
      </c>
      <c r="AN14" s="5">
        <f t="shared" si="20"/>
        <v>-0.71086285466191157</v>
      </c>
      <c r="AO14" s="5">
        <f t="shared" si="21"/>
        <v>-0.62676462095575403</v>
      </c>
      <c r="AP14" s="5">
        <f t="shared" si="22"/>
        <v>-3.321864683188636</v>
      </c>
      <c r="AQ14" s="5">
        <f t="shared" si="23"/>
        <v>-0.66117428911688592</v>
      </c>
      <c r="AR14" s="5">
        <f t="shared" si="24"/>
        <v>0.27602718238161117</v>
      </c>
      <c r="AS14" s="5">
        <f t="shared" si="25"/>
        <v>0.37215185285840136</v>
      </c>
      <c r="AV14" s="2">
        <f t="shared" si="26"/>
        <v>88.180013623050982</v>
      </c>
      <c r="AW14" s="2">
        <f t="shared" si="27"/>
        <v>90.947436273688083</v>
      </c>
      <c r="AX14" s="2">
        <f t="shared" si="28"/>
        <v>91.804063618320043</v>
      </c>
      <c r="AY14" s="2">
        <f t="shared" si="29"/>
        <v>90.465904856695801</v>
      </c>
      <c r="AZ14" s="2">
        <f t="shared" si="30"/>
        <v>91.122301250864368</v>
      </c>
      <c r="BA14" s="2">
        <f t="shared" si="31"/>
        <v>92.156361795716322</v>
      </c>
      <c r="BB14" s="2">
        <f t="shared" si="32"/>
        <v>93.592004170307831</v>
      </c>
      <c r="BC14" s="2">
        <f t="shared" si="33"/>
        <v>92.828862854661907</v>
      </c>
      <c r="BD14" s="2">
        <f t="shared" si="34"/>
        <v>90.347764620955758</v>
      </c>
      <c r="BE14" s="2">
        <f t="shared" si="35"/>
        <v>86.189864683188617</v>
      </c>
      <c r="BF14" s="2">
        <f t="shared" si="36"/>
        <v>79.470174289116869</v>
      </c>
      <c r="BG14" s="2">
        <f t="shared" si="37"/>
        <v>70.768072817618119</v>
      </c>
      <c r="BH14" s="2">
        <f t="shared" si="38"/>
        <v>59.819048147141508</v>
      </c>
      <c r="BK14" s="2">
        <f t="shared" si="39"/>
        <v>87.320999999999998</v>
      </c>
      <c r="BL14" s="2">
        <f t="shared" si="40"/>
        <v>89.787999999999997</v>
      </c>
      <c r="BM14" s="2">
        <f t="shared" si="41"/>
        <v>90.734999999999999</v>
      </c>
      <c r="BN14" s="2">
        <f t="shared" si="42"/>
        <v>89.484999999999999</v>
      </c>
      <c r="BO14" s="2">
        <f t="shared" si="43"/>
        <v>89.691000000000003</v>
      </c>
      <c r="BP14" s="2">
        <f t="shared" si="44"/>
        <v>90.765000000000001</v>
      </c>
      <c r="BQ14" s="2">
        <f t="shared" si="45"/>
        <v>93.102999999999994</v>
      </c>
      <c r="BR14" s="2">
        <f t="shared" si="46"/>
        <v>92.117999999999995</v>
      </c>
      <c r="BS14" s="2">
        <f t="shared" si="47"/>
        <v>89.721000000000004</v>
      </c>
      <c r="BT14" s="2">
        <f t="shared" si="48"/>
        <v>82.867999999999995</v>
      </c>
      <c r="BU14" s="2">
        <f t="shared" si="49"/>
        <v>78.808999999999997</v>
      </c>
      <c r="BV14" s="2">
        <f t="shared" si="50"/>
        <v>71.0441</v>
      </c>
      <c r="BW14" s="2">
        <f t="shared" si="51"/>
        <v>60.191200000000002</v>
      </c>
      <c r="BZ14" s="2" t="str">
        <f t="shared" si="52"/>
        <v/>
      </c>
      <c r="CA14" s="2" t="str">
        <f t="shared" si="53"/>
        <v/>
      </c>
      <c r="CB14" s="2" t="str">
        <f t="shared" si="54"/>
        <v/>
      </c>
      <c r="CC14" s="2" t="str">
        <f t="shared" si="55"/>
        <v/>
      </c>
      <c r="CD14" s="2" t="str">
        <f t="shared" si="56"/>
        <v/>
      </c>
      <c r="CE14" s="2" t="str">
        <f t="shared" si="57"/>
        <v/>
      </c>
      <c r="CF14" s="2" t="str">
        <f t="shared" si="58"/>
        <v/>
      </c>
      <c r="CG14" s="2" t="str">
        <f t="shared" si="59"/>
        <v/>
      </c>
      <c r="CH14" s="2" t="str">
        <f t="shared" si="60"/>
        <v/>
      </c>
      <c r="CI14" s="2" t="str">
        <f t="shared" si="61"/>
        <v/>
      </c>
      <c r="CJ14" s="2" t="str">
        <f t="shared" si="62"/>
        <v/>
      </c>
      <c r="CK14" s="2" t="str">
        <f t="shared" si="63"/>
        <v/>
      </c>
      <c r="CL14" s="2" t="str">
        <f t="shared" si="64"/>
        <v/>
      </c>
      <c r="CO14" s="2">
        <f t="shared" si="65"/>
        <v>88.178846216589406</v>
      </c>
      <c r="CP14" s="2">
        <f t="shared" si="66"/>
        <v>90.947009875948524</v>
      </c>
      <c r="CQ14" s="2">
        <f t="shared" si="67"/>
        <v>91.803877489607117</v>
      </c>
      <c r="CR14" s="2">
        <f t="shared" si="68"/>
        <v>90.465826762631693</v>
      </c>
      <c r="CS14" s="2">
        <f t="shared" si="69"/>
        <v>91.122098324331517</v>
      </c>
      <c r="CT14" s="2">
        <f t="shared" si="70"/>
        <v>92.155642430008996</v>
      </c>
      <c r="CU14" s="2">
        <f t="shared" si="71"/>
        <v>93.591161072017911</v>
      </c>
      <c r="CV14" s="2">
        <f t="shared" si="72"/>
        <v>92.828447828743649</v>
      </c>
      <c r="CW14" s="2">
        <f t="shared" si="73"/>
        <v>90.347476971158287</v>
      </c>
      <c r="CX14" s="2">
        <f t="shared" si="74"/>
        <v>86.189338140200448</v>
      </c>
      <c r="CY14" s="2">
        <f t="shared" si="75"/>
        <v>79.469859497995799</v>
      </c>
      <c r="CZ14" s="2">
        <f t="shared" si="76"/>
        <v>70.767293510668466</v>
      </c>
      <c r="DA14" s="2">
        <f t="shared" si="77"/>
        <v>59.818720673160279</v>
      </c>
      <c r="DD14" s="2">
        <f t="shared" si="78"/>
        <v>93.531712894833404</v>
      </c>
      <c r="DE14" s="2">
        <f t="shared" si="79"/>
        <v>92.381675071666777</v>
      </c>
      <c r="DF14" s="2">
        <f t="shared" si="80"/>
        <v>92.367015710632103</v>
      </c>
      <c r="DG14" s="2">
        <f t="shared" si="81"/>
        <v>90.686665215332141</v>
      </c>
      <c r="DH14" s="2">
        <f t="shared" si="82"/>
        <v>91.705117515642925</v>
      </c>
      <c r="DI14" s="2">
        <f t="shared" si="83"/>
        <v>94.431071078425916</v>
      </c>
      <c r="DJ14" s="2">
        <f t="shared" si="84"/>
        <v>96.334190630990705</v>
      </c>
      <c r="DK14" s="2">
        <f t="shared" si="85"/>
        <v>94.694163898458456</v>
      </c>
      <c r="DL14" s="2">
        <f t="shared" si="86"/>
        <v>91.544833437500387</v>
      </c>
      <c r="DM14" s="2">
        <f t="shared" si="87"/>
        <v>88.202887748578831</v>
      </c>
      <c r="DN14" s="2">
        <f t="shared" si="88"/>
        <v>80.668407534376797</v>
      </c>
      <c r="DO14" s="2">
        <f t="shared" si="89"/>
        <v>73.727427770811616</v>
      </c>
      <c r="DP14" s="2">
        <f t="shared" si="90"/>
        <v>61.282255147909453</v>
      </c>
      <c r="DS14" s="2">
        <f t="shared" si="91"/>
        <v>2.180899566078975E-4</v>
      </c>
      <c r="DT14" s="2">
        <f t="shared" si="92"/>
        <v>2.9721062504815587E-4</v>
      </c>
      <c r="DU14" s="2">
        <f t="shared" si="93"/>
        <v>3.305204761110152E-4</v>
      </c>
      <c r="DV14" s="2">
        <f t="shared" si="94"/>
        <v>3.5362530013744576E-4</v>
      </c>
      <c r="DW14" s="2">
        <f t="shared" si="95"/>
        <v>3.4806149756843501E-4</v>
      </c>
      <c r="DX14" s="2">
        <f t="shared" si="96"/>
        <v>3.1614513943127874E-4</v>
      </c>
      <c r="DY14" s="2">
        <f t="shared" si="97"/>
        <v>3.0736026419292867E-4</v>
      </c>
      <c r="DZ14" s="2">
        <f t="shared" si="98"/>
        <v>2.2244859493692482E-4</v>
      </c>
      <c r="EA14" s="2">
        <f t="shared" si="99"/>
        <v>2.4023739424919351E-4</v>
      </c>
      <c r="EB14" s="2">
        <f t="shared" si="100"/>
        <v>2.6149988357687605E-4</v>
      </c>
      <c r="EC14" s="2">
        <f t="shared" si="101"/>
        <v>2.6264372517236065E-4</v>
      </c>
      <c r="ED14" s="2">
        <f t="shared" si="102"/>
        <v>2.6326743355314388E-4</v>
      </c>
      <c r="EE14" s="2">
        <f t="shared" si="103"/>
        <v>2.2375556358772899E-4</v>
      </c>
    </row>
    <row r="15" spans="1:135" x14ac:dyDescent="0.25">
      <c r="B15" s="2">
        <v>9</v>
      </c>
      <c r="C15">
        <v>88.356999999999999</v>
      </c>
      <c r="D15">
        <v>90.605999999999995</v>
      </c>
      <c r="E15">
        <v>90.912000000000006</v>
      </c>
      <c r="F15">
        <v>88.984999999999999</v>
      </c>
      <c r="G15">
        <v>90.234999999999999</v>
      </c>
      <c r="H15">
        <v>90.706000000000003</v>
      </c>
      <c r="I15">
        <v>92.25</v>
      </c>
      <c r="J15">
        <v>92.265000000000001</v>
      </c>
      <c r="K15">
        <v>88.676000000000002</v>
      </c>
      <c r="L15">
        <v>84.75</v>
      </c>
      <c r="M15">
        <v>78.058999999999997</v>
      </c>
      <c r="N15">
        <v>70.5</v>
      </c>
      <c r="O15">
        <v>58.058799999999998</v>
      </c>
      <c r="R15" s="5">
        <f t="shared" si="0"/>
        <v>88.16499089169109</v>
      </c>
      <c r="S15" s="5">
        <f t="shared" si="1"/>
        <v>90.920786004648349</v>
      </c>
      <c r="T15" s="5">
        <f t="shared" si="2"/>
        <v>91.774562701822859</v>
      </c>
      <c r="U15" s="5">
        <f t="shared" si="3"/>
        <v>90.450812328386078</v>
      </c>
      <c r="V15" s="5">
        <f t="shared" si="4"/>
        <v>91.120374498178919</v>
      </c>
      <c r="W15" s="5">
        <f t="shared" si="5"/>
        <v>92.162863529348726</v>
      </c>
      <c r="X15" s="5">
        <f t="shared" si="6"/>
        <v>93.591532700258966</v>
      </c>
      <c r="Y15" s="5">
        <f t="shared" si="7"/>
        <v>92.821239406523517</v>
      </c>
      <c r="Z15" s="5">
        <f t="shared" si="8"/>
        <v>90.337958096865179</v>
      </c>
      <c r="AA15" s="5">
        <f t="shared" si="9"/>
        <v>86.18472606417383</v>
      </c>
      <c r="AB15" s="5">
        <f t="shared" si="10"/>
        <v>79.463778885912518</v>
      </c>
      <c r="AC15" s="5">
        <f t="shared" si="11"/>
        <v>70.776593192032152</v>
      </c>
      <c r="AD15" s="5">
        <f t="shared" si="12"/>
        <v>59.829132803074479</v>
      </c>
      <c r="AE15" s="5"/>
      <c r="AG15" s="5">
        <f t="shared" si="13"/>
        <v>0.19200910830890905</v>
      </c>
      <c r="AH15" s="5">
        <f t="shared" si="14"/>
        <v>-0.31478600464835438</v>
      </c>
      <c r="AI15" s="5">
        <f t="shared" si="15"/>
        <v>-0.86256270182285277</v>
      </c>
      <c r="AJ15" s="5">
        <f t="shared" si="16"/>
        <v>-1.4658123283860789</v>
      </c>
      <c r="AK15" s="5">
        <f t="shared" si="17"/>
        <v>-0.88537449817891911</v>
      </c>
      <c r="AL15" s="5">
        <f t="shared" si="18"/>
        <v>-1.4568635293487233</v>
      </c>
      <c r="AM15" s="5">
        <f t="shared" si="19"/>
        <v>-1.3415327002589663</v>
      </c>
      <c r="AN15" s="5">
        <f t="shared" si="20"/>
        <v>-0.55623940652351678</v>
      </c>
      <c r="AO15" s="5">
        <f t="shared" si="21"/>
        <v>-1.6619580968651775</v>
      </c>
      <c r="AP15" s="5">
        <f t="shared" si="22"/>
        <v>-1.4347260641738302</v>
      </c>
      <c r="AQ15" s="5">
        <f t="shared" si="23"/>
        <v>-1.4047788859125205</v>
      </c>
      <c r="AR15" s="5">
        <f t="shared" si="24"/>
        <v>-0.27659319203215205</v>
      </c>
      <c r="AS15" s="5">
        <f t="shared" si="25"/>
        <v>-1.7703328030744814</v>
      </c>
      <c r="AV15" s="2">
        <f t="shared" si="26"/>
        <v>88.164990891690962</v>
      </c>
      <c r="AW15" s="2">
        <f t="shared" si="27"/>
        <v>90.920786004644555</v>
      </c>
      <c r="AX15" s="2">
        <f t="shared" si="28"/>
        <v>91.774562701761326</v>
      </c>
      <c r="AY15" s="2">
        <f t="shared" si="29"/>
        <v>90.450812328346132</v>
      </c>
      <c r="AZ15" s="2">
        <f t="shared" si="30"/>
        <v>91.120374498122388</v>
      </c>
      <c r="BA15" s="2">
        <f t="shared" si="31"/>
        <v>92.162863529347376</v>
      </c>
      <c r="BB15" s="2">
        <f t="shared" si="32"/>
        <v>93.591532700258242</v>
      </c>
      <c r="BC15" s="2">
        <f t="shared" si="33"/>
        <v>92.821239406523517</v>
      </c>
      <c r="BD15" s="2">
        <f t="shared" si="34"/>
        <v>90.337958096865179</v>
      </c>
      <c r="BE15" s="2">
        <f t="shared" si="35"/>
        <v>86.184726064173788</v>
      </c>
      <c r="BF15" s="2">
        <f t="shared" si="36"/>
        <v>79.463778885912433</v>
      </c>
      <c r="BG15" s="2">
        <f t="shared" si="37"/>
        <v>70.776593192030845</v>
      </c>
      <c r="BH15" s="2">
        <f t="shared" si="38"/>
        <v>59.829132803074046</v>
      </c>
      <c r="BK15" s="2">
        <f t="shared" si="39"/>
        <v>88.356999999999999</v>
      </c>
      <c r="BL15" s="2">
        <f t="shared" si="40"/>
        <v>90.605999999999995</v>
      </c>
      <c r="BM15" s="2">
        <f t="shared" si="41"/>
        <v>90.912000000000006</v>
      </c>
      <c r="BN15" s="2">
        <f t="shared" si="42"/>
        <v>88.984999999999999</v>
      </c>
      <c r="BO15" s="2">
        <f t="shared" si="43"/>
        <v>90.234999999999999</v>
      </c>
      <c r="BP15" s="2">
        <f t="shared" si="44"/>
        <v>90.706000000000003</v>
      </c>
      <c r="BQ15" s="2">
        <f t="shared" si="45"/>
        <v>92.25</v>
      </c>
      <c r="BR15" s="2">
        <f t="shared" si="46"/>
        <v>92.265000000000001</v>
      </c>
      <c r="BS15" s="2">
        <f t="shared" si="47"/>
        <v>88.676000000000002</v>
      </c>
      <c r="BT15" s="2">
        <f t="shared" si="48"/>
        <v>84.75</v>
      </c>
      <c r="BU15" s="2">
        <f t="shared" si="49"/>
        <v>78.058999999999997</v>
      </c>
      <c r="BV15" s="2">
        <f t="shared" si="50"/>
        <v>70.5</v>
      </c>
      <c r="BW15" s="2">
        <f t="shared" si="51"/>
        <v>58.058799999999998</v>
      </c>
      <c r="BZ15" s="2" t="str">
        <f t="shared" si="52"/>
        <v/>
      </c>
      <c r="CA15" s="2" t="str">
        <f t="shared" si="53"/>
        <v/>
      </c>
      <c r="CB15" s="2" t="str">
        <f t="shared" si="54"/>
        <v/>
      </c>
      <c r="CC15" s="2" t="str">
        <f t="shared" si="55"/>
        <v/>
      </c>
      <c r="CD15" s="2" t="str">
        <f t="shared" si="56"/>
        <v/>
      </c>
      <c r="CE15" s="2" t="str">
        <f t="shared" si="57"/>
        <v/>
      </c>
      <c r="CF15" s="2" t="str">
        <f t="shared" si="58"/>
        <v/>
      </c>
      <c r="CG15" s="2" t="str">
        <f t="shared" si="59"/>
        <v/>
      </c>
      <c r="CH15" s="2" t="str">
        <f t="shared" si="60"/>
        <v/>
      </c>
      <c r="CI15" s="2" t="str">
        <f t="shared" si="61"/>
        <v/>
      </c>
      <c r="CJ15" s="2" t="str">
        <f t="shared" si="62"/>
        <v/>
      </c>
      <c r="CK15" s="2" t="str">
        <f t="shared" si="63"/>
        <v/>
      </c>
      <c r="CL15" s="2" t="str">
        <f t="shared" si="64"/>
        <v/>
      </c>
      <c r="CO15" s="2">
        <f t="shared" si="65"/>
        <v>88.163726825083529</v>
      </c>
      <c r="CP15" s="2">
        <f t="shared" si="66"/>
        <v>90.9203272031897</v>
      </c>
      <c r="CQ15" s="2">
        <f t="shared" si="67"/>
        <v>91.774363946449355</v>
      </c>
      <c r="CR15" s="2">
        <f t="shared" si="68"/>
        <v>90.450730234734039</v>
      </c>
      <c r="CS15" s="2">
        <f t="shared" si="69"/>
        <v>91.120157673211125</v>
      </c>
      <c r="CT15" s="2">
        <f t="shared" si="70"/>
        <v>92.162086979135836</v>
      </c>
      <c r="CU15" s="2">
        <f t="shared" si="71"/>
        <v>93.590622242499023</v>
      </c>
      <c r="CV15" s="2">
        <f t="shared" si="72"/>
        <v>92.82079200093284</v>
      </c>
      <c r="CW15" s="2">
        <f t="shared" si="73"/>
        <v>90.337649608454413</v>
      </c>
      <c r="CX15" s="2">
        <f t="shared" si="74"/>
        <v>86.18415875890085</v>
      </c>
      <c r="CY15" s="2">
        <f t="shared" si="75"/>
        <v>79.463441092170655</v>
      </c>
      <c r="CZ15" s="2">
        <f t="shared" si="76"/>
        <v>70.775750226773525</v>
      </c>
      <c r="DA15" s="2">
        <f t="shared" si="77"/>
        <v>59.828778906140663</v>
      </c>
      <c r="DD15" s="2">
        <f t="shared" si="78"/>
        <v>93.449924880424277</v>
      </c>
      <c r="DE15" s="2">
        <f t="shared" si="79"/>
        <v>92.328230766980653</v>
      </c>
      <c r="DF15" s="2">
        <f t="shared" si="80"/>
        <v>92.322810388503257</v>
      </c>
      <c r="DG15" s="2">
        <f t="shared" si="81"/>
        <v>90.662459481486124</v>
      </c>
      <c r="DH15" s="2">
        <f t="shared" si="82"/>
        <v>91.688313907391446</v>
      </c>
      <c r="DI15" s="2">
        <f t="shared" si="83"/>
        <v>94.402335913740941</v>
      </c>
      <c r="DJ15" s="2">
        <f t="shared" si="84"/>
        <v>96.292246572865054</v>
      </c>
      <c r="DK15" s="2">
        <f t="shared" si="85"/>
        <v>94.655137169548127</v>
      </c>
      <c r="DL15" s="2">
        <f t="shared" si="86"/>
        <v>91.508788249197906</v>
      </c>
      <c r="DM15" s="2">
        <f t="shared" si="87"/>
        <v>88.162750887830057</v>
      </c>
      <c r="DN15" s="2">
        <f t="shared" si="88"/>
        <v>80.636434507931142</v>
      </c>
      <c r="DO15" s="2">
        <f t="shared" si="89"/>
        <v>73.696023989923773</v>
      </c>
      <c r="DP15" s="2">
        <f t="shared" si="90"/>
        <v>61.271267314622264</v>
      </c>
      <c r="DS15" s="2">
        <f t="shared" si="91"/>
        <v>2.3912585078913486E-4</v>
      </c>
      <c r="DT15" s="2">
        <f t="shared" si="92"/>
        <v>3.258756257572771E-4</v>
      </c>
      <c r="DU15" s="2">
        <f t="shared" si="93"/>
        <v>3.6239693931398924E-4</v>
      </c>
      <c r="DV15" s="2">
        <f t="shared" si="94"/>
        <v>3.8772920299726121E-4</v>
      </c>
      <c r="DW15" s="2">
        <f t="shared" si="95"/>
        <v>3.8162902776615399E-4</v>
      </c>
      <c r="DX15" s="2">
        <f t="shared" si="96"/>
        <v>3.4663567942909537E-4</v>
      </c>
      <c r="DY15" s="2">
        <f t="shared" si="97"/>
        <v>3.3700383468362376E-4</v>
      </c>
      <c r="DZ15" s="2">
        <f t="shared" si="98"/>
        <v>2.4390479956300557E-4</v>
      </c>
      <c r="EA15" s="2">
        <f t="shared" si="99"/>
        <v>2.6340895948643992E-4</v>
      </c>
      <c r="EB15" s="2">
        <f t="shared" si="100"/>
        <v>2.8672168692396084E-4</v>
      </c>
      <c r="EC15" s="2">
        <f t="shared" si="101"/>
        <v>2.8797582087286533E-4</v>
      </c>
      <c r="ED15" s="2">
        <f t="shared" si="102"/>
        <v>2.8865966881497197E-4</v>
      </c>
      <c r="EE15" s="2">
        <f t="shared" si="103"/>
        <v>2.4533780050177298E-4</v>
      </c>
    </row>
    <row r="16" spans="1:135" x14ac:dyDescent="0.25">
      <c r="B16" s="2">
        <v>10</v>
      </c>
      <c r="C16">
        <v>86.911000000000001</v>
      </c>
      <c r="D16">
        <v>89.47</v>
      </c>
      <c r="E16">
        <v>90.543999999999997</v>
      </c>
      <c r="F16">
        <v>88.412000000000006</v>
      </c>
      <c r="G16">
        <v>89.823999999999998</v>
      </c>
      <c r="H16">
        <v>91.734999999999999</v>
      </c>
      <c r="I16">
        <v>90.721000000000004</v>
      </c>
      <c r="J16">
        <v>91.191000000000003</v>
      </c>
      <c r="K16">
        <v>88.676000000000002</v>
      </c>
      <c r="L16">
        <v>83.971000000000004</v>
      </c>
      <c r="M16">
        <v>78.015000000000001</v>
      </c>
      <c r="N16">
        <v>71.0441</v>
      </c>
      <c r="O16">
        <v>59.676499999999997</v>
      </c>
      <c r="R16" s="5">
        <f t="shared" si="0"/>
        <v>88.149975943214685</v>
      </c>
      <c r="S16" s="5">
        <f t="shared" si="1"/>
        <v>90.894138018378186</v>
      </c>
      <c r="T16" s="5">
        <f t="shared" si="2"/>
        <v>91.745062489070961</v>
      </c>
      <c r="U16" s="5">
        <f t="shared" si="3"/>
        <v>90.435719844984391</v>
      </c>
      <c r="V16" s="5">
        <f t="shared" si="4"/>
        <v>91.118448538220449</v>
      </c>
      <c r="W16" s="5">
        <f t="shared" si="5"/>
        <v>92.169369599565172</v>
      </c>
      <c r="X16" s="5">
        <f t="shared" si="6"/>
        <v>93.591066378154792</v>
      </c>
      <c r="Y16" s="5">
        <f t="shared" si="7"/>
        <v>92.813618342533317</v>
      </c>
      <c r="Z16" s="5">
        <f t="shared" si="8"/>
        <v>90.328152915873773</v>
      </c>
      <c r="AA16" s="5">
        <f t="shared" si="9"/>
        <v>86.179590408486334</v>
      </c>
      <c r="AB16" s="5">
        <f t="shared" si="10"/>
        <v>79.457384990645764</v>
      </c>
      <c r="AC16" s="5">
        <f t="shared" si="11"/>
        <v>70.785118594313062</v>
      </c>
      <c r="AD16" s="5">
        <f t="shared" si="12"/>
        <v>59.839219508792908</v>
      </c>
      <c r="AE16" s="5"/>
      <c r="AG16" s="5">
        <f t="shared" si="13"/>
        <v>-1.2389759432146832</v>
      </c>
      <c r="AH16" s="5">
        <f t="shared" si="14"/>
        <v>-1.4241380183781871</v>
      </c>
      <c r="AI16" s="5">
        <f t="shared" si="15"/>
        <v>-1.2010624890709636</v>
      </c>
      <c r="AJ16" s="5">
        <f t="shared" si="16"/>
        <v>-2.0237198449843845</v>
      </c>
      <c r="AK16" s="5">
        <f t="shared" si="17"/>
        <v>-1.2944485382204505</v>
      </c>
      <c r="AL16" s="5">
        <f t="shared" si="18"/>
        <v>-0.43436959956517285</v>
      </c>
      <c r="AM16" s="5">
        <f t="shared" si="19"/>
        <v>-2.8700663781547888</v>
      </c>
      <c r="AN16" s="5">
        <f t="shared" si="20"/>
        <v>-1.6226183425333147</v>
      </c>
      <c r="AO16" s="5">
        <f t="shared" si="21"/>
        <v>-1.6521529158737707</v>
      </c>
      <c r="AP16" s="5">
        <f t="shared" si="22"/>
        <v>-2.2085904084863301</v>
      </c>
      <c r="AQ16" s="5">
        <f t="shared" si="23"/>
        <v>-1.4423849906457633</v>
      </c>
      <c r="AR16" s="5">
        <f t="shared" si="24"/>
        <v>0.25898140568693861</v>
      </c>
      <c r="AS16" s="5">
        <f t="shared" si="25"/>
        <v>-0.16271950879291097</v>
      </c>
      <c r="AV16" s="2">
        <f t="shared" si="26"/>
        <v>88.149975943214031</v>
      </c>
      <c r="AW16" s="2">
        <f t="shared" si="27"/>
        <v>90.894138018360906</v>
      </c>
      <c r="AX16" s="2">
        <f t="shared" si="28"/>
        <v>91.745062488811982</v>
      </c>
      <c r="AY16" s="2">
        <f t="shared" si="29"/>
        <v>90.435719844812894</v>
      </c>
      <c r="AZ16" s="2">
        <f t="shared" si="30"/>
        <v>91.118448537980839</v>
      </c>
      <c r="BA16" s="2">
        <f t="shared" si="31"/>
        <v>92.169369599558806</v>
      </c>
      <c r="BB16" s="2">
        <f t="shared" si="32"/>
        <v>93.591066378151311</v>
      </c>
      <c r="BC16" s="2">
        <f t="shared" si="33"/>
        <v>92.813618342533303</v>
      </c>
      <c r="BD16" s="2">
        <f t="shared" si="34"/>
        <v>90.328152915873744</v>
      </c>
      <c r="BE16" s="2">
        <f t="shared" si="35"/>
        <v>86.179590408486078</v>
      </c>
      <c r="BF16" s="2">
        <f t="shared" si="36"/>
        <v>79.457384990645352</v>
      </c>
      <c r="BG16" s="2">
        <f t="shared" si="37"/>
        <v>70.785118594307079</v>
      </c>
      <c r="BH16" s="2">
        <f t="shared" si="38"/>
        <v>59.83921950879089</v>
      </c>
      <c r="BK16" s="2">
        <f t="shared" si="39"/>
        <v>86.911000000000001</v>
      </c>
      <c r="BL16" s="2">
        <f t="shared" si="40"/>
        <v>89.47</v>
      </c>
      <c r="BM16" s="2">
        <f t="shared" si="41"/>
        <v>90.543999999999997</v>
      </c>
      <c r="BN16" s="2">
        <f t="shared" si="42"/>
        <v>88.412000000000006</v>
      </c>
      <c r="BO16" s="2">
        <f t="shared" si="43"/>
        <v>89.823999999999998</v>
      </c>
      <c r="BP16" s="2">
        <f t="shared" si="44"/>
        <v>91.734999999999999</v>
      </c>
      <c r="BQ16" s="2">
        <f t="shared" si="45"/>
        <v>90.721000000000004</v>
      </c>
      <c r="BR16" s="2">
        <f t="shared" si="46"/>
        <v>91.191000000000003</v>
      </c>
      <c r="BS16" s="2">
        <f t="shared" si="47"/>
        <v>88.676000000000002</v>
      </c>
      <c r="BT16" s="2">
        <f t="shared" si="48"/>
        <v>83.971000000000004</v>
      </c>
      <c r="BU16" s="2">
        <f t="shared" si="49"/>
        <v>78.015000000000001</v>
      </c>
      <c r="BV16" s="2">
        <f t="shared" si="50"/>
        <v>71.0441</v>
      </c>
      <c r="BW16" s="2">
        <f t="shared" si="51"/>
        <v>59.676499999999997</v>
      </c>
      <c r="BZ16" s="2" t="str">
        <f t="shared" si="52"/>
        <v/>
      </c>
      <c r="CA16" s="2" t="str">
        <f t="shared" si="53"/>
        <v/>
      </c>
      <c r="CB16" s="2" t="str">
        <f t="shared" si="54"/>
        <v/>
      </c>
      <c r="CC16" s="2" t="str">
        <f t="shared" si="55"/>
        <v/>
      </c>
      <c r="CD16" s="2" t="str">
        <f t="shared" si="56"/>
        <v/>
      </c>
      <c r="CE16" s="2" t="str">
        <f t="shared" si="57"/>
        <v/>
      </c>
      <c r="CF16" s="2" t="str">
        <f t="shared" si="58"/>
        <v/>
      </c>
      <c r="CG16" s="2" t="str">
        <f t="shared" si="59"/>
        <v/>
      </c>
      <c r="CH16" s="2" t="str">
        <f t="shared" si="60"/>
        <v/>
      </c>
      <c r="CI16" s="2" t="str">
        <f t="shared" si="61"/>
        <v/>
      </c>
      <c r="CJ16" s="2" t="str">
        <f t="shared" si="62"/>
        <v/>
      </c>
      <c r="CK16" s="2" t="str">
        <f t="shared" si="63"/>
        <v/>
      </c>
      <c r="CL16" s="2" t="str">
        <f t="shared" si="64"/>
        <v/>
      </c>
      <c r="CO16" s="2">
        <f t="shared" si="65"/>
        <v>88.148607433577652</v>
      </c>
      <c r="CP16" s="2">
        <f t="shared" si="66"/>
        <v>90.893644530430876</v>
      </c>
      <c r="CQ16" s="2">
        <f t="shared" si="67"/>
        <v>91.744850403291593</v>
      </c>
      <c r="CR16" s="2">
        <f t="shared" si="68"/>
        <v>90.435633706836398</v>
      </c>
      <c r="CS16" s="2">
        <f t="shared" si="69"/>
        <v>91.118217022090732</v>
      </c>
      <c r="CT16" s="2">
        <f t="shared" si="70"/>
        <v>92.168531528262676</v>
      </c>
      <c r="CU16" s="2">
        <f t="shared" si="71"/>
        <v>93.590083412980121</v>
      </c>
      <c r="CV16" s="2">
        <f t="shared" si="72"/>
        <v>92.813136173122018</v>
      </c>
      <c r="CW16" s="2">
        <f t="shared" si="73"/>
        <v>90.327822245750525</v>
      </c>
      <c r="CX16" s="2">
        <f t="shared" si="74"/>
        <v>86.178979377601266</v>
      </c>
      <c r="CY16" s="2">
        <f t="shared" si="75"/>
        <v>79.457022686345525</v>
      </c>
      <c r="CZ16" s="2">
        <f t="shared" si="76"/>
        <v>70.784206942878583</v>
      </c>
      <c r="DA16" s="2">
        <f t="shared" si="77"/>
        <v>59.838837139121047</v>
      </c>
      <c r="DD16" s="2">
        <f t="shared" si="78"/>
        <v>93.368136866015149</v>
      </c>
      <c r="DE16" s="2">
        <f t="shared" si="79"/>
        <v>92.274786462294529</v>
      </c>
      <c r="DF16" s="2">
        <f t="shared" si="80"/>
        <v>92.278605066374396</v>
      </c>
      <c r="DG16" s="2">
        <f t="shared" si="81"/>
        <v>90.638253747640093</v>
      </c>
      <c r="DH16" s="2">
        <f t="shared" si="82"/>
        <v>91.671510299139982</v>
      </c>
      <c r="DI16" s="2">
        <f t="shared" si="83"/>
        <v>94.373600749055967</v>
      </c>
      <c r="DJ16" s="2">
        <f t="shared" si="84"/>
        <v>96.250302514739403</v>
      </c>
      <c r="DK16" s="2">
        <f t="shared" si="85"/>
        <v>94.616110440637812</v>
      </c>
      <c r="DL16" s="2">
        <f t="shared" si="86"/>
        <v>91.472743060895425</v>
      </c>
      <c r="DM16" s="2">
        <f t="shared" si="87"/>
        <v>88.122614027081298</v>
      </c>
      <c r="DN16" s="2">
        <f t="shared" si="88"/>
        <v>80.604461481485487</v>
      </c>
      <c r="DO16" s="2">
        <f t="shared" si="89"/>
        <v>73.664620209035931</v>
      </c>
      <c r="DP16" s="2">
        <f t="shared" si="90"/>
        <v>61.260279481335076</v>
      </c>
      <c r="DS16" s="2">
        <f t="shared" si="91"/>
        <v>2.621902326828723E-4</v>
      </c>
      <c r="DT16" s="2">
        <f t="shared" si="92"/>
        <v>3.5730428468905626E-4</v>
      </c>
      <c r="DU16" s="2">
        <f t="shared" si="93"/>
        <v>3.9734644972276491E-4</v>
      </c>
      <c r="DV16" s="2">
        <f t="shared" si="94"/>
        <v>4.2512071442786612E-4</v>
      </c>
      <c r="DW16" s="2">
        <f t="shared" si="95"/>
        <v>4.1843250174475847E-4</v>
      </c>
      <c r="DX16" s="2">
        <f t="shared" si="96"/>
        <v>3.8006575404195704E-4</v>
      </c>
      <c r="DY16" s="2">
        <f t="shared" si="97"/>
        <v>3.695053428271194E-4</v>
      </c>
      <c r="DZ16" s="2">
        <f t="shared" si="98"/>
        <v>2.6743000162773845E-4</v>
      </c>
      <c r="EA16" s="2">
        <f t="shared" si="99"/>
        <v>2.8881484103018693E-4</v>
      </c>
      <c r="EB16" s="2">
        <f t="shared" si="100"/>
        <v>3.1437538169873911E-4</v>
      </c>
      <c r="EC16" s="2">
        <f t="shared" si="101"/>
        <v>3.1575043598674313E-4</v>
      </c>
      <c r="ED16" s="2">
        <f t="shared" si="102"/>
        <v>3.1650021863168843E-4</v>
      </c>
      <c r="EE16" s="2">
        <f t="shared" si="103"/>
        <v>2.6900118174961893E-4</v>
      </c>
    </row>
    <row r="17" spans="2:135" x14ac:dyDescent="0.25">
      <c r="B17" s="2">
        <v>11</v>
      </c>
      <c r="C17">
        <v>87.588999999999999</v>
      </c>
      <c r="D17">
        <v>90.257999999999996</v>
      </c>
      <c r="E17">
        <v>90.293999999999997</v>
      </c>
      <c r="F17">
        <v>89.632000000000005</v>
      </c>
      <c r="G17">
        <v>89.882000000000005</v>
      </c>
      <c r="H17">
        <v>90.882000000000005</v>
      </c>
      <c r="I17">
        <v>92.721000000000004</v>
      </c>
      <c r="J17">
        <v>90.412000000000006</v>
      </c>
      <c r="K17">
        <v>89.058999999999997</v>
      </c>
      <c r="L17">
        <v>85.882000000000005</v>
      </c>
      <c r="M17">
        <v>78.162000000000006</v>
      </c>
      <c r="N17">
        <v>69.764700000000005</v>
      </c>
      <c r="O17">
        <v>59.2059</v>
      </c>
      <c r="R17" s="5">
        <f t="shared" si="0"/>
        <v>88.134969379293679</v>
      </c>
      <c r="S17" s="5">
        <f t="shared" si="1"/>
        <v>90.867492453637638</v>
      </c>
      <c r="T17" s="5">
        <f t="shared" si="2"/>
        <v>91.715562998724039</v>
      </c>
      <c r="U17" s="5">
        <f t="shared" si="3"/>
        <v>90.420627378236034</v>
      </c>
      <c r="V17" s="5">
        <f t="shared" si="4"/>
        <v>91.116523394945602</v>
      </c>
      <c r="W17" s="5">
        <f t="shared" si="5"/>
        <v>92.175880310588838</v>
      </c>
      <c r="X17" s="5">
        <f t="shared" si="6"/>
        <v>93.590605570014972</v>
      </c>
      <c r="Y17" s="5">
        <f t="shared" si="7"/>
        <v>92.805999821228625</v>
      </c>
      <c r="Z17" s="5">
        <f t="shared" si="8"/>
        <v>90.318349143116407</v>
      </c>
      <c r="AA17" s="5">
        <f t="shared" si="9"/>
        <v>86.174457908346355</v>
      </c>
      <c r="AB17" s="5">
        <f t="shared" si="10"/>
        <v>79.450992680101834</v>
      </c>
      <c r="AC17" s="5">
        <f t="shared" si="11"/>
        <v>70.793649401812942</v>
      </c>
      <c r="AD17" s="5">
        <f t="shared" si="12"/>
        <v>59.849308413776804</v>
      </c>
      <c r="AE17" s="5"/>
      <c r="AG17" s="5">
        <f t="shared" si="13"/>
        <v>-0.54596937929368039</v>
      </c>
      <c r="AH17" s="5">
        <f t="shared" si="14"/>
        <v>-0.60949245363764248</v>
      </c>
      <c r="AI17" s="5">
        <f t="shared" si="15"/>
        <v>-1.4215629987240419</v>
      </c>
      <c r="AJ17" s="5">
        <f t="shared" si="16"/>
        <v>-0.78862737823602913</v>
      </c>
      <c r="AK17" s="5">
        <f t="shared" si="17"/>
        <v>-1.2345233949455974</v>
      </c>
      <c r="AL17" s="5">
        <f t="shared" si="18"/>
        <v>-1.2938803105888326</v>
      </c>
      <c r="AM17" s="5">
        <f t="shared" si="19"/>
        <v>-0.86960557001496852</v>
      </c>
      <c r="AN17" s="5">
        <f t="shared" si="20"/>
        <v>-2.3939998212286184</v>
      </c>
      <c r="AO17" s="5">
        <f t="shared" si="21"/>
        <v>-1.2593491431164097</v>
      </c>
      <c r="AP17" s="5">
        <f t="shared" si="22"/>
        <v>-0.29245790834634988</v>
      </c>
      <c r="AQ17" s="5">
        <f t="shared" si="23"/>
        <v>-1.2889926801018277</v>
      </c>
      <c r="AR17" s="5">
        <f t="shared" si="24"/>
        <v>-1.0289494018129375</v>
      </c>
      <c r="AS17" s="5">
        <f t="shared" si="25"/>
        <v>-0.64340841377680391</v>
      </c>
      <c r="AV17" s="2">
        <f t="shared" si="26"/>
        <v>88.134969379290638</v>
      </c>
      <c r="AW17" s="2">
        <f t="shared" si="27"/>
        <v>90.867492453561965</v>
      </c>
      <c r="AX17" s="2">
        <f t="shared" si="28"/>
        <v>91.715562997674112</v>
      </c>
      <c r="AY17" s="2">
        <f t="shared" si="29"/>
        <v>90.420627377527239</v>
      </c>
      <c r="AZ17" s="2">
        <f t="shared" si="30"/>
        <v>91.116523393967526</v>
      </c>
      <c r="BA17" s="2">
        <f t="shared" si="31"/>
        <v>92.175880310559805</v>
      </c>
      <c r="BB17" s="2">
        <f t="shared" si="32"/>
        <v>93.590605569998829</v>
      </c>
      <c r="BC17" s="2">
        <f t="shared" si="33"/>
        <v>92.805999821228568</v>
      </c>
      <c r="BD17" s="2">
        <f t="shared" si="34"/>
        <v>90.318349143116237</v>
      </c>
      <c r="BE17" s="2">
        <f t="shared" si="35"/>
        <v>86.174457908345104</v>
      </c>
      <c r="BF17" s="2">
        <f t="shared" si="36"/>
        <v>79.450992680099844</v>
      </c>
      <c r="BG17" s="2">
        <f t="shared" si="37"/>
        <v>70.793649401786382</v>
      </c>
      <c r="BH17" s="2">
        <f t="shared" si="38"/>
        <v>59.849308413767751</v>
      </c>
      <c r="BK17" s="2">
        <f t="shared" si="39"/>
        <v>87.588999999999999</v>
      </c>
      <c r="BL17" s="2">
        <f t="shared" si="40"/>
        <v>90.257999999999996</v>
      </c>
      <c r="BM17" s="2">
        <f t="shared" si="41"/>
        <v>90.293999999999997</v>
      </c>
      <c r="BN17" s="2">
        <f t="shared" si="42"/>
        <v>89.632000000000005</v>
      </c>
      <c r="BO17" s="2">
        <f t="shared" si="43"/>
        <v>89.882000000000005</v>
      </c>
      <c r="BP17" s="2">
        <f t="shared" si="44"/>
        <v>90.882000000000005</v>
      </c>
      <c r="BQ17" s="2">
        <f t="shared" si="45"/>
        <v>92.721000000000004</v>
      </c>
      <c r="BR17" s="2">
        <f t="shared" si="46"/>
        <v>90.412000000000006</v>
      </c>
      <c r="BS17" s="2">
        <f t="shared" si="47"/>
        <v>89.058999999999997</v>
      </c>
      <c r="BT17" s="2">
        <f t="shared" si="48"/>
        <v>85.882000000000005</v>
      </c>
      <c r="BU17" s="2">
        <f t="shared" si="49"/>
        <v>78.162000000000006</v>
      </c>
      <c r="BV17" s="2">
        <f t="shared" si="50"/>
        <v>69.764700000000005</v>
      </c>
      <c r="BW17" s="2">
        <f t="shared" si="51"/>
        <v>59.2059</v>
      </c>
      <c r="BZ17" s="2" t="str">
        <f t="shared" si="52"/>
        <v/>
      </c>
      <c r="CA17" s="2" t="str">
        <f t="shared" si="53"/>
        <v/>
      </c>
      <c r="CB17" s="2" t="str">
        <f t="shared" si="54"/>
        <v/>
      </c>
      <c r="CC17" s="2" t="str">
        <f t="shared" si="55"/>
        <v/>
      </c>
      <c r="CD17" s="2" t="str">
        <f t="shared" si="56"/>
        <v/>
      </c>
      <c r="CE17" s="2" t="str">
        <f t="shared" si="57"/>
        <v/>
      </c>
      <c r="CF17" s="2" t="str">
        <f t="shared" si="58"/>
        <v/>
      </c>
      <c r="CG17" s="2" t="str">
        <f t="shared" si="59"/>
        <v/>
      </c>
      <c r="CH17" s="2" t="str">
        <f t="shared" si="60"/>
        <v/>
      </c>
      <c r="CI17" s="2" t="str">
        <f t="shared" si="61"/>
        <v/>
      </c>
      <c r="CJ17" s="2" t="str">
        <f t="shared" si="62"/>
        <v/>
      </c>
      <c r="CK17" s="2" t="str">
        <f t="shared" si="63"/>
        <v/>
      </c>
      <c r="CL17" s="2" t="str">
        <f t="shared" si="64"/>
        <v/>
      </c>
      <c r="CO17" s="2">
        <f t="shared" si="65"/>
        <v>88.133488042071789</v>
      </c>
      <c r="CP17" s="2">
        <f t="shared" si="66"/>
        <v>90.866961857672052</v>
      </c>
      <c r="CQ17" s="2">
        <f t="shared" si="67"/>
        <v>91.715336860133831</v>
      </c>
      <c r="CR17" s="2">
        <f t="shared" si="68"/>
        <v>90.420537178938744</v>
      </c>
      <c r="CS17" s="2">
        <f t="shared" si="69"/>
        <v>91.11627637097034</v>
      </c>
      <c r="CT17" s="2">
        <f t="shared" si="70"/>
        <v>92.17497607738953</v>
      </c>
      <c r="CU17" s="2">
        <f t="shared" si="71"/>
        <v>93.589544583461219</v>
      </c>
      <c r="CV17" s="2">
        <f t="shared" si="72"/>
        <v>92.80548034531121</v>
      </c>
      <c r="CW17" s="2">
        <f t="shared" si="73"/>
        <v>90.317994883046651</v>
      </c>
      <c r="CX17" s="2">
        <f t="shared" si="74"/>
        <v>86.173799996301682</v>
      </c>
      <c r="CY17" s="2">
        <f t="shared" si="75"/>
        <v>79.45060428052038</v>
      </c>
      <c r="CZ17" s="2">
        <f t="shared" si="76"/>
        <v>70.792663658983628</v>
      </c>
      <c r="DA17" s="2">
        <f t="shared" si="77"/>
        <v>59.848895372101431</v>
      </c>
      <c r="DD17" s="2">
        <f t="shared" si="78"/>
        <v>93.286348851606022</v>
      </c>
      <c r="DE17" s="2">
        <f t="shared" si="79"/>
        <v>92.22134215760839</v>
      </c>
      <c r="DF17" s="2">
        <f t="shared" si="80"/>
        <v>92.23439974424555</v>
      </c>
      <c r="DG17" s="2">
        <f t="shared" si="81"/>
        <v>90.614048013794076</v>
      </c>
      <c r="DH17" s="2">
        <f t="shared" si="82"/>
        <v>91.654706690888517</v>
      </c>
      <c r="DI17" s="2">
        <f t="shared" si="83"/>
        <v>94.344865584370993</v>
      </c>
      <c r="DJ17" s="2">
        <f t="shared" si="84"/>
        <v>96.208358456613738</v>
      </c>
      <c r="DK17" s="2">
        <f t="shared" si="85"/>
        <v>94.577083711727482</v>
      </c>
      <c r="DL17" s="2">
        <f t="shared" si="86"/>
        <v>91.436697872592944</v>
      </c>
      <c r="DM17" s="2">
        <f t="shared" si="87"/>
        <v>88.082477166332538</v>
      </c>
      <c r="DN17" s="2">
        <f t="shared" si="88"/>
        <v>80.572488455039831</v>
      </c>
      <c r="DO17" s="2">
        <f t="shared" si="89"/>
        <v>73.633216428148103</v>
      </c>
      <c r="DP17" s="2">
        <f t="shared" si="90"/>
        <v>61.249291648047887</v>
      </c>
      <c r="DS17" s="2">
        <f t="shared" si="91"/>
        <v>2.8747860142306838E-4</v>
      </c>
      <c r="DT17" s="2">
        <f t="shared" si="92"/>
        <v>3.9176285267248577E-4</v>
      </c>
      <c r="DU17" s="2">
        <f t="shared" si="93"/>
        <v>4.3566501710041642E-4</v>
      </c>
      <c r="DV17" s="2">
        <f t="shared" si="94"/>
        <v>4.6611647638777675E-4</v>
      </c>
      <c r="DW17" s="2">
        <f t="shared" si="95"/>
        <v>4.5878359380465149E-4</v>
      </c>
      <c r="DX17" s="2">
        <f t="shared" si="96"/>
        <v>4.167185321482654E-4</v>
      </c>
      <c r="DY17" s="2">
        <f t="shared" si="97"/>
        <v>4.0514010884395827E-4</v>
      </c>
      <c r="DZ17" s="2">
        <f t="shared" si="98"/>
        <v>2.9322360026910792E-4</v>
      </c>
      <c r="EA17" s="2">
        <f t="shared" si="99"/>
        <v>3.1667035210342174E-4</v>
      </c>
      <c r="EB17" s="2">
        <f t="shared" si="100"/>
        <v>3.4469529670106298E-4</v>
      </c>
      <c r="EC17" s="2">
        <f t="shared" si="101"/>
        <v>3.462029220913025E-4</v>
      </c>
      <c r="ED17" s="2">
        <f t="shared" si="102"/>
        <v>3.4702499226759923E-4</v>
      </c>
      <c r="EE17" s="2">
        <f t="shared" si="103"/>
        <v>2.9494627585860796E-4</v>
      </c>
    </row>
    <row r="18" spans="2:135" x14ac:dyDescent="0.25">
      <c r="B18" s="2">
        <v>12</v>
      </c>
      <c r="C18">
        <v>86.445999999999998</v>
      </c>
      <c r="D18">
        <v>89.590999999999994</v>
      </c>
      <c r="E18">
        <v>91.147000000000006</v>
      </c>
      <c r="F18">
        <v>89.176000000000002</v>
      </c>
      <c r="G18">
        <v>91.441000000000003</v>
      </c>
      <c r="H18">
        <v>92.028999999999996</v>
      </c>
      <c r="I18">
        <v>92.793999999999997</v>
      </c>
      <c r="J18">
        <v>90.397000000000006</v>
      </c>
      <c r="K18">
        <v>89.278999999999996</v>
      </c>
      <c r="L18">
        <v>84.808999999999997</v>
      </c>
      <c r="M18">
        <v>78.132000000000005</v>
      </c>
      <c r="N18">
        <v>69.5441</v>
      </c>
      <c r="O18">
        <v>59.235300000000002</v>
      </c>
      <c r="R18" s="5">
        <f t="shared" si="0"/>
        <v>88.119971845191429</v>
      </c>
      <c r="S18" s="5">
        <f t="shared" si="1"/>
        <v>90.840849454791126</v>
      </c>
      <c r="T18" s="5">
        <f t="shared" si="2"/>
        <v>91.686064247610034</v>
      </c>
      <c r="U18" s="5">
        <f t="shared" si="3"/>
        <v>90.405534894816199</v>
      </c>
      <c r="V18" s="5">
        <f t="shared" si="4"/>
        <v>91.114599090613041</v>
      </c>
      <c r="W18" s="5">
        <f t="shared" si="5"/>
        <v>92.182395984972842</v>
      </c>
      <c r="X18" s="5">
        <f t="shared" si="6"/>
        <v>93.590150664535159</v>
      </c>
      <c r="Y18" s="5">
        <f t="shared" si="7"/>
        <v>92.798384009528192</v>
      </c>
      <c r="Z18" s="5">
        <f t="shared" si="8"/>
        <v>90.308546843787269</v>
      </c>
      <c r="AA18" s="5">
        <f t="shared" si="9"/>
        <v>86.16932876545863</v>
      </c>
      <c r="AB18" s="5">
        <f t="shared" si="10"/>
        <v>79.444602031839608</v>
      </c>
      <c r="AC18" s="5">
        <f t="shared" si="11"/>
        <v>70.802186017882462</v>
      </c>
      <c r="AD18" s="5">
        <f t="shared" si="12"/>
        <v>59.859399677265408</v>
      </c>
      <c r="AE18" s="5"/>
      <c r="AG18" s="5">
        <f t="shared" si="13"/>
        <v>-1.6739718451914314</v>
      </c>
      <c r="AH18" s="5">
        <f t="shared" si="14"/>
        <v>-1.2498494547911321</v>
      </c>
      <c r="AI18" s="5">
        <f t="shared" si="15"/>
        <v>-0.53906424761002825</v>
      </c>
      <c r="AJ18" s="5">
        <f t="shared" si="16"/>
        <v>-1.2295348948161973</v>
      </c>
      <c r="AK18" s="5">
        <f t="shared" si="17"/>
        <v>0.32640090938696176</v>
      </c>
      <c r="AL18" s="5">
        <f t="shared" si="18"/>
        <v>-0.15339598497284612</v>
      </c>
      <c r="AM18" s="5">
        <f t="shared" si="19"/>
        <v>-0.79615066453516192</v>
      </c>
      <c r="AN18" s="5">
        <f t="shared" si="20"/>
        <v>-2.4013840095281864</v>
      </c>
      <c r="AO18" s="5">
        <f t="shared" si="21"/>
        <v>-1.0295468437872728</v>
      </c>
      <c r="AP18" s="5">
        <f t="shared" si="22"/>
        <v>-1.3603287654586325</v>
      </c>
      <c r="AQ18" s="5">
        <f t="shared" si="23"/>
        <v>-1.312602031839603</v>
      </c>
      <c r="AR18" s="5">
        <f t="shared" si="24"/>
        <v>-1.2580860178824622</v>
      </c>
      <c r="AS18" s="5">
        <f t="shared" si="25"/>
        <v>-0.62409967726540572</v>
      </c>
      <c r="AV18" s="2">
        <f t="shared" si="26"/>
        <v>88.11997184517773</v>
      </c>
      <c r="AW18" s="2">
        <f t="shared" si="27"/>
        <v>90.840849454471993</v>
      </c>
      <c r="AX18" s="2">
        <f t="shared" si="28"/>
        <v>91.686064243510089</v>
      </c>
      <c r="AY18" s="2">
        <f t="shared" si="29"/>
        <v>90.405534891995998</v>
      </c>
      <c r="AZ18" s="2">
        <f t="shared" si="30"/>
        <v>91.114599086768777</v>
      </c>
      <c r="BA18" s="2">
        <f t="shared" si="31"/>
        <v>92.182395984845471</v>
      </c>
      <c r="BB18" s="2">
        <f t="shared" si="32"/>
        <v>93.590150664463152</v>
      </c>
      <c r="BC18" s="2">
        <f t="shared" si="33"/>
        <v>92.798384009527894</v>
      </c>
      <c r="BD18" s="2">
        <f t="shared" si="34"/>
        <v>90.308546843786431</v>
      </c>
      <c r="BE18" s="2">
        <f t="shared" si="35"/>
        <v>86.169328765452718</v>
      </c>
      <c r="BF18" s="2">
        <f t="shared" si="36"/>
        <v>79.444602031830357</v>
      </c>
      <c r="BG18" s="2">
        <f t="shared" si="37"/>
        <v>70.802186017768975</v>
      </c>
      <c r="BH18" s="2">
        <f t="shared" si="38"/>
        <v>59.859399677226349</v>
      </c>
      <c r="BK18" s="2">
        <f t="shared" si="39"/>
        <v>86.445999999999998</v>
      </c>
      <c r="BL18" s="2">
        <f t="shared" si="40"/>
        <v>89.590999999999994</v>
      </c>
      <c r="BM18" s="2">
        <f t="shared" si="41"/>
        <v>91.147000000000006</v>
      </c>
      <c r="BN18" s="2">
        <f t="shared" si="42"/>
        <v>89.176000000000002</v>
      </c>
      <c r="BO18" s="2">
        <f t="shared" si="43"/>
        <v>91.441000000000003</v>
      </c>
      <c r="BP18" s="2">
        <f t="shared" si="44"/>
        <v>92.028999999999996</v>
      </c>
      <c r="BQ18" s="2">
        <f t="shared" si="45"/>
        <v>92.793999999999997</v>
      </c>
      <c r="BR18" s="2">
        <f t="shared" si="46"/>
        <v>90.397000000000006</v>
      </c>
      <c r="BS18" s="2">
        <f t="shared" si="47"/>
        <v>89.278999999999996</v>
      </c>
      <c r="BT18" s="2">
        <f t="shared" si="48"/>
        <v>84.808999999999997</v>
      </c>
      <c r="BU18" s="2">
        <f t="shared" si="49"/>
        <v>78.132000000000005</v>
      </c>
      <c r="BV18" s="2">
        <f t="shared" si="50"/>
        <v>69.5441</v>
      </c>
      <c r="BW18" s="2">
        <f t="shared" si="51"/>
        <v>59.235300000000002</v>
      </c>
      <c r="BZ18" s="2" t="str">
        <f t="shared" si="52"/>
        <v/>
      </c>
      <c r="CA18" s="2" t="str">
        <f t="shared" si="53"/>
        <v/>
      </c>
      <c r="CB18" s="2" t="str">
        <f t="shared" si="54"/>
        <v/>
      </c>
      <c r="CC18" s="2" t="str">
        <f t="shared" si="55"/>
        <v/>
      </c>
      <c r="CD18" s="2" t="str">
        <f t="shared" si="56"/>
        <v/>
      </c>
      <c r="CE18" s="2" t="str">
        <f t="shared" si="57"/>
        <v/>
      </c>
      <c r="CF18" s="2" t="str">
        <f t="shared" si="58"/>
        <v/>
      </c>
      <c r="CG18" s="2" t="str">
        <f t="shared" si="59"/>
        <v/>
      </c>
      <c r="CH18" s="2" t="str">
        <f t="shared" si="60"/>
        <v/>
      </c>
      <c r="CI18" s="2" t="str">
        <f t="shared" si="61"/>
        <v/>
      </c>
      <c r="CJ18" s="2" t="str">
        <f t="shared" si="62"/>
        <v/>
      </c>
      <c r="CK18" s="2" t="str">
        <f t="shared" si="63"/>
        <v/>
      </c>
      <c r="CL18" s="2" t="str">
        <f t="shared" si="64"/>
        <v/>
      </c>
      <c r="CO18" s="2">
        <f t="shared" si="65"/>
        <v>88.118368650565913</v>
      </c>
      <c r="CP18" s="2">
        <f t="shared" si="66"/>
        <v>90.840279184913229</v>
      </c>
      <c r="CQ18" s="2">
        <f t="shared" si="67"/>
        <v>91.685823316976069</v>
      </c>
      <c r="CR18" s="2">
        <f t="shared" si="68"/>
        <v>90.40544065104109</v>
      </c>
      <c r="CS18" s="2">
        <f t="shared" si="69"/>
        <v>91.114335719849947</v>
      </c>
      <c r="CT18" s="2">
        <f t="shared" si="70"/>
        <v>92.18142062651637</v>
      </c>
      <c r="CU18" s="2">
        <f t="shared" si="71"/>
        <v>93.589005753942331</v>
      </c>
      <c r="CV18" s="2">
        <f t="shared" si="72"/>
        <v>92.797824517500388</v>
      </c>
      <c r="CW18" s="2">
        <f t="shared" si="73"/>
        <v>90.308167520342778</v>
      </c>
      <c r="CX18" s="2">
        <f t="shared" si="74"/>
        <v>86.168620615002084</v>
      </c>
      <c r="CY18" s="2">
        <f t="shared" si="75"/>
        <v>79.444185874695236</v>
      </c>
      <c r="CZ18" s="2">
        <f t="shared" si="76"/>
        <v>70.801120375088686</v>
      </c>
      <c r="DA18" s="2">
        <f t="shared" si="77"/>
        <v>59.858953605081815</v>
      </c>
      <c r="DD18" s="2">
        <f t="shared" si="78"/>
        <v>93.204560837196908</v>
      </c>
      <c r="DE18" s="2">
        <f t="shared" si="79"/>
        <v>92.167897852922266</v>
      </c>
      <c r="DF18" s="2">
        <f t="shared" si="80"/>
        <v>92.19019442211669</v>
      </c>
      <c r="DG18" s="2">
        <f t="shared" si="81"/>
        <v>90.589842279948044</v>
      </c>
      <c r="DH18" s="2">
        <f t="shared" si="82"/>
        <v>91.637903082637038</v>
      </c>
      <c r="DI18" s="2">
        <f t="shared" si="83"/>
        <v>94.316130419686019</v>
      </c>
      <c r="DJ18" s="2">
        <f t="shared" si="84"/>
        <v>96.166414398488087</v>
      </c>
      <c r="DK18" s="2">
        <f t="shared" si="85"/>
        <v>94.538056982817153</v>
      </c>
      <c r="DL18" s="2">
        <f t="shared" si="86"/>
        <v>91.400652684290463</v>
      </c>
      <c r="DM18" s="2">
        <f t="shared" si="87"/>
        <v>88.042340305583764</v>
      </c>
      <c r="DN18" s="2">
        <f t="shared" si="88"/>
        <v>80.540515428594176</v>
      </c>
      <c r="DO18" s="2">
        <f t="shared" si="89"/>
        <v>73.60181264726026</v>
      </c>
      <c r="DP18" s="2">
        <f t="shared" si="90"/>
        <v>61.238303814760698</v>
      </c>
      <c r="DS18" s="2">
        <f t="shared" si="91"/>
        <v>3.1520527596839564E-4</v>
      </c>
      <c r="DT18" s="2">
        <f t="shared" si="92"/>
        <v>4.2954319075352301E-4</v>
      </c>
      <c r="DU18" s="2">
        <f t="shared" si="93"/>
        <v>4.7767711426490751E-4</v>
      </c>
      <c r="DV18" s="2">
        <f t="shared" si="94"/>
        <v>5.1106357065424713E-4</v>
      </c>
      <c r="DW18" s="2">
        <f t="shared" si="95"/>
        <v>5.030239422006516E-4</v>
      </c>
      <c r="DX18" s="2">
        <f t="shared" si="96"/>
        <v>4.5690441492900007E-4</v>
      </c>
      <c r="DY18" s="2">
        <f t="shared" si="97"/>
        <v>4.4420993281381658E-4</v>
      </c>
      <c r="DZ18" s="2">
        <f t="shared" si="98"/>
        <v>3.2150418903776246E-4</v>
      </c>
      <c r="EA18" s="2">
        <f t="shared" si="99"/>
        <v>3.472115285146467E-4</v>
      </c>
      <c r="EB18" s="2">
        <f t="shared" si="100"/>
        <v>3.779383085879966E-4</v>
      </c>
      <c r="EC18" s="2">
        <f t="shared" si="101"/>
        <v>3.7959127677324861E-4</v>
      </c>
      <c r="ED18" s="2">
        <f t="shared" si="102"/>
        <v>3.804925985146086E-4</v>
      </c>
      <c r="EE18" s="2">
        <f t="shared" si="103"/>
        <v>3.2339295807988359E-4</v>
      </c>
    </row>
    <row r="19" spans="2:135" x14ac:dyDescent="0.25">
      <c r="B19" s="2">
        <v>13</v>
      </c>
      <c r="C19">
        <v>88.018000000000001</v>
      </c>
      <c r="D19">
        <v>89.635999999999996</v>
      </c>
      <c r="E19">
        <v>90.087999999999994</v>
      </c>
      <c r="F19">
        <v>89.162000000000006</v>
      </c>
      <c r="G19">
        <v>90.191000000000003</v>
      </c>
      <c r="H19">
        <v>91.662000000000006</v>
      </c>
      <c r="I19">
        <v>92.558999999999997</v>
      </c>
      <c r="J19">
        <v>91.441000000000003</v>
      </c>
      <c r="K19">
        <v>88.528999999999996</v>
      </c>
      <c r="L19">
        <v>85.087999999999994</v>
      </c>
      <c r="M19">
        <v>77.852999999999994</v>
      </c>
      <c r="N19">
        <v>69.852900000000005</v>
      </c>
      <c r="O19">
        <v>59.735300000000002</v>
      </c>
      <c r="R19" s="5">
        <f t="shared" si="0"/>
        <v>88.104984032576581</v>
      </c>
      <c r="S19" s="5">
        <f t="shared" si="1"/>
        <v>90.814209171877621</v>
      </c>
      <c r="T19" s="5">
        <f t="shared" si="2"/>
        <v>91.656566253108579</v>
      </c>
      <c r="U19" s="5">
        <f t="shared" si="3"/>
        <v>90.390442357728958</v>
      </c>
      <c r="V19" s="5">
        <f t="shared" si="4"/>
        <v>91.112675648011759</v>
      </c>
      <c r="W19" s="5">
        <f t="shared" si="5"/>
        <v>92.188916964423285</v>
      </c>
      <c r="X19" s="5">
        <f t="shared" si="6"/>
        <v>93.589702074120893</v>
      </c>
      <c r="Y19" s="5">
        <f t="shared" si="7"/>
        <v>92.7907710828718</v>
      </c>
      <c r="Z19" s="5">
        <f t="shared" si="8"/>
        <v>90.298746082545421</v>
      </c>
      <c r="AA19" s="5">
        <f t="shared" si="9"/>
        <v>86.164203191056586</v>
      </c>
      <c r="AB19" s="5">
        <f t="shared" si="10"/>
        <v>79.438213123635975</v>
      </c>
      <c r="AC19" s="5">
        <f t="shared" si="11"/>
        <v>70.810728873470936</v>
      </c>
      <c r="AD19" s="5">
        <f t="shared" si="12"/>
        <v>59.869493468783368</v>
      </c>
      <c r="AE19" s="5"/>
      <c r="AG19" s="5">
        <f t="shared" si="13"/>
        <v>-8.6984032576580717E-2</v>
      </c>
      <c r="AH19" s="5">
        <f t="shared" si="14"/>
        <v>-1.1782091718776257</v>
      </c>
      <c r="AI19" s="5">
        <f t="shared" si="15"/>
        <v>-1.5685662531085853</v>
      </c>
      <c r="AJ19" s="5">
        <f t="shared" si="16"/>
        <v>-1.2284423577289516</v>
      </c>
      <c r="AK19" s="5">
        <f t="shared" si="17"/>
        <v>-0.92167564801175672</v>
      </c>
      <c r="AL19" s="5">
        <f t="shared" si="18"/>
        <v>-0.52691696442327896</v>
      </c>
      <c r="AM19" s="5">
        <f t="shared" si="19"/>
        <v>-1.0307020741208959</v>
      </c>
      <c r="AN19" s="5">
        <f t="shared" si="20"/>
        <v>-1.349771082871797</v>
      </c>
      <c r="AO19" s="5">
        <f t="shared" si="21"/>
        <v>-1.7697460825454243</v>
      </c>
      <c r="AP19" s="5">
        <f t="shared" si="22"/>
        <v>-1.0762031910565923</v>
      </c>
      <c r="AQ19" s="5">
        <f t="shared" si="23"/>
        <v>-1.585213123635981</v>
      </c>
      <c r="AR19" s="5">
        <f t="shared" si="24"/>
        <v>-0.95782887347093038</v>
      </c>
      <c r="AS19" s="5">
        <f t="shared" si="25"/>
        <v>-0.13419346878336569</v>
      </c>
      <c r="AV19" s="2">
        <f t="shared" si="26"/>
        <v>88.104984032517251</v>
      </c>
      <c r="AW19" s="2">
        <f t="shared" si="27"/>
        <v>90.814209170581663</v>
      </c>
      <c r="AX19" s="2">
        <f t="shared" si="28"/>
        <v>91.656566237687002</v>
      </c>
      <c r="AY19" s="2">
        <f t="shared" si="29"/>
        <v>90.390442346926292</v>
      </c>
      <c r="AZ19" s="2">
        <f t="shared" si="30"/>
        <v>91.112675633462473</v>
      </c>
      <c r="BA19" s="2">
        <f t="shared" si="31"/>
        <v>92.188916963885731</v>
      </c>
      <c r="BB19" s="2">
        <f t="shared" si="32"/>
        <v>93.589702073811765</v>
      </c>
      <c r="BC19" s="2">
        <f t="shared" si="33"/>
        <v>92.790771082870293</v>
      </c>
      <c r="BD19" s="2">
        <f t="shared" si="34"/>
        <v>90.298746082541371</v>
      </c>
      <c r="BE19" s="2">
        <f t="shared" si="35"/>
        <v>86.164203191029642</v>
      </c>
      <c r="BF19" s="2">
        <f t="shared" si="36"/>
        <v>79.438213123594466</v>
      </c>
      <c r="BG19" s="2">
        <f t="shared" si="37"/>
        <v>70.810728873003896</v>
      </c>
      <c r="BH19" s="2">
        <f t="shared" si="38"/>
        <v>59.869493468620867</v>
      </c>
      <c r="BK19" s="2">
        <f t="shared" si="39"/>
        <v>88.018000000000001</v>
      </c>
      <c r="BL19" s="2">
        <f t="shared" si="40"/>
        <v>89.635999999999996</v>
      </c>
      <c r="BM19" s="2">
        <f t="shared" si="41"/>
        <v>90.087999999999994</v>
      </c>
      <c r="BN19" s="2">
        <f t="shared" si="42"/>
        <v>89.162000000000006</v>
      </c>
      <c r="BO19" s="2">
        <f t="shared" si="43"/>
        <v>90.191000000000003</v>
      </c>
      <c r="BP19" s="2">
        <f t="shared" si="44"/>
        <v>91.662000000000006</v>
      </c>
      <c r="BQ19" s="2">
        <f t="shared" si="45"/>
        <v>92.558999999999997</v>
      </c>
      <c r="BR19" s="2">
        <f t="shared" si="46"/>
        <v>91.441000000000003</v>
      </c>
      <c r="BS19" s="2">
        <f t="shared" si="47"/>
        <v>88.528999999999996</v>
      </c>
      <c r="BT19" s="2">
        <f t="shared" si="48"/>
        <v>85.087999999999994</v>
      </c>
      <c r="BU19" s="2">
        <f t="shared" si="49"/>
        <v>77.852999999999994</v>
      </c>
      <c r="BV19" s="2">
        <f t="shared" si="50"/>
        <v>69.852900000000005</v>
      </c>
      <c r="BW19" s="2">
        <f t="shared" si="51"/>
        <v>59.735300000000002</v>
      </c>
      <c r="BZ19" s="2" t="str">
        <f t="shared" si="52"/>
        <v/>
      </c>
      <c r="CA19" s="2" t="str">
        <f t="shared" si="53"/>
        <v/>
      </c>
      <c r="CB19" s="2" t="str">
        <f t="shared" si="54"/>
        <v/>
      </c>
      <c r="CC19" s="2" t="str">
        <f t="shared" si="55"/>
        <v/>
      </c>
      <c r="CD19" s="2" t="str">
        <f t="shared" si="56"/>
        <v/>
      </c>
      <c r="CE19" s="2" t="str">
        <f t="shared" si="57"/>
        <v/>
      </c>
      <c r="CF19" s="2" t="str">
        <f t="shared" si="58"/>
        <v/>
      </c>
      <c r="CG19" s="2" t="str">
        <f t="shared" si="59"/>
        <v/>
      </c>
      <c r="CH19" s="2" t="str">
        <f t="shared" si="60"/>
        <v/>
      </c>
      <c r="CI19" s="2" t="str">
        <f t="shared" si="61"/>
        <v/>
      </c>
      <c r="CJ19" s="2" t="str">
        <f t="shared" si="62"/>
        <v/>
      </c>
      <c r="CK19" s="2" t="str">
        <f t="shared" si="63"/>
        <v/>
      </c>
      <c r="CL19" s="2" t="str">
        <f t="shared" si="64"/>
        <v/>
      </c>
      <c r="CO19" s="2">
        <f t="shared" si="65"/>
        <v>88.103249259060036</v>
      </c>
      <c r="CP19" s="2">
        <f t="shared" si="66"/>
        <v>90.813596512154405</v>
      </c>
      <c r="CQ19" s="2">
        <f t="shared" si="67"/>
        <v>91.656309773818307</v>
      </c>
      <c r="CR19" s="2">
        <f t="shared" si="68"/>
        <v>90.390344123143436</v>
      </c>
      <c r="CS19" s="2">
        <f t="shared" si="69"/>
        <v>91.112395068729555</v>
      </c>
      <c r="CT19" s="2">
        <f t="shared" si="70"/>
        <v>92.187865175643211</v>
      </c>
      <c r="CU19" s="2">
        <f t="shared" si="71"/>
        <v>93.588466924423429</v>
      </c>
      <c r="CV19" s="2">
        <f t="shared" si="72"/>
        <v>92.79016868968958</v>
      </c>
      <c r="CW19" s="2">
        <f t="shared" si="73"/>
        <v>90.298340157638904</v>
      </c>
      <c r="CX19" s="2">
        <f t="shared" si="74"/>
        <v>86.1634412337025</v>
      </c>
      <c r="CY19" s="2">
        <f t="shared" si="75"/>
        <v>79.437767468870106</v>
      </c>
      <c r="CZ19" s="2">
        <f t="shared" si="76"/>
        <v>70.809577091193745</v>
      </c>
      <c r="DA19" s="2">
        <f t="shared" si="77"/>
        <v>59.869011838062193</v>
      </c>
      <c r="DD19" s="2">
        <f t="shared" si="78"/>
        <v>93.12277282278778</v>
      </c>
      <c r="DE19" s="2">
        <f t="shared" si="79"/>
        <v>92.114453548236142</v>
      </c>
      <c r="DF19" s="2">
        <f t="shared" si="80"/>
        <v>92.145989099987844</v>
      </c>
      <c r="DG19" s="2">
        <f t="shared" si="81"/>
        <v>90.565636546102027</v>
      </c>
      <c r="DH19" s="2">
        <f t="shared" si="82"/>
        <v>91.621099474385574</v>
      </c>
      <c r="DI19" s="2">
        <f t="shared" si="83"/>
        <v>94.287395255001059</v>
      </c>
      <c r="DJ19" s="2">
        <f t="shared" si="84"/>
        <v>96.124470340362436</v>
      </c>
      <c r="DK19" s="2">
        <f t="shared" si="85"/>
        <v>94.499030253906838</v>
      </c>
      <c r="DL19" s="2">
        <f t="shared" si="86"/>
        <v>91.364607495987983</v>
      </c>
      <c r="DM19" s="2">
        <f t="shared" si="87"/>
        <v>88.002203444835004</v>
      </c>
      <c r="DN19" s="2">
        <f t="shared" si="88"/>
        <v>80.508542402148521</v>
      </c>
      <c r="DO19" s="2">
        <f t="shared" si="89"/>
        <v>73.570408866372418</v>
      </c>
      <c r="DP19" s="2">
        <f t="shared" si="90"/>
        <v>61.22731598147351</v>
      </c>
      <c r="DS19" s="2">
        <f t="shared" si="91"/>
        <v>3.4560520240360003E-4</v>
      </c>
      <c r="DT19" s="2">
        <f t="shared" si="92"/>
        <v>4.7096522543303216E-4</v>
      </c>
      <c r="DU19" s="2">
        <f t="shared" si="93"/>
        <v>5.2373840388044313E-4</v>
      </c>
      <c r="DV19" s="2">
        <f t="shared" si="94"/>
        <v>5.6034243354607699E-4</v>
      </c>
      <c r="DW19" s="2">
        <f t="shared" si="95"/>
        <v>5.5152801864156412E-4</v>
      </c>
      <c r="DX19" s="2">
        <f t="shared" si="96"/>
        <v>5.0096364555556386E-4</v>
      </c>
      <c r="DY19" s="2">
        <f t="shared" si="97"/>
        <v>4.8704563273385253E-4</v>
      </c>
      <c r="DZ19" s="2">
        <f t="shared" si="98"/>
        <v>3.525113989991934E-4</v>
      </c>
      <c r="EA19" s="2">
        <f t="shared" si="99"/>
        <v>3.8069711774362799E-4</v>
      </c>
      <c r="EB19" s="2">
        <f t="shared" si="100"/>
        <v>4.1438600517734698E-4</v>
      </c>
      <c r="EC19" s="2">
        <f t="shared" si="101"/>
        <v>4.1619831629605635E-4</v>
      </c>
      <c r="ED19" s="2">
        <f t="shared" si="102"/>
        <v>4.1718652346510427E-4</v>
      </c>
      <c r="EE19" s="2">
        <f t="shared" si="103"/>
        <v>3.5458226422326923E-4</v>
      </c>
    </row>
    <row r="20" spans="2:135" x14ac:dyDescent="0.25">
      <c r="B20" s="2">
        <v>14</v>
      </c>
      <c r="C20">
        <v>87.088999999999999</v>
      </c>
      <c r="D20">
        <v>89.938999999999993</v>
      </c>
      <c r="E20">
        <v>90.5</v>
      </c>
      <c r="F20">
        <v>89.456000000000003</v>
      </c>
      <c r="G20">
        <v>88.793999999999997</v>
      </c>
      <c r="H20">
        <v>90.765000000000001</v>
      </c>
      <c r="I20">
        <v>93.765000000000001</v>
      </c>
      <c r="J20">
        <v>91.617999999999995</v>
      </c>
      <c r="K20">
        <v>88.132000000000005</v>
      </c>
      <c r="L20">
        <v>85.397000000000006</v>
      </c>
      <c r="M20">
        <v>77.867999999999995</v>
      </c>
      <c r="N20">
        <v>71.323499999999996</v>
      </c>
      <c r="O20">
        <v>59.367600000000003</v>
      </c>
      <c r="R20" s="5">
        <f t="shared" si="0"/>
        <v>88.090006682514272</v>
      </c>
      <c r="S20" s="5">
        <f t="shared" si="1"/>
        <v>90.787571761385806</v>
      </c>
      <c r="T20" s="5">
        <f t="shared" si="2"/>
        <v>91.627069042777904</v>
      </c>
      <c r="U20" s="5">
        <f t="shared" si="3"/>
        <v>90.375349733072184</v>
      </c>
      <c r="V20" s="5">
        <f t="shared" si="4"/>
        <v>91.110753099651944</v>
      </c>
      <c r="W20" s="5">
        <f t="shared" si="5"/>
        <v>92.195443610958577</v>
      </c>
      <c r="X20" s="5">
        <f t="shared" si="6"/>
        <v>93.589260236120467</v>
      </c>
      <c r="Y20" s="5">
        <f t="shared" si="7"/>
        <v>92.783161225309343</v>
      </c>
      <c r="Z20" s="5">
        <f t="shared" si="8"/>
        <v>90.288946922809103</v>
      </c>
      <c r="AA20" s="5">
        <f t="shared" si="9"/>
        <v>86.15908140588887</v>
      </c>
      <c r="AB20" s="5">
        <f t="shared" si="10"/>
        <v>79.431826032848321</v>
      </c>
      <c r="AC20" s="5">
        <f t="shared" si="11"/>
        <v>70.819278429073165</v>
      </c>
      <c r="AD20" s="5">
        <f t="shared" si="12"/>
        <v>59.879589968778653</v>
      </c>
      <c r="AE20" s="5"/>
      <c r="AG20" s="5">
        <f t="shared" si="13"/>
        <v>-1.0010066825142729</v>
      </c>
      <c r="AH20" s="5">
        <f t="shared" si="14"/>
        <v>-0.84857176138581281</v>
      </c>
      <c r="AI20" s="5">
        <f t="shared" si="15"/>
        <v>-1.1270690427779044</v>
      </c>
      <c r="AJ20" s="5">
        <f t="shared" si="16"/>
        <v>-0.91934973307218115</v>
      </c>
      <c r="AK20" s="5">
        <f t="shared" si="17"/>
        <v>-2.3167530996519474</v>
      </c>
      <c r="AL20" s="5">
        <f t="shared" si="18"/>
        <v>-1.4304436109585765</v>
      </c>
      <c r="AM20" s="5">
        <f t="shared" si="19"/>
        <v>0.17573976387953394</v>
      </c>
      <c r="AN20" s="5">
        <f t="shared" si="20"/>
        <v>-1.1651612253093475</v>
      </c>
      <c r="AO20" s="5">
        <f t="shared" si="21"/>
        <v>-2.1569469228090981</v>
      </c>
      <c r="AP20" s="5">
        <f t="shared" si="22"/>
        <v>-0.76208140588886408</v>
      </c>
      <c r="AQ20" s="5">
        <f t="shared" si="23"/>
        <v>-1.5638260328483256</v>
      </c>
      <c r="AR20" s="5">
        <f t="shared" si="24"/>
        <v>0.50422157092683051</v>
      </c>
      <c r="AS20" s="5">
        <f t="shared" si="25"/>
        <v>-0.51198996877865</v>
      </c>
      <c r="AV20" s="2">
        <f t="shared" si="26"/>
        <v>88.090006682266676</v>
      </c>
      <c r="AW20" s="2">
        <f t="shared" si="27"/>
        <v>90.787571756318684</v>
      </c>
      <c r="AX20" s="2">
        <f t="shared" si="28"/>
        <v>91.627068986903765</v>
      </c>
      <c r="AY20" s="2">
        <f t="shared" si="29"/>
        <v>90.375349693236714</v>
      </c>
      <c r="AZ20" s="2">
        <f t="shared" si="30"/>
        <v>91.110753046629654</v>
      </c>
      <c r="BA20" s="2">
        <f t="shared" si="31"/>
        <v>92.195443608775946</v>
      </c>
      <c r="BB20" s="2">
        <f t="shared" si="32"/>
        <v>93.589260234843692</v>
      </c>
      <c r="BC20" s="2">
        <f t="shared" si="33"/>
        <v>92.783161225302237</v>
      </c>
      <c r="BD20" s="2">
        <f t="shared" si="34"/>
        <v>90.288946922790373</v>
      </c>
      <c r="BE20" s="2">
        <f t="shared" si="35"/>
        <v>86.159081405770607</v>
      </c>
      <c r="BF20" s="2">
        <f t="shared" si="36"/>
        <v>79.431826032669051</v>
      </c>
      <c r="BG20" s="2">
        <f t="shared" si="37"/>
        <v>70.819278427221761</v>
      </c>
      <c r="BH20" s="2">
        <f t="shared" si="38"/>
        <v>59.879589968127028</v>
      </c>
      <c r="BK20" s="2">
        <f t="shared" si="39"/>
        <v>87.088999999999999</v>
      </c>
      <c r="BL20" s="2">
        <f t="shared" si="40"/>
        <v>89.938999999999993</v>
      </c>
      <c r="BM20" s="2">
        <f t="shared" si="41"/>
        <v>90.5</v>
      </c>
      <c r="BN20" s="2">
        <f t="shared" si="42"/>
        <v>89.456000000000003</v>
      </c>
      <c r="BO20" s="2">
        <f t="shared" si="43"/>
        <v>88.793999999999997</v>
      </c>
      <c r="BP20" s="2">
        <f t="shared" si="44"/>
        <v>90.765000000000001</v>
      </c>
      <c r="BQ20" s="2">
        <f t="shared" si="45"/>
        <v>93.765000000000001</v>
      </c>
      <c r="BR20" s="2">
        <f t="shared" si="46"/>
        <v>91.617999999999995</v>
      </c>
      <c r="BS20" s="2">
        <f t="shared" si="47"/>
        <v>88.132000000000005</v>
      </c>
      <c r="BT20" s="2">
        <f t="shared" si="48"/>
        <v>85.397000000000006</v>
      </c>
      <c r="BU20" s="2">
        <f t="shared" si="49"/>
        <v>77.867999999999995</v>
      </c>
      <c r="BV20" s="2">
        <f t="shared" si="50"/>
        <v>71.323499999999996</v>
      </c>
      <c r="BW20" s="2">
        <f t="shared" si="51"/>
        <v>59.367600000000003</v>
      </c>
      <c r="BZ20" s="2" t="str">
        <f t="shared" si="52"/>
        <v/>
      </c>
      <c r="CA20" s="2" t="str">
        <f t="shared" si="53"/>
        <v/>
      </c>
      <c r="CB20" s="2" t="str">
        <f t="shared" si="54"/>
        <v/>
      </c>
      <c r="CC20" s="2" t="str">
        <f t="shared" si="55"/>
        <v/>
      </c>
      <c r="CD20" s="2" t="str">
        <f t="shared" si="56"/>
        <v/>
      </c>
      <c r="CE20" s="2" t="str">
        <f t="shared" si="57"/>
        <v/>
      </c>
      <c r="CF20" s="2" t="str">
        <f t="shared" si="58"/>
        <v/>
      </c>
      <c r="CG20" s="2" t="str">
        <f t="shared" si="59"/>
        <v/>
      </c>
      <c r="CH20" s="2" t="str">
        <f t="shared" si="60"/>
        <v/>
      </c>
      <c r="CI20" s="2" t="str">
        <f t="shared" si="61"/>
        <v/>
      </c>
      <c r="CJ20" s="2" t="str">
        <f t="shared" si="62"/>
        <v/>
      </c>
      <c r="CK20" s="2" t="str">
        <f t="shared" si="63"/>
        <v/>
      </c>
      <c r="CL20" s="2" t="str">
        <f t="shared" si="64"/>
        <v/>
      </c>
      <c r="CO20" s="2">
        <f t="shared" si="65"/>
        <v>88.088129867554159</v>
      </c>
      <c r="CP20" s="2">
        <f t="shared" si="66"/>
        <v>90.786913839395581</v>
      </c>
      <c r="CQ20" s="2">
        <f t="shared" si="67"/>
        <v>91.626796230660545</v>
      </c>
      <c r="CR20" s="2">
        <f t="shared" si="68"/>
        <v>90.375247595245796</v>
      </c>
      <c r="CS20" s="2">
        <f t="shared" si="69"/>
        <v>91.110454417609176</v>
      </c>
      <c r="CT20" s="2">
        <f t="shared" si="70"/>
        <v>92.194309724770065</v>
      </c>
      <c r="CU20" s="2">
        <f t="shared" si="71"/>
        <v>93.587928094904527</v>
      </c>
      <c r="CV20" s="2">
        <f t="shared" si="72"/>
        <v>92.782512861878757</v>
      </c>
      <c r="CW20" s="2">
        <f t="shared" si="73"/>
        <v>90.288512794935031</v>
      </c>
      <c r="CX20" s="2">
        <f t="shared" si="74"/>
        <v>86.158261852402916</v>
      </c>
      <c r="CY20" s="2">
        <f t="shared" si="75"/>
        <v>79.431349063044962</v>
      </c>
      <c r="CZ20" s="2">
        <f t="shared" si="76"/>
        <v>70.818033807298804</v>
      </c>
      <c r="DA20" s="2">
        <f t="shared" si="77"/>
        <v>59.879070071042577</v>
      </c>
      <c r="DD20" s="2">
        <f t="shared" si="78"/>
        <v>93.040984808378653</v>
      </c>
      <c r="DE20" s="2">
        <f t="shared" si="79"/>
        <v>92.061009243550004</v>
      </c>
      <c r="DF20" s="2">
        <f t="shared" si="80"/>
        <v>92.101783777858998</v>
      </c>
      <c r="DG20" s="2">
        <f t="shared" si="81"/>
        <v>90.541430812255996</v>
      </c>
      <c r="DH20" s="2">
        <f t="shared" si="82"/>
        <v>91.604295866134109</v>
      </c>
      <c r="DI20" s="2">
        <f t="shared" si="83"/>
        <v>94.258660090316084</v>
      </c>
      <c r="DJ20" s="2">
        <f t="shared" si="84"/>
        <v>96.08252628223677</v>
      </c>
      <c r="DK20" s="2">
        <f t="shared" si="85"/>
        <v>94.460003524996509</v>
      </c>
      <c r="DL20" s="2">
        <f t="shared" si="86"/>
        <v>91.328562307685502</v>
      </c>
      <c r="DM20" s="2">
        <f t="shared" si="87"/>
        <v>87.96206658408623</v>
      </c>
      <c r="DN20" s="2">
        <f t="shared" si="88"/>
        <v>80.476569375702866</v>
      </c>
      <c r="DO20" s="2">
        <f t="shared" si="89"/>
        <v>73.539005085484575</v>
      </c>
      <c r="DP20" s="2">
        <f t="shared" si="90"/>
        <v>61.216328148186321</v>
      </c>
      <c r="DS20" s="2">
        <f t="shared" si="91"/>
        <v>3.7893593390947303E-4</v>
      </c>
      <c r="DT20" s="2">
        <f t="shared" si="92"/>
        <v>5.1637963763534792E-4</v>
      </c>
      <c r="DU20" s="2">
        <f t="shared" si="93"/>
        <v>5.7423872443602498E-4</v>
      </c>
      <c r="DV20" s="2">
        <f t="shared" si="94"/>
        <v>6.14370047404109E-4</v>
      </c>
      <c r="DW20" s="2">
        <f t="shared" si="95"/>
        <v>6.0470627032285058E-4</v>
      </c>
      <c r="DX20" s="2">
        <f t="shared" si="96"/>
        <v>5.4926916709687401E-4</v>
      </c>
      <c r="DY20" s="2">
        <f t="shared" si="97"/>
        <v>5.3400982408010234E-4</v>
      </c>
      <c r="DZ20" s="2">
        <f t="shared" si="98"/>
        <v>3.8650791789016607E-4</v>
      </c>
      <c r="EA20" s="2">
        <f t="shared" si="99"/>
        <v>4.1741075787273967E-4</v>
      </c>
      <c r="EB20" s="2">
        <f t="shared" si="100"/>
        <v>4.5434705502556453E-4</v>
      </c>
      <c r="EC20" s="2">
        <f t="shared" si="101"/>
        <v>4.5633405542381427E-4</v>
      </c>
      <c r="ED20" s="2">
        <f t="shared" si="102"/>
        <v>4.574175159222169E-4</v>
      </c>
      <c r="EE20" s="2">
        <f t="shared" si="103"/>
        <v>3.8877842156110975E-4</v>
      </c>
    </row>
    <row r="21" spans="2:135" x14ac:dyDescent="0.25">
      <c r="B21" s="2">
        <v>15</v>
      </c>
      <c r="C21">
        <v>86.981999999999999</v>
      </c>
      <c r="D21">
        <v>88.954999999999998</v>
      </c>
      <c r="E21">
        <v>91.587999999999994</v>
      </c>
      <c r="F21">
        <v>90.265000000000001</v>
      </c>
      <c r="G21">
        <v>89.028999999999996</v>
      </c>
      <c r="H21">
        <v>90.028999999999996</v>
      </c>
      <c r="I21">
        <v>93.176000000000002</v>
      </c>
      <c r="J21">
        <v>91.528999999999996</v>
      </c>
      <c r="K21">
        <v>88.837999999999994</v>
      </c>
      <c r="L21">
        <v>85.647000000000006</v>
      </c>
      <c r="M21">
        <v>77.573999999999998</v>
      </c>
      <c r="N21">
        <v>69.897099999999995</v>
      </c>
      <c r="O21">
        <v>58.897100000000002</v>
      </c>
      <c r="R21" s="5">
        <f t="shared" si="0"/>
        <v>88.075040588756764</v>
      </c>
      <c r="S21" s="5">
        <f t="shared" si="1"/>
        <v>90.760937389681658</v>
      </c>
      <c r="T21" s="5">
        <f t="shared" si="2"/>
        <v>91.597572687180929</v>
      </c>
      <c r="U21" s="5">
        <f t="shared" si="3"/>
        <v>90.360257014357387</v>
      </c>
      <c r="V21" s="5">
        <f t="shared" si="4"/>
        <v>91.108831519392709</v>
      </c>
      <c r="W21" s="5">
        <f t="shared" si="5"/>
        <v>92.201976309361328</v>
      </c>
      <c r="X21" s="5">
        <f t="shared" si="6"/>
        <v>93.588825614846499</v>
      </c>
      <c r="Y21" s="5">
        <f t="shared" si="7"/>
        <v>92.775554629534668</v>
      </c>
      <c r="Z21" s="5">
        <f t="shared" si="8"/>
        <v>90.279149425935287</v>
      </c>
      <c r="AA21" s="5">
        <f t="shared" si="9"/>
        <v>86.153963640200843</v>
      </c>
      <c r="AB21" s="5">
        <f t="shared" si="10"/>
        <v>79.42544083577782</v>
      </c>
      <c r="AC21" s="5">
        <f t="shared" si="11"/>
        <v>70.827835177775384</v>
      </c>
      <c r="AD21" s="5">
        <f t="shared" si="12"/>
        <v>59.889689369648472</v>
      </c>
      <c r="AE21" s="5"/>
      <c r="AG21" s="5">
        <f t="shared" si="13"/>
        <v>-1.0930405887567645</v>
      </c>
      <c r="AH21" s="5">
        <f t="shared" si="14"/>
        <v>-1.8059373896816595</v>
      </c>
      <c r="AI21" s="5">
        <f t="shared" si="15"/>
        <v>-9.5726871809347358E-3</v>
      </c>
      <c r="AJ21" s="5">
        <f t="shared" si="16"/>
        <v>-9.5257014357386538E-2</v>
      </c>
      <c r="AK21" s="5">
        <f t="shared" si="17"/>
        <v>-2.0798315193927124</v>
      </c>
      <c r="AL21" s="5">
        <f t="shared" si="18"/>
        <v>-2.1729763093613315</v>
      </c>
      <c r="AM21" s="5">
        <f t="shared" si="19"/>
        <v>-0.41282561484649705</v>
      </c>
      <c r="AN21" s="5">
        <f t="shared" si="20"/>
        <v>-1.2465546295346712</v>
      </c>
      <c r="AO21" s="5">
        <f t="shared" si="21"/>
        <v>-1.4411494259352935</v>
      </c>
      <c r="AP21" s="5">
        <f t="shared" si="22"/>
        <v>-0.50696364020083706</v>
      </c>
      <c r="AQ21" s="5">
        <f t="shared" si="23"/>
        <v>-1.8514408357778223</v>
      </c>
      <c r="AR21" s="5">
        <f t="shared" si="24"/>
        <v>-0.93073517777538939</v>
      </c>
      <c r="AS21" s="5">
        <f t="shared" si="25"/>
        <v>-0.99258936964847067</v>
      </c>
      <c r="AV21" s="2">
        <f t="shared" si="26"/>
        <v>88.075040587761038</v>
      </c>
      <c r="AW21" s="2">
        <f t="shared" si="27"/>
        <v>90.760937370605575</v>
      </c>
      <c r="AX21" s="2">
        <f t="shared" si="28"/>
        <v>91.597572492185463</v>
      </c>
      <c r="AY21" s="2">
        <f t="shared" si="29"/>
        <v>90.360256872941491</v>
      </c>
      <c r="AZ21" s="2">
        <f t="shared" si="30"/>
        <v>91.108831333328595</v>
      </c>
      <c r="BA21" s="2">
        <f t="shared" si="31"/>
        <v>92.201976300835014</v>
      </c>
      <c r="BB21" s="2">
        <f t="shared" si="32"/>
        <v>93.588825609773409</v>
      </c>
      <c r="BC21" s="2">
        <f t="shared" si="33"/>
        <v>92.775554629502309</v>
      </c>
      <c r="BD21" s="2">
        <f t="shared" si="34"/>
        <v>90.279149425851898</v>
      </c>
      <c r="BE21" s="2">
        <f t="shared" si="35"/>
        <v>86.153963639701473</v>
      </c>
      <c r="BF21" s="2">
        <f t="shared" si="36"/>
        <v>79.425440835032916</v>
      </c>
      <c r="BG21" s="2">
        <f t="shared" si="37"/>
        <v>70.827835170705683</v>
      </c>
      <c r="BH21" s="2">
        <f t="shared" si="38"/>
        <v>59.889689367129826</v>
      </c>
      <c r="BK21" s="2">
        <f t="shared" si="39"/>
        <v>86.981999999999999</v>
      </c>
      <c r="BL21" s="2">
        <f t="shared" si="40"/>
        <v>88.954999999999998</v>
      </c>
      <c r="BM21" s="2">
        <f t="shared" si="41"/>
        <v>91.587999999999994</v>
      </c>
      <c r="BN21" s="2">
        <f t="shared" si="42"/>
        <v>90.265000000000001</v>
      </c>
      <c r="BO21" s="2">
        <f t="shared" si="43"/>
        <v>89.028999999999996</v>
      </c>
      <c r="BP21" s="2">
        <f t="shared" si="44"/>
        <v>90.028999999999996</v>
      </c>
      <c r="BQ21" s="2">
        <f t="shared" si="45"/>
        <v>93.176000000000002</v>
      </c>
      <c r="BR21" s="2">
        <f t="shared" si="46"/>
        <v>91.528999999999996</v>
      </c>
      <c r="BS21" s="2">
        <f t="shared" si="47"/>
        <v>88.837999999999994</v>
      </c>
      <c r="BT21" s="2">
        <f t="shared" si="48"/>
        <v>85.647000000000006</v>
      </c>
      <c r="BU21" s="2">
        <f t="shared" si="49"/>
        <v>77.573999999999998</v>
      </c>
      <c r="BV21" s="2">
        <f t="shared" si="50"/>
        <v>69.897099999999995</v>
      </c>
      <c r="BW21" s="2">
        <f t="shared" si="51"/>
        <v>58.897100000000002</v>
      </c>
      <c r="BZ21" s="2" t="str">
        <f t="shared" si="52"/>
        <v/>
      </c>
      <c r="CA21" s="2" t="str">
        <f t="shared" si="53"/>
        <v/>
      </c>
      <c r="CB21" s="2" t="str">
        <f t="shared" si="54"/>
        <v/>
      </c>
      <c r="CC21" s="2" t="str">
        <f t="shared" si="55"/>
        <v/>
      </c>
      <c r="CD21" s="2" t="str">
        <f t="shared" si="56"/>
        <v/>
      </c>
      <c r="CE21" s="2" t="str">
        <f t="shared" si="57"/>
        <v/>
      </c>
      <c r="CF21" s="2" t="str">
        <f t="shared" si="58"/>
        <v/>
      </c>
      <c r="CG21" s="2" t="str">
        <f t="shared" si="59"/>
        <v/>
      </c>
      <c r="CH21" s="2" t="str">
        <f t="shared" si="60"/>
        <v/>
      </c>
      <c r="CI21" s="2" t="str">
        <f t="shared" si="61"/>
        <v/>
      </c>
      <c r="CJ21" s="2" t="str">
        <f t="shared" si="62"/>
        <v/>
      </c>
      <c r="CK21" s="2" t="str">
        <f t="shared" si="63"/>
        <v/>
      </c>
      <c r="CL21" s="2" t="str">
        <f t="shared" si="64"/>
        <v/>
      </c>
      <c r="CO21" s="2">
        <f t="shared" si="65"/>
        <v>88.073010476048282</v>
      </c>
      <c r="CP21" s="2">
        <f t="shared" si="66"/>
        <v>90.760231166636757</v>
      </c>
      <c r="CQ21" s="2">
        <f t="shared" si="67"/>
        <v>91.597282687502783</v>
      </c>
      <c r="CR21" s="2">
        <f t="shared" si="68"/>
        <v>90.360151067348141</v>
      </c>
      <c r="CS21" s="2">
        <f t="shared" si="69"/>
        <v>91.108513766488784</v>
      </c>
      <c r="CT21" s="2">
        <f t="shared" si="70"/>
        <v>92.200754273896905</v>
      </c>
      <c r="CU21" s="2">
        <f t="shared" si="71"/>
        <v>93.587389265385625</v>
      </c>
      <c r="CV21" s="2">
        <f t="shared" si="72"/>
        <v>92.774857034067935</v>
      </c>
      <c r="CW21" s="2">
        <f t="shared" si="73"/>
        <v>90.278685432231157</v>
      </c>
      <c r="CX21" s="2">
        <f t="shared" si="74"/>
        <v>86.153082471103318</v>
      </c>
      <c r="CY21" s="2">
        <f t="shared" si="75"/>
        <v>79.424930657219832</v>
      </c>
      <c r="CZ21" s="2">
        <f t="shared" si="76"/>
        <v>70.826490523403862</v>
      </c>
      <c r="DA21" s="2">
        <f t="shared" si="77"/>
        <v>59.889128304022961</v>
      </c>
      <c r="DD21" s="2">
        <f t="shared" si="78"/>
        <v>92.959196793969525</v>
      </c>
      <c r="DE21" s="2">
        <f t="shared" si="79"/>
        <v>92.007564938863879</v>
      </c>
      <c r="DF21" s="2">
        <f t="shared" si="80"/>
        <v>92.057578455730138</v>
      </c>
      <c r="DG21" s="2">
        <f t="shared" si="81"/>
        <v>90.517225078409979</v>
      </c>
      <c r="DH21" s="2">
        <f t="shared" si="82"/>
        <v>91.58749225788263</v>
      </c>
      <c r="DI21" s="2">
        <f t="shared" si="83"/>
        <v>94.22992492563111</v>
      </c>
      <c r="DJ21" s="2">
        <f t="shared" si="84"/>
        <v>96.04058222411112</v>
      </c>
      <c r="DK21" s="2">
        <f t="shared" si="85"/>
        <v>94.42097679608618</v>
      </c>
      <c r="DL21" s="2">
        <f t="shared" si="86"/>
        <v>91.292517119383021</v>
      </c>
      <c r="DM21" s="2">
        <f t="shared" si="87"/>
        <v>87.92192972333747</v>
      </c>
      <c r="DN21" s="2">
        <f t="shared" si="88"/>
        <v>80.44459634925721</v>
      </c>
      <c r="DO21" s="2">
        <f t="shared" si="89"/>
        <v>73.507601304596747</v>
      </c>
      <c r="DP21" s="2">
        <f t="shared" si="90"/>
        <v>61.205340314899132</v>
      </c>
      <c r="DS21" s="2">
        <f t="shared" si="91"/>
        <v>4.1547979971789473E-4</v>
      </c>
      <c r="DT21" s="2">
        <f t="shared" si="92"/>
        <v>5.6617080732316704E-4</v>
      </c>
      <c r="DU21" s="2">
        <f t="shared" si="93"/>
        <v>6.2960535963358852E-4</v>
      </c>
      <c r="DV21" s="2">
        <f t="shared" si="94"/>
        <v>6.7360343463420942E-4</v>
      </c>
      <c r="DW21" s="2">
        <f t="shared" si="95"/>
        <v>6.6300855991746459E-4</v>
      </c>
      <c r="DX21" s="2">
        <f t="shared" si="96"/>
        <v>6.0222975187626386E-4</v>
      </c>
      <c r="DY21" s="2">
        <f t="shared" si="97"/>
        <v>5.8549996349365743E-4</v>
      </c>
      <c r="DZ21" s="2">
        <f t="shared" si="98"/>
        <v>4.2378170195874512E-4</v>
      </c>
      <c r="EA21" s="2">
        <f t="shared" si="99"/>
        <v>4.5766336426479929E-4</v>
      </c>
      <c r="EB21" s="2">
        <f t="shared" si="100"/>
        <v>4.9815980268953786E-4</v>
      </c>
      <c r="EC21" s="2">
        <f t="shared" si="101"/>
        <v>5.0033831389185101E-4</v>
      </c>
      <c r="ED21" s="2">
        <f t="shared" si="102"/>
        <v>5.0152619998182707E-4</v>
      </c>
      <c r="EE21" s="2">
        <f t="shared" si="103"/>
        <v>4.2627107352413495E-4</v>
      </c>
    </row>
    <row r="22" spans="2:135" x14ac:dyDescent="0.25">
      <c r="B22" s="2">
        <v>16</v>
      </c>
      <c r="C22">
        <v>87.143000000000001</v>
      </c>
      <c r="D22">
        <v>90.272999999999996</v>
      </c>
      <c r="E22">
        <v>91.852999999999994</v>
      </c>
      <c r="F22">
        <v>89.971000000000004</v>
      </c>
      <c r="G22">
        <v>90.941000000000003</v>
      </c>
      <c r="H22">
        <v>91.515000000000001</v>
      </c>
      <c r="I22">
        <v>93.823999999999998</v>
      </c>
      <c r="J22">
        <v>92.221000000000004</v>
      </c>
      <c r="K22">
        <v>88.528999999999996</v>
      </c>
      <c r="L22">
        <v>84.573999999999998</v>
      </c>
      <c r="M22">
        <v>78.778999999999996</v>
      </c>
      <c r="N22">
        <v>70.867599999999996</v>
      </c>
      <c r="O22">
        <v>59.7941</v>
      </c>
      <c r="R22" s="5">
        <f t="shared" si="0"/>
        <v>88.060086601762322</v>
      </c>
      <c r="S22" s="5">
        <f t="shared" si="1"/>
        <v>90.734306245433075</v>
      </c>
      <c r="T22" s="5">
        <f t="shared" si="2"/>
        <v>91.568077403223143</v>
      </c>
      <c r="U22" s="5">
        <f t="shared" si="3"/>
        <v>90.345164301191431</v>
      </c>
      <c r="V22" s="5">
        <f t="shared" si="4"/>
        <v>91.106911122629057</v>
      </c>
      <c r="W22" s="5">
        <f t="shared" si="5"/>
        <v>92.208515474180189</v>
      </c>
      <c r="X22" s="5">
        <f t="shared" si="6"/>
        <v>93.588398706447236</v>
      </c>
      <c r="Y22" s="5">
        <f t="shared" si="7"/>
        <v>92.767951496871362</v>
      </c>
      <c r="Z22" s="5">
        <f t="shared" si="8"/>
        <v>90.269353650316333</v>
      </c>
      <c r="AA22" s="5">
        <f t="shared" si="9"/>
        <v>86.148850133949082</v>
      </c>
      <c r="AB22" s="5">
        <f t="shared" si="10"/>
        <v>79.419057607374597</v>
      </c>
      <c r="AC22" s="5">
        <f t="shared" si="11"/>
        <v>70.836399651898233</v>
      </c>
      <c r="AD22" s="5">
        <f t="shared" si="12"/>
        <v>59.899791878088351</v>
      </c>
      <c r="AE22" s="5"/>
      <c r="AG22" s="5">
        <f t="shared" si="13"/>
        <v>-0.91708660176232115</v>
      </c>
      <c r="AH22" s="5">
        <f t="shared" si="14"/>
        <v>-0.46130624543307874</v>
      </c>
      <c r="AI22" s="5">
        <f t="shared" si="15"/>
        <v>0.28492259677685183</v>
      </c>
      <c r="AJ22" s="5">
        <f t="shared" si="16"/>
        <v>-0.37416430119142774</v>
      </c>
      <c r="AK22" s="5">
        <f t="shared" si="17"/>
        <v>-0.16591112262905483</v>
      </c>
      <c r="AL22" s="5">
        <f t="shared" si="18"/>
        <v>-0.69351547418018811</v>
      </c>
      <c r="AM22" s="5">
        <f t="shared" si="19"/>
        <v>0.2356012935527616</v>
      </c>
      <c r="AN22" s="5">
        <f t="shared" si="20"/>
        <v>-0.54695149687135824</v>
      </c>
      <c r="AO22" s="5">
        <f t="shared" si="21"/>
        <v>-1.7403536503163366</v>
      </c>
      <c r="AP22" s="5">
        <f t="shared" si="22"/>
        <v>-1.5748501339490844</v>
      </c>
      <c r="AQ22" s="5">
        <f t="shared" si="23"/>
        <v>-0.64005760737460093</v>
      </c>
      <c r="AR22" s="5">
        <f t="shared" si="24"/>
        <v>3.1200348101762643E-2</v>
      </c>
      <c r="AS22" s="5">
        <f t="shared" si="25"/>
        <v>-0.10569187808835068</v>
      </c>
      <c r="AV22" s="2">
        <f t="shared" si="26"/>
        <v>88.06008659790399</v>
      </c>
      <c r="AW22" s="2">
        <f t="shared" si="27"/>
        <v>90.734306176285713</v>
      </c>
      <c r="AX22" s="2">
        <f t="shared" si="28"/>
        <v>91.568076747727631</v>
      </c>
      <c r="AY22" s="2">
        <f t="shared" si="29"/>
        <v>90.345163817892924</v>
      </c>
      <c r="AZ22" s="2">
        <f t="shared" si="30"/>
        <v>91.10691049391356</v>
      </c>
      <c r="BA22" s="2">
        <f t="shared" si="31"/>
        <v>92.208515442134754</v>
      </c>
      <c r="BB22" s="2">
        <f t="shared" si="32"/>
        <v>93.588398687054934</v>
      </c>
      <c r="BC22" s="2">
        <f t="shared" si="33"/>
        <v>92.767951496729566</v>
      </c>
      <c r="BD22" s="2">
        <f t="shared" si="34"/>
        <v>90.269353649959271</v>
      </c>
      <c r="BE22" s="2">
        <f t="shared" si="35"/>
        <v>86.148850131920383</v>
      </c>
      <c r="BF22" s="2">
        <f t="shared" si="36"/>
        <v>79.419057604396016</v>
      </c>
      <c r="BG22" s="2">
        <f t="shared" si="37"/>
        <v>70.836399625893932</v>
      </c>
      <c r="BH22" s="2">
        <f t="shared" si="38"/>
        <v>59.899791868704966</v>
      </c>
      <c r="BK22" s="2">
        <f t="shared" si="39"/>
        <v>87.143000000000001</v>
      </c>
      <c r="BL22" s="2">
        <f t="shared" si="40"/>
        <v>90.272999999999996</v>
      </c>
      <c r="BM22" s="2">
        <f t="shared" si="41"/>
        <v>91.852999999999994</v>
      </c>
      <c r="BN22" s="2">
        <f t="shared" si="42"/>
        <v>89.971000000000004</v>
      </c>
      <c r="BO22" s="2">
        <f t="shared" si="43"/>
        <v>90.941000000000003</v>
      </c>
      <c r="BP22" s="2">
        <f t="shared" si="44"/>
        <v>91.515000000000001</v>
      </c>
      <c r="BQ22" s="2">
        <f t="shared" si="45"/>
        <v>93.823999999999998</v>
      </c>
      <c r="BR22" s="2">
        <f t="shared" si="46"/>
        <v>92.221000000000004</v>
      </c>
      <c r="BS22" s="2">
        <f t="shared" si="47"/>
        <v>88.528999999999996</v>
      </c>
      <c r="BT22" s="2">
        <f t="shared" si="48"/>
        <v>84.573999999999998</v>
      </c>
      <c r="BU22" s="2">
        <f t="shared" si="49"/>
        <v>78.778999999999996</v>
      </c>
      <c r="BV22" s="2">
        <f t="shared" si="50"/>
        <v>70.867599999999996</v>
      </c>
      <c r="BW22" s="2">
        <f t="shared" si="51"/>
        <v>59.7941</v>
      </c>
      <c r="BZ22" s="2" t="str">
        <f t="shared" si="52"/>
        <v/>
      </c>
      <c r="CA22" s="2" t="str">
        <f t="shared" si="53"/>
        <v/>
      </c>
      <c r="CB22" s="2" t="str">
        <f t="shared" si="54"/>
        <v/>
      </c>
      <c r="CC22" s="2" t="str">
        <f t="shared" si="55"/>
        <v/>
      </c>
      <c r="CD22" s="2" t="str">
        <f t="shared" si="56"/>
        <v/>
      </c>
      <c r="CE22" s="2" t="str">
        <f t="shared" si="57"/>
        <v/>
      </c>
      <c r="CF22" s="2" t="str">
        <f t="shared" si="58"/>
        <v/>
      </c>
      <c r="CG22" s="2" t="str">
        <f t="shared" si="59"/>
        <v/>
      </c>
      <c r="CH22" s="2" t="str">
        <f t="shared" si="60"/>
        <v/>
      </c>
      <c r="CI22" s="2" t="str">
        <f t="shared" si="61"/>
        <v/>
      </c>
      <c r="CJ22" s="2" t="str">
        <f t="shared" si="62"/>
        <v/>
      </c>
      <c r="CK22" s="2" t="str">
        <f t="shared" si="63"/>
        <v/>
      </c>
      <c r="CL22" s="2" t="str">
        <f t="shared" si="64"/>
        <v/>
      </c>
      <c r="CO22" s="2">
        <f t="shared" si="65"/>
        <v>88.057891084542405</v>
      </c>
      <c r="CP22" s="2">
        <f t="shared" si="66"/>
        <v>90.733548493877933</v>
      </c>
      <c r="CQ22" s="2">
        <f t="shared" si="67"/>
        <v>91.567769144345021</v>
      </c>
      <c r="CR22" s="2">
        <f t="shared" si="68"/>
        <v>90.345054539450487</v>
      </c>
      <c r="CS22" s="2">
        <f t="shared" si="69"/>
        <v>91.106573115368391</v>
      </c>
      <c r="CT22" s="2">
        <f t="shared" si="70"/>
        <v>92.207198823023745</v>
      </c>
      <c r="CU22" s="2">
        <f t="shared" si="71"/>
        <v>93.586850435866737</v>
      </c>
      <c r="CV22" s="2">
        <f t="shared" si="72"/>
        <v>92.767201206257127</v>
      </c>
      <c r="CW22" s="2">
        <f t="shared" si="73"/>
        <v>90.268858069527283</v>
      </c>
      <c r="CX22" s="2">
        <f t="shared" si="74"/>
        <v>86.147903089803734</v>
      </c>
      <c r="CY22" s="2">
        <f t="shared" si="75"/>
        <v>79.418512251394688</v>
      </c>
      <c r="CZ22" s="2">
        <f t="shared" si="76"/>
        <v>70.834947239508921</v>
      </c>
      <c r="DA22" s="2">
        <f t="shared" si="77"/>
        <v>59.899186537003345</v>
      </c>
      <c r="DD22" s="2">
        <f t="shared" si="78"/>
        <v>92.877408779560398</v>
      </c>
      <c r="DE22" s="2">
        <f t="shared" si="79"/>
        <v>91.954120634177755</v>
      </c>
      <c r="DF22" s="2">
        <f t="shared" si="80"/>
        <v>92.013373133601291</v>
      </c>
      <c r="DG22" s="2">
        <f t="shared" si="81"/>
        <v>90.493019344563947</v>
      </c>
      <c r="DH22" s="2">
        <f t="shared" si="82"/>
        <v>91.570688649631165</v>
      </c>
      <c r="DI22" s="2">
        <f t="shared" si="83"/>
        <v>94.201189760946136</v>
      </c>
      <c r="DJ22" s="2">
        <f t="shared" si="84"/>
        <v>95.998638165985469</v>
      </c>
      <c r="DK22" s="2">
        <f t="shared" si="85"/>
        <v>94.381950067175865</v>
      </c>
      <c r="DL22" s="2">
        <f t="shared" si="86"/>
        <v>91.25647193108054</v>
      </c>
      <c r="DM22" s="2">
        <f t="shared" si="87"/>
        <v>87.881792862588711</v>
      </c>
      <c r="DN22" s="2">
        <f t="shared" si="88"/>
        <v>80.412623322811555</v>
      </c>
      <c r="DO22" s="2">
        <f t="shared" si="89"/>
        <v>73.476197523708905</v>
      </c>
      <c r="DP22" s="2">
        <f t="shared" si="90"/>
        <v>61.194352481611944</v>
      </c>
      <c r="DS22" s="2">
        <f t="shared" si="91"/>
        <v>4.5554628087364859E-4</v>
      </c>
      <c r="DT22" s="2">
        <f t="shared" si="92"/>
        <v>6.207600376613115E-4</v>
      </c>
      <c r="DU22" s="2">
        <f t="shared" si="93"/>
        <v>6.9030661758751684E-4</v>
      </c>
      <c r="DV22" s="2">
        <f t="shared" si="94"/>
        <v>7.3854348242702653E-4</v>
      </c>
      <c r="DW22" s="2">
        <f t="shared" si="95"/>
        <v>7.2692793122832485E-4</v>
      </c>
      <c r="DX22" s="2">
        <f t="shared" si="96"/>
        <v>6.6029342760581854E-4</v>
      </c>
      <c r="DY22" s="2">
        <f t="shared" si="97"/>
        <v>6.4195168125948869E-4</v>
      </c>
      <c r="DZ22" s="2">
        <f t="shared" si="98"/>
        <v>4.6464839864989279E-4</v>
      </c>
      <c r="EA22" s="2">
        <f t="shared" si="99"/>
        <v>5.0179574353175329E-4</v>
      </c>
      <c r="EB22" s="2">
        <f t="shared" si="100"/>
        <v>5.4619511085543895E-4</v>
      </c>
      <c r="EC22" s="2">
        <f t="shared" si="101"/>
        <v>5.4858357079506676E-4</v>
      </c>
      <c r="ED22" s="2">
        <f t="shared" si="102"/>
        <v>5.49885936105054E-4</v>
      </c>
      <c r="EE22" s="2">
        <f t="shared" si="103"/>
        <v>4.6737771645324633E-4</v>
      </c>
    </row>
    <row r="23" spans="2:135" x14ac:dyDescent="0.25">
      <c r="B23" s="2">
        <v>17</v>
      </c>
      <c r="C23">
        <v>86.481999999999999</v>
      </c>
      <c r="D23">
        <v>90.257999999999996</v>
      </c>
      <c r="E23">
        <v>91.162000000000006</v>
      </c>
      <c r="F23">
        <v>90.471000000000004</v>
      </c>
      <c r="G23">
        <v>90.426000000000002</v>
      </c>
      <c r="H23">
        <v>92.456000000000003</v>
      </c>
      <c r="I23">
        <v>94</v>
      </c>
      <c r="J23">
        <v>91.808999999999997</v>
      </c>
      <c r="K23">
        <v>89.352999999999994</v>
      </c>
      <c r="L23">
        <v>84.676000000000002</v>
      </c>
      <c r="M23">
        <v>78.734999999999999</v>
      </c>
      <c r="N23">
        <v>69.088200000000001</v>
      </c>
      <c r="O23">
        <v>59.029400000000003</v>
      </c>
      <c r="R23" s="5">
        <f t="shared" si="0"/>
        <v>88.045145634889579</v>
      </c>
      <c r="S23" s="5">
        <f t="shared" si="1"/>
        <v>90.707678580731596</v>
      </c>
      <c r="T23" s="5">
        <f t="shared" si="2"/>
        <v>91.538583862064883</v>
      </c>
      <c r="U23" s="5">
        <f t="shared" si="3"/>
        <v>90.330072038454603</v>
      </c>
      <c r="V23" s="5">
        <f t="shared" si="4"/>
        <v>91.104992566335653</v>
      </c>
      <c r="W23" s="5">
        <f t="shared" si="5"/>
        <v>92.21506157181787</v>
      </c>
      <c r="X23" s="5">
        <f t="shared" si="6"/>
        <v>93.587980053441726</v>
      </c>
      <c r="Y23" s="5">
        <f t="shared" si="7"/>
        <v>92.760352037279205</v>
      </c>
      <c r="Z23" s="5">
        <f t="shared" si="8"/>
        <v>90.259559650565095</v>
      </c>
      <c r="AA23" s="5">
        <f t="shared" si="9"/>
        <v>86.143741138130608</v>
      </c>
      <c r="AB23" s="5">
        <f t="shared" si="10"/>
        <v>79.412676422514707</v>
      </c>
      <c r="AC23" s="5">
        <f t="shared" si="11"/>
        <v>70.844972441142147</v>
      </c>
      <c r="AD23" s="5">
        <f t="shared" si="12"/>
        <v>59.909897721783778</v>
      </c>
      <c r="AE23" s="5"/>
      <c r="AG23" s="5">
        <f t="shared" si="13"/>
        <v>-1.5631456348895796</v>
      </c>
      <c r="AH23" s="5">
        <f t="shared" si="14"/>
        <v>-0.44967858073160016</v>
      </c>
      <c r="AI23" s="5">
        <f t="shared" si="15"/>
        <v>-0.37658386206487648</v>
      </c>
      <c r="AJ23" s="5">
        <f t="shared" si="16"/>
        <v>0.1409279615454011</v>
      </c>
      <c r="AK23" s="5">
        <f t="shared" si="17"/>
        <v>-0.6789925663356513</v>
      </c>
      <c r="AL23" s="5">
        <f t="shared" si="18"/>
        <v>0.24093842818213318</v>
      </c>
      <c r="AM23" s="5">
        <f t="shared" si="19"/>
        <v>0.41201994655827434</v>
      </c>
      <c r="AN23" s="5">
        <f t="shared" si="20"/>
        <v>-0.95135203727920725</v>
      </c>
      <c r="AO23" s="5">
        <f t="shared" si="21"/>
        <v>-0.90655965056510013</v>
      </c>
      <c r="AP23" s="5">
        <f t="shared" si="22"/>
        <v>-1.4677411381306058</v>
      </c>
      <c r="AQ23" s="5">
        <f t="shared" si="23"/>
        <v>-0.67767642251470761</v>
      </c>
      <c r="AR23" s="5">
        <f t="shared" si="24"/>
        <v>-1.7567724411421466</v>
      </c>
      <c r="AS23" s="5">
        <f t="shared" si="25"/>
        <v>-0.88049772178377594</v>
      </c>
      <c r="AV23" s="2">
        <f t="shared" si="26"/>
        <v>88.04514562048395</v>
      </c>
      <c r="AW23" s="2">
        <f t="shared" si="27"/>
        <v>90.707678339396622</v>
      </c>
      <c r="AX23" s="2">
        <f t="shared" si="28"/>
        <v>91.538581739570745</v>
      </c>
      <c r="AY23" s="2">
        <f t="shared" si="29"/>
        <v>90.330070448364737</v>
      </c>
      <c r="AZ23" s="2">
        <f t="shared" si="30"/>
        <v>91.104990520677234</v>
      </c>
      <c r="BA23" s="2">
        <f t="shared" si="31"/>
        <v>92.215061455941509</v>
      </c>
      <c r="BB23" s="2">
        <f t="shared" si="32"/>
        <v>93.587979982126456</v>
      </c>
      <c r="BC23" s="2">
        <f t="shared" si="33"/>
        <v>92.760352036681397</v>
      </c>
      <c r="BD23" s="2">
        <f t="shared" si="34"/>
        <v>90.259559649094371</v>
      </c>
      <c r="BE23" s="2">
        <f t="shared" si="35"/>
        <v>86.143741130201036</v>
      </c>
      <c r="BF23" s="2">
        <f t="shared" si="36"/>
        <v>79.412676411053724</v>
      </c>
      <c r="BG23" s="2">
        <f t="shared" si="37"/>
        <v>70.844972349005204</v>
      </c>
      <c r="BH23" s="2">
        <f t="shared" si="38"/>
        <v>59.909897688088222</v>
      </c>
      <c r="BK23" s="2">
        <f t="shared" si="39"/>
        <v>86.481999999999999</v>
      </c>
      <c r="BL23" s="2">
        <f t="shared" si="40"/>
        <v>90.257999999999996</v>
      </c>
      <c r="BM23" s="2">
        <f t="shared" si="41"/>
        <v>91.162000000000006</v>
      </c>
      <c r="BN23" s="2">
        <f t="shared" si="42"/>
        <v>90.471000000000004</v>
      </c>
      <c r="BO23" s="2">
        <f t="shared" si="43"/>
        <v>90.426000000000002</v>
      </c>
      <c r="BP23" s="2">
        <f t="shared" si="44"/>
        <v>92.456000000000003</v>
      </c>
      <c r="BQ23" s="2">
        <f t="shared" si="45"/>
        <v>94</v>
      </c>
      <c r="BR23" s="2">
        <f t="shared" si="46"/>
        <v>91.808999999999997</v>
      </c>
      <c r="BS23" s="2">
        <f t="shared" si="47"/>
        <v>89.352999999999994</v>
      </c>
      <c r="BT23" s="2">
        <f t="shared" si="48"/>
        <v>84.676000000000002</v>
      </c>
      <c r="BU23" s="2">
        <f t="shared" si="49"/>
        <v>78.734999999999999</v>
      </c>
      <c r="BV23" s="2">
        <f t="shared" si="50"/>
        <v>69.088200000000001</v>
      </c>
      <c r="BW23" s="2">
        <f t="shared" si="51"/>
        <v>59.029400000000003</v>
      </c>
      <c r="BZ23" s="2" t="str">
        <f t="shared" si="52"/>
        <v/>
      </c>
      <c r="CA23" s="2" t="str">
        <f t="shared" si="53"/>
        <v/>
      </c>
      <c r="CB23" s="2" t="str">
        <f t="shared" si="54"/>
        <v/>
      </c>
      <c r="CC23" s="2" t="str">
        <f t="shared" si="55"/>
        <v/>
      </c>
      <c r="CD23" s="2" t="str">
        <f t="shared" si="56"/>
        <v/>
      </c>
      <c r="CE23" s="2" t="str">
        <f t="shared" si="57"/>
        <v/>
      </c>
      <c r="CF23" s="2" t="str">
        <f t="shared" si="58"/>
        <v/>
      </c>
      <c r="CG23" s="2" t="str">
        <f t="shared" si="59"/>
        <v/>
      </c>
      <c r="CH23" s="2" t="str">
        <f t="shared" si="60"/>
        <v/>
      </c>
      <c r="CI23" s="2" t="str">
        <f t="shared" si="61"/>
        <v/>
      </c>
      <c r="CJ23" s="2" t="str">
        <f t="shared" si="62"/>
        <v/>
      </c>
      <c r="CK23" s="2" t="str">
        <f t="shared" si="63"/>
        <v/>
      </c>
      <c r="CL23" s="2" t="str">
        <f t="shared" si="64"/>
        <v/>
      </c>
      <c r="CO23" s="2">
        <f t="shared" si="65"/>
        <v>88.042771693036528</v>
      </c>
      <c r="CP23" s="2">
        <f t="shared" si="66"/>
        <v>90.706865821119109</v>
      </c>
      <c r="CQ23" s="2">
        <f t="shared" si="67"/>
        <v>91.538255601187259</v>
      </c>
      <c r="CR23" s="2">
        <f t="shared" si="68"/>
        <v>90.329958011552833</v>
      </c>
      <c r="CS23" s="2">
        <f t="shared" si="69"/>
        <v>91.104632464247999</v>
      </c>
      <c r="CT23" s="2">
        <f t="shared" si="70"/>
        <v>92.213643372150599</v>
      </c>
      <c r="CU23" s="2">
        <f t="shared" si="71"/>
        <v>93.586311606347834</v>
      </c>
      <c r="CV23" s="2">
        <f t="shared" si="72"/>
        <v>92.759545378446305</v>
      </c>
      <c r="CW23" s="2">
        <f t="shared" si="73"/>
        <v>90.25903070682341</v>
      </c>
      <c r="CX23" s="2">
        <f t="shared" si="74"/>
        <v>86.142723708504136</v>
      </c>
      <c r="CY23" s="2">
        <f t="shared" si="75"/>
        <v>79.412093845569558</v>
      </c>
      <c r="CZ23" s="2">
        <f t="shared" si="76"/>
        <v>70.843403955613979</v>
      </c>
      <c r="DA23" s="2">
        <f t="shared" si="77"/>
        <v>59.909244769983729</v>
      </c>
      <c r="DD23" s="2">
        <f t="shared" si="78"/>
        <v>92.79562076515127</v>
      </c>
      <c r="DE23" s="2">
        <f t="shared" si="79"/>
        <v>91.900676329491617</v>
      </c>
      <c r="DF23" s="2">
        <f t="shared" si="80"/>
        <v>91.969167811472431</v>
      </c>
      <c r="DG23" s="2">
        <f t="shared" si="81"/>
        <v>90.46881361071793</v>
      </c>
      <c r="DH23" s="2">
        <f t="shared" si="82"/>
        <v>91.553885041379687</v>
      </c>
      <c r="DI23" s="2">
        <f t="shared" si="83"/>
        <v>94.172454596261161</v>
      </c>
      <c r="DJ23" s="2">
        <f t="shared" si="84"/>
        <v>95.956694107859803</v>
      </c>
      <c r="DK23" s="2">
        <f t="shared" si="85"/>
        <v>94.342923338265535</v>
      </c>
      <c r="DL23" s="2">
        <f t="shared" si="86"/>
        <v>91.220426742778059</v>
      </c>
      <c r="DM23" s="2">
        <f t="shared" si="87"/>
        <v>87.841656001839937</v>
      </c>
      <c r="DN23" s="2">
        <f t="shared" si="88"/>
        <v>80.3806502963659</v>
      </c>
      <c r="DO23" s="2">
        <f t="shared" si="89"/>
        <v>73.444793742821062</v>
      </c>
      <c r="DP23" s="2">
        <f t="shared" si="90"/>
        <v>61.183364648324755</v>
      </c>
      <c r="DS23" s="2">
        <f t="shared" si="91"/>
        <v>4.9947461226129556E-4</v>
      </c>
      <c r="DT23" s="2">
        <f t="shared" si="92"/>
        <v>6.8060908478478248E-4</v>
      </c>
      <c r="DU23" s="2">
        <f t="shared" si="93"/>
        <v>7.5685574859544167E-4</v>
      </c>
      <c r="DV23" s="2">
        <f t="shared" si="94"/>
        <v>8.0973912876504352E-4</v>
      </c>
      <c r="DW23" s="2">
        <f t="shared" si="95"/>
        <v>7.9700473066921787E-4</v>
      </c>
      <c r="DX23" s="2">
        <f t="shared" si="96"/>
        <v>7.2395122789617645E-4</v>
      </c>
      <c r="DY23" s="2">
        <f t="shared" si="97"/>
        <v>7.0384242946200132E-4</v>
      </c>
      <c r="DZ23" s="2">
        <f t="shared" si="98"/>
        <v>5.0945399996471811E-4</v>
      </c>
      <c r="EA23" s="2">
        <f t="shared" si="99"/>
        <v>5.5018145612381597E-4</v>
      </c>
      <c r="EB23" s="2">
        <f t="shared" si="100"/>
        <v>5.9885947244272424E-4</v>
      </c>
      <c r="EC23" s="2">
        <f t="shared" si="101"/>
        <v>6.014780900972359E-4</v>
      </c>
      <c r="ED23" s="2">
        <f t="shared" si="102"/>
        <v>6.029059539363785E-4</v>
      </c>
      <c r="EE23" s="2">
        <f t="shared" si="103"/>
        <v>5.1244636834603353E-4</v>
      </c>
    </row>
    <row r="24" spans="2:135" x14ac:dyDescent="0.25">
      <c r="B24" s="2">
        <v>18</v>
      </c>
      <c r="C24">
        <v>87.713999999999999</v>
      </c>
      <c r="D24">
        <v>90.061000000000007</v>
      </c>
      <c r="E24">
        <v>91.867999999999995</v>
      </c>
      <c r="F24">
        <v>89.676000000000002</v>
      </c>
      <c r="G24">
        <v>90.073999999999998</v>
      </c>
      <c r="H24">
        <v>90.706000000000003</v>
      </c>
      <c r="I24">
        <v>93.941000000000003</v>
      </c>
      <c r="J24">
        <v>91.441000000000003</v>
      </c>
      <c r="K24">
        <v>90.617999999999995</v>
      </c>
      <c r="L24">
        <v>85.956000000000003</v>
      </c>
      <c r="M24">
        <v>79.676000000000002</v>
      </c>
      <c r="N24">
        <v>69.808800000000005</v>
      </c>
      <c r="O24">
        <v>58.573500000000003</v>
      </c>
      <c r="R24" s="5">
        <f t="shared" si="0"/>
        <v>88.030218677434092</v>
      </c>
      <c r="S24" s="5">
        <f t="shared" si="1"/>
        <v>90.681054839270814</v>
      </c>
      <c r="T24" s="5">
        <f t="shared" si="2"/>
        <v>91.509094064035793</v>
      </c>
      <c r="U24" s="5">
        <f t="shared" si="3"/>
        <v>90.314981707819143</v>
      </c>
      <c r="V24" s="5">
        <f t="shared" si="4"/>
        <v>91.103077805430431</v>
      </c>
      <c r="W24" s="5">
        <f t="shared" si="5"/>
        <v>92.221615190180131</v>
      </c>
      <c r="X24" s="5">
        <f t="shared" si="6"/>
        <v>93.587570290360645</v>
      </c>
      <c r="Y24" s="5">
        <f t="shared" si="7"/>
        <v>92.752756469668142</v>
      </c>
      <c r="Z24" s="5">
        <f t="shared" si="8"/>
        <v>90.249767477452622</v>
      </c>
      <c r="AA24" s="5">
        <f t="shared" si="9"/>
        <v>86.13863692025528</v>
      </c>
      <c r="AB24" s="5">
        <f t="shared" si="10"/>
        <v>79.406297362978137</v>
      </c>
      <c r="AC24" s="5">
        <f t="shared" si="11"/>
        <v>70.853554246137065</v>
      </c>
      <c r="AD24" s="5">
        <f t="shared" si="12"/>
        <v>59.920007169754925</v>
      </c>
      <c r="AE24" s="5"/>
      <c r="AG24" s="5">
        <f t="shared" si="13"/>
        <v>-0.31621867743409382</v>
      </c>
      <c r="AH24" s="5">
        <f t="shared" si="14"/>
        <v>-0.62005483927080718</v>
      </c>
      <c r="AI24" s="5">
        <f t="shared" si="15"/>
        <v>0.35890593596420217</v>
      </c>
      <c r="AJ24" s="5">
        <f t="shared" si="16"/>
        <v>-0.63898170781914132</v>
      </c>
      <c r="AK24" s="5">
        <f t="shared" si="17"/>
        <v>-1.0290778054304326</v>
      </c>
      <c r="AL24" s="5">
        <f t="shared" si="18"/>
        <v>-1.515615190180128</v>
      </c>
      <c r="AM24" s="5">
        <f t="shared" si="19"/>
        <v>0.35342970963935727</v>
      </c>
      <c r="AN24" s="5">
        <f t="shared" si="20"/>
        <v>-1.3117564696681399</v>
      </c>
      <c r="AO24" s="5">
        <f t="shared" si="21"/>
        <v>0.36823252254737326</v>
      </c>
      <c r="AP24" s="5">
        <f t="shared" si="22"/>
        <v>-0.18263692025527689</v>
      </c>
      <c r="AQ24" s="5">
        <f t="shared" si="23"/>
        <v>0.26970263702186514</v>
      </c>
      <c r="AR24" s="5">
        <f t="shared" si="24"/>
        <v>-1.0447542461370602</v>
      </c>
      <c r="AS24" s="5">
        <f t="shared" si="25"/>
        <v>-1.346507169754922</v>
      </c>
      <c r="AV24" s="2">
        <f t="shared" si="26"/>
        <v>88.03021862560945</v>
      </c>
      <c r="AW24" s="2">
        <f t="shared" si="27"/>
        <v>90.681054028266217</v>
      </c>
      <c r="AX24" s="2">
        <f t="shared" si="28"/>
        <v>91.509087444083605</v>
      </c>
      <c r="AY24" s="2">
        <f t="shared" si="29"/>
        <v>90.314976671457728</v>
      </c>
      <c r="AZ24" s="2">
        <f t="shared" si="30"/>
        <v>91.103071396294638</v>
      </c>
      <c r="BA24" s="2">
        <f t="shared" si="31"/>
        <v>92.221614787047756</v>
      </c>
      <c r="BB24" s="2">
        <f t="shared" si="32"/>
        <v>93.58757003805205</v>
      </c>
      <c r="BC24" s="2">
        <f t="shared" si="33"/>
        <v>92.752756467243444</v>
      </c>
      <c r="BD24" s="2">
        <f t="shared" si="34"/>
        <v>90.249767471625361</v>
      </c>
      <c r="BE24" s="2">
        <f t="shared" si="35"/>
        <v>86.138636890434753</v>
      </c>
      <c r="BF24" s="2">
        <f t="shared" si="36"/>
        <v>79.406297320541384</v>
      </c>
      <c r="BG24" s="2">
        <f t="shared" si="37"/>
        <v>70.853553931675549</v>
      </c>
      <c r="BH24" s="2">
        <f t="shared" si="38"/>
        <v>59.92000705312573</v>
      </c>
      <c r="BK24" s="2">
        <f t="shared" si="39"/>
        <v>87.713999999999999</v>
      </c>
      <c r="BL24" s="2">
        <f t="shared" si="40"/>
        <v>90.061000000000007</v>
      </c>
      <c r="BM24" s="2">
        <f t="shared" si="41"/>
        <v>91.867999999999995</v>
      </c>
      <c r="BN24" s="2">
        <f t="shared" si="42"/>
        <v>89.676000000000002</v>
      </c>
      <c r="BO24" s="2">
        <f t="shared" si="43"/>
        <v>90.073999999999998</v>
      </c>
      <c r="BP24" s="2">
        <f t="shared" si="44"/>
        <v>90.706000000000003</v>
      </c>
      <c r="BQ24" s="2">
        <f t="shared" si="45"/>
        <v>93.941000000000003</v>
      </c>
      <c r="BR24" s="2">
        <f t="shared" si="46"/>
        <v>91.441000000000003</v>
      </c>
      <c r="BS24" s="2">
        <f t="shared" si="47"/>
        <v>90.617999999999995</v>
      </c>
      <c r="BT24" s="2">
        <f t="shared" si="48"/>
        <v>85.956000000000003</v>
      </c>
      <c r="BU24" s="2">
        <f t="shared" si="49"/>
        <v>79.676000000000002</v>
      </c>
      <c r="BV24" s="2">
        <f t="shared" si="50"/>
        <v>69.808800000000005</v>
      </c>
      <c r="BW24" s="2">
        <f t="shared" si="51"/>
        <v>58.573500000000003</v>
      </c>
      <c r="BZ24" s="2" t="str">
        <f t="shared" si="52"/>
        <v/>
      </c>
      <c r="CA24" s="2" t="str">
        <f t="shared" si="53"/>
        <v/>
      </c>
      <c r="CB24" s="2" t="str">
        <f t="shared" si="54"/>
        <v/>
      </c>
      <c r="CC24" s="2" t="str">
        <f t="shared" si="55"/>
        <v/>
      </c>
      <c r="CD24" s="2" t="str">
        <f t="shared" si="56"/>
        <v/>
      </c>
      <c r="CE24" s="2" t="str">
        <f t="shared" si="57"/>
        <v/>
      </c>
      <c r="CF24" s="2" t="str">
        <f t="shared" si="58"/>
        <v/>
      </c>
      <c r="CG24" s="2" t="str">
        <f t="shared" si="59"/>
        <v/>
      </c>
      <c r="CH24" s="2" t="str">
        <f t="shared" si="60"/>
        <v/>
      </c>
      <c r="CI24" s="2" t="str">
        <f t="shared" si="61"/>
        <v/>
      </c>
      <c r="CJ24" s="2" t="str">
        <f t="shared" si="62"/>
        <v/>
      </c>
      <c r="CK24" s="2" t="str">
        <f t="shared" si="63"/>
        <v/>
      </c>
      <c r="CL24" s="2" t="str">
        <f t="shared" si="64"/>
        <v/>
      </c>
      <c r="CO24" s="2">
        <f t="shared" si="65"/>
        <v>88.027652301530665</v>
      </c>
      <c r="CP24" s="2">
        <f t="shared" si="66"/>
        <v>90.680183148360285</v>
      </c>
      <c r="CQ24" s="2">
        <f t="shared" si="67"/>
        <v>91.508742058029497</v>
      </c>
      <c r="CR24" s="2">
        <f t="shared" si="68"/>
        <v>90.314861483655193</v>
      </c>
      <c r="CS24" s="2">
        <f t="shared" si="69"/>
        <v>91.102691813127606</v>
      </c>
      <c r="CT24" s="2">
        <f t="shared" si="70"/>
        <v>92.22008792127744</v>
      </c>
      <c r="CU24" s="2">
        <f t="shared" si="71"/>
        <v>93.585772776828932</v>
      </c>
      <c r="CV24" s="2">
        <f t="shared" si="72"/>
        <v>92.751889550635497</v>
      </c>
      <c r="CW24" s="2">
        <f t="shared" si="73"/>
        <v>90.249203344119536</v>
      </c>
      <c r="CX24" s="2">
        <f t="shared" si="74"/>
        <v>86.137544327204552</v>
      </c>
      <c r="CY24" s="2">
        <f t="shared" si="75"/>
        <v>79.405675439744414</v>
      </c>
      <c r="CZ24" s="2">
        <f t="shared" si="76"/>
        <v>70.851860671719038</v>
      </c>
      <c r="DA24" s="2">
        <f t="shared" si="77"/>
        <v>59.919303002964114</v>
      </c>
      <c r="DD24" s="2">
        <f t="shared" si="78"/>
        <v>92.713832750742142</v>
      </c>
      <c r="DE24" s="2">
        <f t="shared" si="79"/>
        <v>91.847232024805493</v>
      </c>
      <c r="DF24" s="2">
        <f t="shared" si="80"/>
        <v>91.924962489343585</v>
      </c>
      <c r="DG24" s="2">
        <f t="shared" si="81"/>
        <v>90.444607876871913</v>
      </c>
      <c r="DH24" s="2">
        <f t="shared" si="82"/>
        <v>91.537081433128222</v>
      </c>
      <c r="DI24" s="2">
        <f t="shared" si="83"/>
        <v>94.143719431576187</v>
      </c>
      <c r="DJ24" s="2">
        <f t="shared" si="84"/>
        <v>95.914750049734153</v>
      </c>
      <c r="DK24" s="2">
        <f t="shared" si="85"/>
        <v>94.303896609355206</v>
      </c>
      <c r="DL24" s="2">
        <f t="shared" si="86"/>
        <v>91.184381554475578</v>
      </c>
      <c r="DM24" s="2">
        <f t="shared" si="87"/>
        <v>87.801519141091177</v>
      </c>
      <c r="DN24" s="2">
        <f t="shared" si="88"/>
        <v>80.348677269920245</v>
      </c>
      <c r="DO24" s="2">
        <f t="shared" si="89"/>
        <v>73.413389961933234</v>
      </c>
      <c r="DP24" s="2">
        <f t="shared" si="90"/>
        <v>61.172376815037566</v>
      </c>
      <c r="DS24" s="2">
        <f t="shared" si="91"/>
        <v>5.4763663213323562E-4</v>
      </c>
      <c r="DT24" s="2">
        <f t="shared" si="92"/>
        <v>7.462240215565084E-4</v>
      </c>
      <c r="DU24" s="2">
        <f t="shared" si="93"/>
        <v>8.2981523278803334E-4</v>
      </c>
      <c r="DV24" s="2">
        <f t="shared" si="94"/>
        <v>8.8779194302131747E-4</v>
      </c>
      <c r="DW24" s="2">
        <f t="shared" si="95"/>
        <v>8.7383111739994398E-4</v>
      </c>
      <c r="DX24" s="2">
        <f t="shared" si="96"/>
        <v>7.9374129719467375E-4</v>
      </c>
      <c r="DY24" s="2">
        <f t="shared" si="97"/>
        <v>7.7169547509860442E-4</v>
      </c>
      <c r="DZ24" s="2">
        <f t="shared" si="98"/>
        <v>5.585777481309915E-4</v>
      </c>
      <c r="EA24" s="2">
        <f t="shared" si="99"/>
        <v>6.0322995080595886E-4</v>
      </c>
      <c r="EB24" s="2">
        <f t="shared" si="100"/>
        <v>6.5659841787817964E-4</v>
      </c>
      <c r="EC24" s="2">
        <f t="shared" si="101"/>
        <v>6.5946934255930241E-4</v>
      </c>
      <c r="ED24" s="2">
        <f t="shared" si="102"/>
        <v>6.6103478222162039E-4</v>
      </c>
      <c r="EE24" s="2">
        <f t="shared" si="103"/>
        <v>5.6185849135586272E-4</v>
      </c>
    </row>
    <row r="25" spans="2:135" x14ac:dyDescent="0.25">
      <c r="B25" s="2">
        <v>19</v>
      </c>
      <c r="C25">
        <v>87.981999999999999</v>
      </c>
      <c r="D25">
        <v>90.620999999999995</v>
      </c>
      <c r="E25">
        <v>91.867999999999995</v>
      </c>
      <c r="F25">
        <v>90.676000000000002</v>
      </c>
      <c r="G25">
        <v>89.852999999999994</v>
      </c>
      <c r="H25">
        <v>93</v>
      </c>
      <c r="I25">
        <v>93.543999999999997</v>
      </c>
      <c r="J25">
        <v>92.515000000000001</v>
      </c>
      <c r="K25">
        <v>89.293999999999997</v>
      </c>
      <c r="L25">
        <v>86.278999999999996</v>
      </c>
      <c r="M25">
        <v>78.971000000000004</v>
      </c>
      <c r="N25">
        <v>70.279399999999995</v>
      </c>
      <c r="O25">
        <v>59.676499999999997</v>
      </c>
      <c r="R25" s="5">
        <f t="shared" si="0"/>
        <v>88.015306828898147</v>
      </c>
      <c r="S25" s="5">
        <f t="shared" si="1"/>
        <v>90.654436036531081</v>
      </c>
      <c r="T25" s="5">
        <f t="shared" si="2"/>
        <v>91.479613714398567</v>
      </c>
      <c r="U25" s="5">
        <f t="shared" si="3"/>
        <v>90.299897736120485</v>
      </c>
      <c r="V25" s="5">
        <f t="shared" si="4"/>
        <v>91.101172427445917</v>
      </c>
      <c r="W25" s="5">
        <f t="shared" si="5"/>
        <v>92.228177251318314</v>
      </c>
      <c r="X25" s="5">
        <f t="shared" si="6"/>
        <v>93.587170284805524</v>
      </c>
      <c r="Y25" s="5">
        <f t="shared" si="7"/>
        <v>92.745165023573435</v>
      </c>
      <c r="Z25" s="5">
        <f t="shared" si="8"/>
        <v>90.239977180930936</v>
      </c>
      <c r="AA25" s="5">
        <f t="shared" si="9"/>
        <v>86.133537783781321</v>
      </c>
      <c r="AB25" s="5">
        <f t="shared" si="10"/>
        <v>79.399920543267996</v>
      </c>
      <c r="AC25" s="5">
        <f t="shared" si="11"/>
        <v>70.862146036416917</v>
      </c>
      <c r="AD25" s="5">
        <f t="shared" si="12"/>
        <v>59.930120593799018</v>
      </c>
      <c r="AE25" s="5"/>
      <c r="AG25" s="5">
        <f t="shared" si="13"/>
        <v>-3.3306828898147955E-2</v>
      </c>
      <c r="AH25" s="5">
        <f t="shared" si="14"/>
        <v>-3.3436036531085733E-2</v>
      </c>
      <c r="AI25" s="5">
        <f t="shared" si="15"/>
        <v>0.38838628560142752</v>
      </c>
      <c r="AJ25" s="5">
        <f t="shared" si="16"/>
        <v>0.37610226387951684</v>
      </c>
      <c r="AK25" s="5">
        <f t="shared" si="17"/>
        <v>-1.2481724274459225</v>
      </c>
      <c r="AL25" s="5">
        <f t="shared" si="18"/>
        <v>0.77182274868168577</v>
      </c>
      <c r="AM25" s="5">
        <f t="shared" si="19"/>
        <v>-4.3170284805526649E-2</v>
      </c>
      <c r="AN25" s="5">
        <f t="shared" si="20"/>
        <v>-0.23016502357343427</v>
      </c>
      <c r="AO25" s="5">
        <f t="shared" si="21"/>
        <v>-0.94597718093093874</v>
      </c>
      <c r="AP25" s="5">
        <f t="shared" si="22"/>
        <v>0.14546221621867517</v>
      </c>
      <c r="AQ25" s="5">
        <f t="shared" si="23"/>
        <v>-0.42892054326799212</v>
      </c>
      <c r="AR25" s="5">
        <f t="shared" si="24"/>
        <v>-0.58274603641692124</v>
      </c>
      <c r="AS25" s="5">
        <f t="shared" si="25"/>
        <v>-0.25362059379902036</v>
      </c>
      <c r="AV25" s="2">
        <f t="shared" si="26"/>
        <v>88.01530664925447</v>
      </c>
      <c r="AW25" s="2">
        <f t="shared" si="27"/>
        <v>90.654433412404771</v>
      </c>
      <c r="AX25" s="2">
        <f t="shared" si="28"/>
        <v>91.47959382623057</v>
      </c>
      <c r="AY25" s="2">
        <f t="shared" si="29"/>
        <v>90.299882379307348</v>
      </c>
      <c r="AZ25" s="2">
        <f t="shared" si="30"/>
        <v>91.101153092042836</v>
      </c>
      <c r="BA25" s="2">
        <f t="shared" si="31"/>
        <v>92.228175901968541</v>
      </c>
      <c r="BB25" s="2">
        <f t="shared" si="32"/>
        <v>93.58716942603327</v>
      </c>
      <c r="BC25" s="2">
        <f t="shared" si="33"/>
        <v>92.745165014112189</v>
      </c>
      <c r="BD25" s="2">
        <f t="shared" si="34"/>
        <v>90.239977158721246</v>
      </c>
      <c r="BE25" s="2">
        <f t="shared" si="35"/>
        <v>86.133537675883133</v>
      </c>
      <c r="BF25" s="2">
        <f t="shared" si="36"/>
        <v>79.399920392061418</v>
      </c>
      <c r="BG25" s="2">
        <f t="shared" si="37"/>
        <v>70.862145002594062</v>
      </c>
      <c r="BH25" s="2">
        <f t="shared" si="38"/>
        <v>59.930120204697076</v>
      </c>
      <c r="BK25" s="2">
        <f t="shared" si="39"/>
        <v>87.981999999999999</v>
      </c>
      <c r="BL25" s="2">
        <f t="shared" si="40"/>
        <v>90.620999999999995</v>
      </c>
      <c r="BM25" s="2">
        <f t="shared" si="41"/>
        <v>91.867999999999995</v>
      </c>
      <c r="BN25" s="2">
        <f t="shared" si="42"/>
        <v>90.676000000000002</v>
      </c>
      <c r="BO25" s="2">
        <f t="shared" si="43"/>
        <v>89.852999999999994</v>
      </c>
      <c r="BP25" s="2">
        <f t="shared" si="44"/>
        <v>93</v>
      </c>
      <c r="BQ25" s="2">
        <f t="shared" si="45"/>
        <v>93.543999999999997</v>
      </c>
      <c r="BR25" s="2">
        <f t="shared" si="46"/>
        <v>92.515000000000001</v>
      </c>
      <c r="BS25" s="2">
        <f t="shared" si="47"/>
        <v>89.293999999999997</v>
      </c>
      <c r="BT25" s="2">
        <f t="shared" si="48"/>
        <v>86.278999999999996</v>
      </c>
      <c r="BU25" s="2">
        <f t="shared" si="49"/>
        <v>78.971000000000004</v>
      </c>
      <c r="BV25" s="2">
        <f t="shared" si="50"/>
        <v>70.279399999999995</v>
      </c>
      <c r="BW25" s="2">
        <f t="shared" si="51"/>
        <v>59.676499999999997</v>
      </c>
      <c r="BZ25" s="2" t="str">
        <f t="shared" si="52"/>
        <v/>
      </c>
      <c r="CA25" s="2" t="str">
        <f t="shared" si="53"/>
        <v/>
      </c>
      <c r="CB25" s="2" t="str">
        <f t="shared" si="54"/>
        <v/>
      </c>
      <c r="CC25" s="2" t="str">
        <f t="shared" si="55"/>
        <v/>
      </c>
      <c r="CD25" s="2" t="str">
        <f t="shared" si="56"/>
        <v/>
      </c>
      <c r="CE25" s="2" t="str">
        <f t="shared" si="57"/>
        <v/>
      </c>
      <c r="CF25" s="2" t="str">
        <f t="shared" si="58"/>
        <v/>
      </c>
      <c r="CG25" s="2" t="str">
        <f t="shared" si="59"/>
        <v/>
      </c>
      <c r="CH25" s="2" t="str">
        <f t="shared" si="60"/>
        <v/>
      </c>
      <c r="CI25" s="2" t="str">
        <f t="shared" si="61"/>
        <v/>
      </c>
      <c r="CJ25" s="2" t="str">
        <f t="shared" si="62"/>
        <v/>
      </c>
      <c r="CK25" s="2" t="str">
        <f t="shared" si="63"/>
        <v/>
      </c>
      <c r="CL25" s="2" t="str">
        <f t="shared" si="64"/>
        <v/>
      </c>
      <c r="CO25" s="2">
        <f t="shared" si="65"/>
        <v>88.012532910024788</v>
      </c>
      <c r="CP25" s="2">
        <f t="shared" si="66"/>
        <v>90.653500475601462</v>
      </c>
      <c r="CQ25" s="2">
        <f t="shared" si="67"/>
        <v>91.479228514871735</v>
      </c>
      <c r="CR25" s="2">
        <f t="shared" si="68"/>
        <v>90.299764955757539</v>
      </c>
      <c r="CS25" s="2">
        <f t="shared" si="69"/>
        <v>91.100751162007228</v>
      </c>
      <c r="CT25" s="2">
        <f t="shared" si="70"/>
        <v>92.22653247040428</v>
      </c>
      <c r="CU25" s="2">
        <f t="shared" si="71"/>
        <v>93.585233947310044</v>
      </c>
      <c r="CV25" s="2">
        <f t="shared" si="72"/>
        <v>92.744233722824674</v>
      </c>
      <c r="CW25" s="2">
        <f t="shared" si="73"/>
        <v>90.239375981415662</v>
      </c>
      <c r="CX25" s="2">
        <f t="shared" si="74"/>
        <v>86.132364945904968</v>
      </c>
      <c r="CY25" s="2">
        <f t="shared" si="75"/>
        <v>79.399257033919284</v>
      </c>
      <c r="CZ25" s="2">
        <f t="shared" si="76"/>
        <v>70.860317387824097</v>
      </c>
      <c r="DA25" s="2">
        <f t="shared" si="77"/>
        <v>59.929361235944498</v>
      </c>
      <c r="DD25" s="2">
        <f t="shared" si="78"/>
        <v>92.632044736333029</v>
      </c>
      <c r="DE25" s="2">
        <f t="shared" si="79"/>
        <v>91.793787720119369</v>
      </c>
      <c r="DF25" s="2">
        <f t="shared" si="80"/>
        <v>91.880757167214739</v>
      </c>
      <c r="DG25" s="2">
        <f t="shared" si="81"/>
        <v>90.420402143025882</v>
      </c>
      <c r="DH25" s="2">
        <f t="shared" si="82"/>
        <v>91.520277824876757</v>
      </c>
      <c r="DI25" s="2">
        <f t="shared" si="83"/>
        <v>94.114984266891213</v>
      </c>
      <c r="DJ25" s="2">
        <f t="shared" si="84"/>
        <v>95.872805991608502</v>
      </c>
      <c r="DK25" s="2">
        <f t="shared" si="85"/>
        <v>94.264869880444891</v>
      </c>
      <c r="DL25" s="2">
        <f t="shared" si="86"/>
        <v>91.148336366173098</v>
      </c>
      <c r="DM25" s="2">
        <f t="shared" si="87"/>
        <v>87.761382280342417</v>
      </c>
      <c r="DN25" s="2">
        <f t="shared" si="88"/>
        <v>80.316704243474589</v>
      </c>
      <c r="DO25" s="2">
        <f t="shared" si="89"/>
        <v>73.381986181045392</v>
      </c>
      <c r="DP25" s="2">
        <f t="shared" si="90"/>
        <v>61.161388981750378</v>
      </c>
      <c r="DS25" s="2">
        <f t="shared" si="91"/>
        <v>6.0043990230449656E-4</v>
      </c>
      <c r="DT25" s="2">
        <f t="shared" si="92"/>
        <v>8.1815946621805694E-4</v>
      </c>
      <c r="DU25" s="2">
        <f t="shared" si="93"/>
        <v>9.0980147171367052E-4</v>
      </c>
      <c r="DV25" s="2">
        <f t="shared" si="94"/>
        <v>9.7336113735617381E-4</v>
      </c>
      <c r="DW25" s="2">
        <f t="shared" si="95"/>
        <v>9.580559978068999E-4</v>
      </c>
      <c r="DX25" s="2">
        <f t="shared" si="96"/>
        <v>8.7025338285478496E-4</v>
      </c>
      <c r="DY25" s="2">
        <f t="shared" si="97"/>
        <v>8.4608427002177435E-4</v>
      </c>
      <c r="DZ25" s="2">
        <f t="shared" si="98"/>
        <v>6.1243531718588903E-4</v>
      </c>
      <c r="EA25" s="2">
        <f t="shared" si="99"/>
        <v>6.6138999638874459E-4</v>
      </c>
      <c r="EB25" s="2">
        <f t="shared" si="100"/>
        <v>7.1990024499447717E-4</v>
      </c>
      <c r="EC25" s="2">
        <f t="shared" si="101"/>
        <v>7.2304775165268887E-4</v>
      </c>
      <c r="ED25" s="2">
        <f t="shared" si="102"/>
        <v>7.2476400345260141E-4</v>
      </c>
      <c r="EE25" s="2">
        <f t="shared" si="103"/>
        <v>6.1603219177484489E-4</v>
      </c>
    </row>
    <row r="26" spans="2:135" x14ac:dyDescent="0.25">
      <c r="B26" s="2">
        <v>20</v>
      </c>
      <c r="C26">
        <v>87.588999999999999</v>
      </c>
      <c r="D26">
        <v>89.454999999999998</v>
      </c>
      <c r="E26">
        <v>92.206000000000003</v>
      </c>
      <c r="F26">
        <v>90.352999999999994</v>
      </c>
      <c r="G26">
        <v>92.206000000000003</v>
      </c>
      <c r="H26">
        <v>91.484999999999999</v>
      </c>
      <c r="I26">
        <v>92.897000000000006</v>
      </c>
      <c r="J26">
        <v>92.191000000000003</v>
      </c>
      <c r="K26">
        <v>89.971000000000004</v>
      </c>
      <c r="L26">
        <v>86.087999999999994</v>
      </c>
      <c r="M26">
        <v>78.234999999999999</v>
      </c>
      <c r="N26">
        <v>69.926500000000004</v>
      </c>
      <c r="O26">
        <v>58.617600000000003</v>
      </c>
      <c r="R26" s="5">
        <f t="shared" si="0"/>
        <v>88.000411396914018</v>
      </c>
      <c r="S26" s="5">
        <f t="shared" si="1"/>
        <v>90.627824836477231</v>
      </c>
      <c r="T26" s="5">
        <f t="shared" si="2"/>
        <v>91.450158390372977</v>
      </c>
      <c r="U26" s="5">
        <f t="shared" si="3"/>
        <v>90.28483252607316</v>
      </c>
      <c r="V26" s="5">
        <f t="shared" si="4"/>
        <v>91.099291734469986</v>
      </c>
      <c r="W26" s="5">
        <f t="shared" si="5"/>
        <v>92.234749634329745</v>
      </c>
      <c r="X26" s="5">
        <f t="shared" si="6"/>
        <v>93.586781557792321</v>
      </c>
      <c r="Y26" s="5">
        <f t="shared" si="7"/>
        <v>92.737577945784551</v>
      </c>
      <c r="Z26" s="5">
        <f t="shared" si="8"/>
        <v>90.230188823940139</v>
      </c>
      <c r="AA26" s="5">
        <f t="shared" si="9"/>
        <v>86.128444131828758</v>
      </c>
      <c r="AB26" s="5">
        <f t="shared" si="10"/>
        <v>79.393546195101976</v>
      </c>
      <c r="AC26" s="5">
        <f t="shared" si="11"/>
        <v>70.870749503053332</v>
      </c>
      <c r="AD26" s="5">
        <f t="shared" si="12"/>
        <v>59.940238648342827</v>
      </c>
      <c r="AE26" s="5"/>
      <c r="AG26" s="5">
        <f t="shared" si="13"/>
        <v>-0.41141139691401918</v>
      </c>
      <c r="AH26" s="5">
        <f t="shared" si="14"/>
        <v>-1.1728248364772327</v>
      </c>
      <c r="AI26" s="5">
        <f t="shared" si="15"/>
        <v>0.7558416096270264</v>
      </c>
      <c r="AJ26" s="5">
        <f t="shared" si="16"/>
        <v>6.8167473926834532E-2</v>
      </c>
      <c r="AK26" s="5">
        <f t="shared" si="17"/>
        <v>1.1067082655300169</v>
      </c>
      <c r="AL26" s="5">
        <f t="shared" si="18"/>
        <v>-0.74974963432974562</v>
      </c>
      <c r="AM26" s="5">
        <f t="shared" si="19"/>
        <v>-0.68978155779231543</v>
      </c>
      <c r="AN26" s="5">
        <f t="shared" si="20"/>
        <v>-0.54657794578454855</v>
      </c>
      <c r="AO26" s="5">
        <f t="shared" si="21"/>
        <v>-0.25918882394013565</v>
      </c>
      <c r="AP26" s="5">
        <f t="shared" si="22"/>
        <v>-4.044413182876383E-2</v>
      </c>
      <c r="AQ26" s="5">
        <f t="shared" si="23"/>
        <v>-1.1585461951019767</v>
      </c>
      <c r="AR26" s="5">
        <f t="shared" si="24"/>
        <v>-0.944249503053328</v>
      </c>
      <c r="AS26" s="5">
        <f t="shared" si="25"/>
        <v>-1.3226386483428243</v>
      </c>
      <c r="AV26" s="2">
        <f t="shared" si="26"/>
        <v>88.000410796903637</v>
      </c>
      <c r="AW26" s="2">
        <f t="shared" si="27"/>
        <v>90.627816661161575</v>
      </c>
      <c r="AX26" s="2">
        <f t="shared" si="28"/>
        <v>91.450100837596167</v>
      </c>
      <c r="AY26" s="2">
        <f t="shared" si="29"/>
        <v>90.284787447069561</v>
      </c>
      <c r="AZ26" s="2">
        <f t="shared" si="30"/>
        <v>91.099235565767927</v>
      </c>
      <c r="BA26" s="2">
        <f t="shared" si="31"/>
        <v>92.23474528897296</v>
      </c>
      <c r="BB26" s="2">
        <f t="shared" si="32"/>
        <v>93.586778745759489</v>
      </c>
      <c r="BC26" s="2">
        <f t="shared" si="33"/>
        <v>92.737577910267973</v>
      </c>
      <c r="BD26" s="2">
        <f t="shared" si="34"/>
        <v>90.230188742513747</v>
      </c>
      <c r="BE26" s="2">
        <f t="shared" si="35"/>
        <v>86.128443756210643</v>
      </c>
      <c r="BF26" s="2">
        <f t="shared" si="36"/>
        <v>79.393545676651712</v>
      </c>
      <c r="BG26" s="2">
        <f t="shared" si="37"/>
        <v>70.870746229120897</v>
      </c>
      <c r="BH26" s="2">
        <f t="shared" si="38"/>
        <v>59.940237397101768</v>
      </c>
      <c r="BK26" s="2">
        <f t="shared" si="39"/>
        <v>87.588999999999999</v>
      </c>
      <c r="BL26" s="2">
        <f t="shared" si="40"/>
        <v>89.454999999999998</v>
      </c>
      <c r="BM26" s="2">
        <f t="shared" si="41"/>
        <v>92.206000000000003</v>
      </c>
      <c r="BN26" s="2">
        <f t="shared" si="42"/>
        <v>90.352999999999994</v>
      </c>
      <c r="BO26" s="2">
        <f t="shared" si="43"/>
        <v>92.206000000000003</v>
      </c>
      <c r="BP26" s="2">
        <f t="shared" si="44"/>
        <v>91.484999999999999</v>
      </c>
      <c r="BQ26" s="2">
        <f t="shared" si="45"/>
        <v>92.897000000000006</v>
      </c>
      <c r="BR26" s="2">
        <f t="shared" si="46"/>
        <v>92.191000000000003</v>
      </c>
      <c r="BS26" s="2">
        <f t="shared" si="47"/>
        <v>89.971000000000004</v>
      </c>
      <c r="BT26" s="2">
        <f t="shared" si="48"/>
        <v>86.087999999999994</v>
      </c>
      <c r="BU26" s="2">
        <f t="shared" si="49"/>
        <v>78.234999999999999</v>
      </c>
      <c r="BV26" s="2">
        <f t="shared" si="50"/>
        <v>69.926500000000004</v>
      </c>
      <c r="BW26" s="2">
        <f t="shared" si="51"/>
        <v>58.617600000000003</v>
      </c>
      <c r="BZ26" s="2" t="str">
        <f t="shared" si="52"/>
        <v/>
      </c>
      <c r="CA26" s="2" t="str">
        <f t="shared" si="53"/>
        <v/>
      </c>
      <c r="CB26" s="2" t="str">
        <f t="shared" si="54"/>
        <v/>
      </c>
      <c r="CC26" s="2" t="str">
        <f t="shared" si="55"/>
        <v/>
      </c>
      <c r="CD26" s="2" t="str">
        <f t="shared" si="56"/>
        <v/>
      </c>
      <c r="CE26" s="2" t="str">
        <f t="shared" si="57"/>
        <v/>
      </c>
      <c r="CF26" s="2" t="str">
        <f t="shared" si="58"/>
        <v/>
      </c>
      <c r="CG26" s="2" t="str">
        <f t="shared" si="59"/>
        <v/>
      </c>
      <c r="CH26" s="2" t="str">
        <f t="shared" si="60"/>
        <v/>
      </c>
      <c r="CI26" s="2" t="str">
        <f t="shared" si="61"/>
        <v/>
      </c>
      <c r="CJ26" s="2" t="str">
        <f t="shared" si="62"/>
        <v/>
      </c>
      <c r="CK26" s="2" t="str">
        <f t="shared" si="63"/>
        <v/>
      </c>
      <c r="CL26" s="2" t="str">
        <f t="shared" si="64"/>
        <v/>
      </c>
      <c r="CO26" s="2">
        <f t="shared" si="65"/>
        <v>87.997413518518911</v>
      </c>
      <c r="CP26" s="2">
        <f t="shared" si="66"/>
        <v>90.626817802842638</v>
      </c>
      <c r="CQ26" s="2">
        <f t="shared" si="67"/>
        <v>91.449714971713959</v>
      </c>
      <c r="CR26" s="2">
        <f t="shared" si="68"/>
        <v>90.284668427859884</v>
      </c>
      <c r="CS26" s="2">
        <f t="shared" si="69"/>
        <v>91.098810510886835</v>
      </c>
      <c r="CT26" s="2">
        <f t="shared" si="70"/>
        <v>92.232977019531134</v>
      </c>
      <c r="CU26" s="2">
        <f t="shared" si="71"/>
        <v>93.584695117791142</v>
      </c>
      <c r="CV26" s="2">
        <f t="shared" si="72"/>
        <v>92.736577895013866</v>
      </c>
      <c r="CW26" s="2">
        <f t="shared" si="73"/>
        <v>90.229548618711789</v>
      </c>
      <c r="CX26" s="2">
        <f t="shared" si="74"/>
        <v>86.127185564605369</v>
      </c>
      <c r="CY26" s="2">
        <f t="shared" si="75"/>
        <v>79.39283862809414</v>
      </c>
      <c r="CZ26" s="2">
        <f t="shared" si="76"/>
        <v>70.868774103929155</v>
      </c>
      <c r="DA26" s="2">
        <f t="shared" si="77"/>
        <v>59.939419468924882</v>
      </c>
      <c r="DD26" s="2">
        <f t="shared" si="78"/>
        <v>92.550256721923901</v>
      </c>
      <c r="DE26" s="2">
        <f t="shared" si="79"/>
        <v>91.74034341543323</v>
      </c>
      <c r="DF26" s="2">
        <f t="shared" si="80"/>
        <v>91.836551845085879</v>
      </c>
      <c r="DG26" s="2">
        <f t="shared" si="81"/>
        <v>90.396196409179865</v>
      </c>
      <c r="DH26" s="2">
        <f t="shared" si="82"/>
        <v>91.503474216625278</v>
      </c>
      <c r="DI26" s="2">
        <f t="shared" si="83"/>
        <v>94.086249102206239</v>
      </c>
      <c r="DJ26" s="2">
        <f t="shared" si="84"/>
        <v>95.830861933482836</v>
      </c>
      <c r="DK26" s="2">
        <f t="shared" si="85"/>
        <v>94.225843151534562</v>
      </c>
      <c r="DL26" s="2">
        <f t="shared" si="86"/>
        <v>91.112291177870617</v>
      </c>
      <c r="DM26" s="2">
        <f t="shared" si="87"/>
        <v>87.721245419593643</v>
      </c>
      <c r="DN26" s="2">
        <f t="shared" si="88"/>
        <v>80.284731217028934</v>
      </c>
      <c r="DO26" s="2">
        <f t="shared" si="89"/>
        <v>73.350582400157549</v>
      </c>
      <c r="DP26" s="2">
        <f t="shared" si="90"/>
        <v>61.150401148463189</v>
      </c>
      <c r="DS26" s="2">
        <f t="shared" si="91"/>
        <v>6.5833112427140551E-4</v>
      </c>
      <c r="DT26" s="2">
        <f t="shared" si="92"/>
        <v>8.9702320955334673E-4</v>
      </c>
      <c r="DU26" s="2">
        <f t="shared" si="93"/>
        <v>9.9748992087289926E-4</v>
      </c>
      <c r="DV26" s="2">
        <f t="shared" si="94"/>
        <v>1.0671690482379546E-3</v>
      </c>
      <c r="DW26" s="2">
        <f t="shared" si="95"/>
        <v>1.0503904231018736E-3</v>
      </c>
      <c r="DX26" s="2">
        <f t="shared" si="96"/>
        <v>9.5413374989577148E-4</v>
      </c>
      <c r="DY26" s="2">
        <f t="shared" si="97"/>
        <v>9.2763723237194496E-4</v>
      </c>
      <c r="DZ26" s="2">
        <f t="shared" si="98"/>
        <v>6.7148229619981971E-4</v>
      </c>
      <c r="EA26" s="2">
        <f t="shared" si="99"/>
        <v>7.2515343835411643E-4</v>
      </c>
      <c r="EB26" s="2">
        <f t="shared" si="100"/>
        <v>7.8930010145094774E-4</v>
      </c>
      <c r="EC26" s="2">
        <f t="shared" si="101"/>
        <v>7.9275079347591556E-4</v>
      </c>
      <c r="ED26" s="2">
        <f t="shared" si="102"/>
        <v>7.9463236332249316E-4</v>
      </c>
      <c r="EE26" s="2">
        <f t="shared" si="103"/>
        <v>6.7542572337073625E-4</v>
      </c>
    </row>
    <row r="27" spans="2:135" x14ac:dyDescent="0.25">
      <c r="B27" s="2">
        <v>21</v>
      </c>
      <c r="C27">
        <v>87.856999999999999</v>
      </c>
      <c r="D27">
        <v>90.182000000000002</v>
      </c>
      <c r="E27">
        <v>91.617999999999995</v>
      </c>
      <c r="F27">
        <v>91.25</v>
      </c>
      <c r="G27">
        <v>93.234999999999999</v>
      </c>
      <c r="H27">
        <v>92.147000000000006</v>
      </c>
      <c r="I27">
        <v>93.058999999999997</v>
      </c>
      <c r="J27">
        <v>93.662000000000006</v>
      </c>
      <c r="K27">
        <v>89.456000000000003</v>
      </c>
      <c r="L27">
        <v>86.778999999999996</v>
      </c>
      <c r="M27">
        <v>78.984999999999999</v>
      </c>
      <c r="N27">
        <v>69.823499999999996</v>
      </c>
      <c r="O27">
        <v>60.014699999999998</v>
      </c>
      <c r="R27" s="5">
        <f t="shared" si="0"/>
        <v>87.98553417825751</v>
      </c>
      <c r="S27" s="5">
        <f t="shared" si="1"/>
        <v>90.601228465625468</v>
      </c>
      <c r="T27" s="5">
        <f t="shared" si="2"/>
        <v>91.420768838143204</v>
      </c>
      <c r="U27" s="5">
        <f t="shared" si="3"/>
        <v>90.269819121004303</v>
      </c>
      <c r="V27" s="5">
        <f t="shared" si="4"/>
        <v>91.097475876484538</v>
      </c>
      <c r="W27" s="5">
        <f t="shared" si="5"/>
        <v>92.241336921181457</v>
      </c>
      <c r="X27" s="5">
        <f t="shared" si="6"/>
        <v>93.58640748404045</v>
      </c>
      <c r="Y27" s="5">
        <f t="shared" si="7"/>
        <v>92.729995523537212</v>
      </c>
      <c r="Z27" s="5">
        <f t="shared" si="8"/>
        <v>90.220402531137395</v>
      </c>
      <c r="AA27" s="5">
        <f t="shared" si="9"/>
        <v>86.123356664353111</v>
      </c>
      <c r="AB27" s="5">
        <f t="shared" si="10"/>
        <v>79.387174925672284</v>
      </c>
      <c r="AC27" s="5">
        <f t="shared" si="11"/>
        <v>70.879368305942677</v>
      </c>
      <c r="AD27" s="5">
        <f t="shared" si="12"/>
        <v>59.95036277668553</v>
      </c>
      <c r="AE27" s="5"/>
      <c r="AG27" s="5">
        <f t="shared" si="13"/>
        <v>-0.12853417825751023</v>
      </c>
      <c r="AH27" s="5">
        <f t="shared" si="14"/>
        <v>-0.41922846562546567</v>
      </c>
      <c r="AI27" s="5">
        <f t="shared" si="15"/>
        <v>0.19723116185679146</v>
      </c>
      <c r="AJ27" s="5">
        <f t="shared" si="16"/>
        <v>0.9801808789956965</v>
      </c>
      <c r="AK27" s="5">
        <f t="shared" si="17"/>
        <v>2.1375241235154618</v>
      </c>
      <c r="AL27" s="5">
        <f t="shared" si="18"/>
        <v>-9.4336921181451316E-2</v>
      </c>
      <c r="AM27" s="5">
        <f t="shared" si="19"/>
        <v>-0.52740748404045235</v>
      </c>
      <c r="AN27" s="5">
        <f t="shared" si="20"/>
        <v>0.93200447646279372</v>
      </c>
      <c r="AO27" s="5">
        <f t="shared" si="21"/>
        <v>-0.76440253113739232</v>
      </c>
      <c r="AP27" s="5">
        <f t="shared" si="22"/>
        <v>0.65564333564688582</v>
      </c>
      <c r="AQ27" s="5">
        <f t="shared" si="23"/>
        <v>-0.40217492567228419</v>
      </c>
      <c r="AR27" s="5">
        <f t="shared" si="24"/>
        <v>-1.0558683059426812</v>
      </c>
      <c r="AS27" s="5">
        <f t="shared" si="25"/>
        <v>6.4337223314467451E-2</v>
      </c>
      <c r="AV27" s="2">
        <f t="shared" si="26"/>
        <v>87.985532247281412</v>
      </c>
      <c r="AW27" s="2">
        <f t="shared" si="27"/>
        <v>90.601203942111425</v>
      </c>
      <c r="AX27" s="2">
        <f t="shared" si="28"/>
        <v>91.420608414136112</v>
      </c>
      <c r="AY27" s="2">
        <f t="shared" si="29"/>
        <v>90.269691730659744</v>
      </c>
      <c r="AZ27" s="2">
        <f t="shared" si="30"/>
        <v>91.09731875956777</v>
      </c>
      <c r="BA27" s="2">
        <f t="shared" si="31"/>
        <v>92.241323457916948</v>
      </c>
      <c r="BB27" s="2">
        <f t="shared" si="32"/>
        <v>93.586398625560719</v>
      </c>
      <c r="BC27" s="2">
        <f t="shared" si="33"/>
        <v>92.729995395272766</v>
      </c>
      <c r="BD27" s="2">
        <f t="shared" si="34"/>
        <v>90.220402243971975</v>
      </c>
      <c r="BE27" s="2">
        <f t="shared" si="35"/>
        <v>86.123355406260984</v>
      </c>
      <c r="BF27" s="2">
        <f t="shared" si="36"/>
        <v>79.387173215060628</v>
      </c>
      <c r="BG27" s="2">
        <f t="shared" si="37"/>
        <v>70.879358318869123</v>
      </c>
      <c r="BH27" s="2">
        <f t="shared" si="38"/>
        <v>59.950358898397717</v>
      </c>
      <c r="BK27" s="2">
        <f t="shared" si="39"/>
        <v>87.856999999999999</v>
      </c>
      <c r="BL27" s="2">
        <f t="shared" si="40"/>
        <v>90.182000000000002</v>
      </c>
      <c r="BM27" s="2">
        <f t="shared" si="41"/>
        <v>91.617999999999995</v>
      </c>
      <c r="BN27" s="2">
        <f t="shared" si="42"/>
        <v>91.25</v>
      </c>
      <c r="BO27" s="2">
        <f t="shared" si="43"/>
        <v>93.234999999999999</v>
      </c>
      <c r="BP27" s="2">
        <f t="shared" si="44"/>
        <v>92.147000000000006</v>
      </c>
      <c r="BQ27" s="2">
        <f t="shared" si="45"/>
        <v>93.058999999999997</v>
      </c>
      <c r="BR27" s="2">
        <f t="shared" si="46"/>
        <v>93.662000000000006</v>
      </c>
      <c r="BS27" s="2">
        <f t="shared" si="47"/>
        <v>89.456000000000003</v>
      </c>
      <c r="BT27" s="2">
        <f t="shared" si="48"/>
        <v>86.778999999999996</v>
      </c>
      <c r="BU27" s="2">
        <f t="shared" si="49"/>
        <v>78.984999999999999</v>
      </c>
      <c r="BV27" s="2">
        <f t="shared" si="50"/>
        <v>69.823499999999996</v>
      </c>
      <c r="BW27" s="2">
        <f t="shared" si="51"/>
        <v>60.014699999999998</v>
      </c>
      <c r="BZ27" s="2" t="str">
        <f t="shared" si="52"/>
        <v/>
      </c>
      <c r="CA27" s="2" t="str">
        <f t="shared" si="53"/>
        <v/>
      </c>
      <c r="CB27" s="2" t="str">
        <f t="shared" si="54"/>
        <v/>
      </c>
      <c r="CC27" s="2" t="str">
        <f t="shared" si="55"/>
        <v/>
      </c>
      <c r="CD27" s="2" t="str">
        <f t="shared" si="56"/>
        <v/>
      </c>
      <c r="CE27" s="2" t="str">
        <f t="shared" si="57"/>
        <v/>
      </c>
      <c r="CF27" s="2" t="str">
        <f t="shared" si="58"/>
        <v/>
      </c>
      <c r="CG27" s="2" t="str">
        <f t="shared" si="59"/>
        <v/>
      </c>
      <c r="CH27" s="2" t="str">
        <f t="shared" si="60"/>
        <v/>
      </c>
      <c r="CI27" s="2" t="str">
        <f t="shared" si="61"/>
        <v/>
      </c>
      <c r="CJ27" s="2" t="str">
        <f t="shared" si="62"/>
        <v/>
      </c>
      <c r="CK27" s="2" t="str">
        <f t="shared" si="63"/>
        <v/>
      </c>
      <c r="CL27" s="2" t="str">
        <f t="shared" si="64"/>
        <v/>
      </c>
      <c r="CO27" s="2">
        <f t="shared" si="65"/>
        <v>87.982294127013034</v>
      </c>
      <c r="CP27" s="2">
        <f t="shared" si="66"/>
        <v>90.600135130083814</v>
      </c>
      <c r="CQ27" s="2">
        <f t="shared" si="67"/>
        <v>91.420201428556197</v>
      </c>
      <c r="CR27" s="2">
        <f t="shared" si="68"/>
        <v>90.26957189996223</v>
      </c>
      <c r="CS27" s="2">
        <f t="shared" si="69"/>
        <v>91.096869859766443</v>
      </c>
      <c r="CT27" s="2">
        <f t="shared" si="70"/>
        <v>92.239421568657974</v>
      </c>
      <c r="CU27" s="2">
        <f t="shared" si="71"/>
        <v>93.58415628827224</v>
      </c>
      <c r="CV27" s="2">
        <f t="shared" si="72"/>
        <v>92.728922067203044</v>
      </c>
      <c r="CW27" s="2">
        <f t="shared" si="73"/>
        <v>90.219721256007915</v>
      </c>
      <c r="CX27" s="2">
        <f t="shared" si="74"/>
        <v>86.122006183305785</v>
      </c>
      <c r="CY27" s="2">
        <f t="shared" si="75"/>
        <v>79.386420222268995</v>
      </c>
      <c r="CZ27" s="2">
        <f t="shared" si="76"/>
        <v>70.877230820034214</v>
      </c>
      <c r="DA27" s="2">
        <f t="shared" si="77"/>
        <v>59.949477701905266</v>
      </c>
      <c r="DD27" s="2">
        <f t="shared" si="78"/>
        <v>92.468468707514774</v>
      </c>
      <c r="DE27" s="2">
        <f t="shared" si="79"/>
        <v>91.686899110747106</v>
      </c>
      <c r="DF27" s="2">
        <f t="shared" si="80"/>
        <v>91.792346522957033</v>
      </c>
      <c r="DG27" s="2">
        <f t="shared" si="81"/>
        <v>90.371990675333834</v>
      </c>
      <c r="DH27" s="2">
        <f t="shared" si="82"/>
        <v>91.486670608373814</v>
      </c>
      <c r="DI27" s="2">
        <f t="shared" si="83"/>
        <v>94.057513937521264</v>
      </c>
      <c r="DJ27" s="2">
        <f t="shared" si="84"/>
        <v>95.788917875357185</v>
      </c>
      <c r="DK27" s="2">
        <f t="shared" si="85"/>
        <v>94.186816422624247</v>
      </c>
      <c r="DL27" s="2">
        <f t="shared" si="86"/>
        <v>91.076245989568136</v>
      </c>
      <c r="DM27" s="2">
        <f t="shared" si="87"/>
        <v>87.681108558844883</v>
      </c>
      <c r="DN27" s="2">
        <f t="shared" si="88"/>
        <v>80.252758190583279</v>
      </c>
      <c r="DO27" s="2">
        <f t="shared" si="89"/>
        <v>73.319178619269721</v>
      </c>
      <c r="DP27" s="2">
        <f t="shared" si="90"/>
        <v>61.139413315176</v>
      </c>
      <c r="DS27" s="2">
        <f t="shared" si="91"/>
        <v>7.2179987877592515E-4</v>
      </c>
      <c r="DT27" s="2">
        <f t="shared" si="92"/>
        <v>9.8348127711129574E-4</v>
      </c>
      <c r="DU27" s="2">
        <f t="shared" si="93"/>
        <v>1.0936207033968319E-3</v>
      </c>
      <c r="DV27" s="2">
        <f t="shared" si="94"/>
        <v>1.170007130760257E-3</v>
      </c>
      <c r="DW27" s="2">
        <f t="shared" si="95"/>
        <v>1.1516134921186374E-3</v>
      </c>
      <c r="DX27" s="2">
        <f t="shared" si="96"/>
        <v>1.0460905570831771E-3</v>
      </c>
      <c r="DY27" s="2">
        <f t="shared" si="97"/>
        <v>1.0170429771682384E-3</v>
      </c>
      <c r="DZ27" s="2">
        <f t="shared" si="98"/>
        <v>7.3621800217344054E-4</v>
      </c>
      <c r="EA27" s="2">
        <f t="shared" si="99"/>
        <v>7.9505931047505157E-4</v>
      </c>
      <c r="EB27" s="2">
        <f t="shared" si="100"/>
        <v>8.653844522121826E-4</v>
      </c>
      <c r="EC27" s="2">
        <f t="shared" si="101"/>
        <v>8.691674833401664E-4</v>
      </c>
      <c r="ED27" s="2">
        <f t="shared" si="102"/>
        <v>8.7123026772834152E-4</v>
      </c>
      <c r="EE27" s="2">
        <f t="shared" si="103"/>
        <v>7.4054132226259448E-4</v>
      </c>
    </row>
    <row r="28" spans="2:135" x14ac:dyDescent="0.25">
      <c r="B28" s="2">
        <v>22</v>
      </c>
      <c r="C28">
        <v>87.625</v>
      </c>
      <c r="D28">
        <v>91.242000000000004</v>
      </c>
      <c r="E28">
        <v>92.75</v>
      </c>
      <c r="F28">
        <v>91.337999999999994</v>
      </c>
      <c r="G28">
        <v>91.456000000000003</v>
      </c>
      <c r="H28">
        <v>92.676000000000002</v>
      </c>
      <c r="I28">
        <v>93.587999999999994</v>
      </c>
      <c r="J28">
        <v>93.25</v>
      </c>
      <c r="K28">
        <v>90</v>
      </c>
      <c r="L28">
        <v>85.367999999999995</v>
      </c>
      <c r="M28">
        <v>78.823999999999998</v>
      </c>
      <c r="N28">
        <v>71.2059</v>
      </c>
      <c r="O28">
        <v>60.191200000000002</v>
      </c>
      <c r="R28" s="5">
        <f t="shared" si="0"/>
        <v>87.970678243934174</v>
      </c>
      <c r="S28" s="5">
        <f t="shared" si="1"/>
        <v>90.574666249459042</v>
      </c>
      <c r="T28" s="5">
        <f t="shared" si="2"/>
        <v>91.39154720252175</v>
      </c>
      <c r="U28" s="5">
        <f t="shared" si="3"/>
        <v>90.254941631619374</v>
      </c>
      <c r="V28" s="5">
        <f t="shared" si="4"/>
        <v>91.095825790577322</v>
      </c>
      <c r="W28" s="5">
        <f t="shared" si="5"/>
        <v>92.247951072628723</v>
      </c>
      <c r="X28" s="5">
        <f t="shared" si="6"/>
        <v>93.586056569238565</v>
      </c>
      <c r="Y28" s="5">
        <f t="shared" si="7"/>
        <v>92.722418159993779</v>
      </c>
      <c r="Z28" s="5">
        <f t="shared" si="8"/>
        <v>90.210618644642011</v>
      </c>
      <c r="AA28" s="5">
        <f t="shared" si="9"/>
        <v>86.118276958800521</v>
      </c>
      <c r="AB28" s="5">
        <f t="shared" si="10"/>
        <v>79.380808466587339</v>
      </c>
      <c r="AC28" s="5">
        <f t="shared" si="11"/>
        <v>70.88801136741796</v>
      </c>
      <c r="AD28" s="5">
        <f t="shared" si="12"/>
        <v>59.960496577399859</v>
      </c>
      <c r="AE28" s="5"/>
      <c r="AG28" s="5">
        <f t="shared" si="13"/>
        <v>-0.34567824393417368</v>
      </c>
      <c r="AH28" s="5">
        <f t="shared" si="14"/>
        <v>0.667333750540962</v>
      </c>
      <c r="AI28" s="5">
        <f t="shared" si="15"/>
        <v>1.3584527974782503</v>
      </c>
      <c r="AJ28" s="5">
        <f t="shared" si="16"/>
        <v>1.0830583683806196</v>
      </c>
      <c r="AK28" s="5">
        <f t="shared" si="17"/>
        <v>0.36017420942268075</v>
      </c>
      <c r="AL28" s="5">
        <f t="shared" si="18"/>
        <v>0.42804892737127886</v>
      </c>
      <c r="AM28" s="5">
        <f t="shared" si="19"/>
        <v>1.9434307614289992E-3</v>
      </c>
      <c r="AN28" s="5">
        <f t="shared" si="20"/>
        <v>0.52758184000622066</v>
      </c>
      <c r="AO28" s="5">
        <f t="shared" si="21"/>
        <v>-0.21061864464201108</v>
      </c>
      <c r="AP28" s="5">
        <f t="shared" si="22"/>
        <v>-0.75027695880052647</v>
      </c>
      <c r="AQ28" s="5">
        <f t="shared" si="23"/>
        <v>-0.5568084665873414</v>
      </c>
      <c r="AR28" s="5">
        <f t="shared" si="24"/>
        <v>0.31788863258204003</v>
      </c>
      <c r="AS28" s="5">
        <f t="shared" si="25"/>
        <v>0.23070342260014343</v>
      </c>
      <c r="AV28" s="2">
        <f t="shared" si="26"/>
        <v>87.970672256147566</v>
      </c>
      <c r="AW28" s="2">
        <f t="shared" si="27"/>
        <v>90.574595419131683</v>
      </c>
      <c r="AX28" s="2">
        <f t="shared" si="28"/>
        <v>91.391116473620997</v>
      </c>
      <c r="AY28" s="2">
        <f t="shared" si="29"/>
        <v>90.254595064216062</v>
      </c>
      <c r="AZ28" s="2">
        <f t="shared" si="30"/>
        <v>91.095402597154731</v>
      </c>
      <c r="BA28" s="2">
        <f t="shared" si="31"/>
        <v>92.247910939838661</v>
      </c>
      <c r="BB28" s="2">
        <f t="shared" si="32"/>
        <v>93.586029722320944</v>
      </c>
      <c r="BC28" s="2">
        <f t="shared" si="33"/>
        <v>92.722417714364497</v>
      </c>
      <c r="BD28" s="2">
        <f t="shared" si="34"/>
        <v>90.210617670452578</v>
      </c>
      <c r="BE28" s="2">
        <f t="shared" si="35"/>
        <v>86.11827290453742</v>
      </c>
      <c r="BF28" s="2">
        <f t="shared" si="36"/>
        <v>79.380803035288807</v>
      </c>
      <c r="BG28" s="2">
        <f t="shared" si="37"/>
        <v>70.887982021227188</v>
      </c>
      <c r="BH28" s="2">
        <f t="shared" si="38"/>
        <v>59.960484990678907</v>
      </c>
      <c r="BK28" s="2">
        <f t="shared" si="39"/>
        <v>87.625</v>
      </c>
      <c r="BL28" s="2">
        <f t="shared" si="40"/>
        <v>91.242000000000004</v>
      </c>
      <c r="BM28" s="2">
        <f t="shared" si="41"/>
        <v>92.75</v>
      </c>
      <c r="BN28" s="2">
        <f t="shared" si="42"/>
        <v>91.337999999999994</v>
      </c>
      <c r="BO28" s="2">
        <f t="shared" si="43"/>
        <v>91.456000000000003</v>
      </c>
      <c r="BP28" s="2">
        <f t="shared" si="44"/>
        <v>92.676000000000002</v>
      </c>
      <c r="BQ28" s="2">
        <f t="shared" si="45"/>
        <v>93.587999999999994</v>
      </c>
      <c r="BR28" s="2">
        <f t="shared" si="46"/>
        <v>93.25</v>
      </c>
      <c r="BS28" s="2">
        <f t="shared" si="47"/>
        <v>90</v>
      </c>
      <c r="BT28" s="2">
        <f t="shared" si="48"/>
        <v>85.367999999999995</v>
      </c>
      <c r="BU28" s="2">
        <f t="shared" si="49"/>
        <v>78.823999999999998</v>
      </c>
      <c r="BV28" s="2">
        <f t="shared" si="50"/>
        <v>71.2059</v>
      </c>
      <c r="BW28" s="2">
        <f t="shared" si="51"/>
        <v>60.191200000000002</v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si="55"/>
        <v/>
      </c>
      <c r="CD28" s="2" t="str">
        <f t="shared" si="56"/>
        <v/>
      </c>
      <c r="CE28" s="2" t="str">
        <f t="shared" si="57"/>
        <v/>
      </c>
      <c r="CF28" s="2" t="str">
        <f t="shared" si="58"/>
        <v/>
      </c>
      <c r="CG28" s="2" t="str">
        <f t="shared" si="59"/>
        <v/>
      </c>
      <c r="CH28" s="2" t="str">
        <f t="shared" si="60"/>
        <v/>
      </c>
      <c r="CI28" s="2" t="str">
        <f t="shared" si="61"/>
        <v/>
      </c>
      <c r="CJ28" s="2" t="str">
        <f t="shared" si="62"/>
        <v/>
      </c>
      <c r="CK28" s="2" t="str">
        <f t="shared" si="63"/>
        <v/>
      </c>
      <c r="CL28" s="2" t="str">
        <f t="shared" si="64"/>
        <v/>
      </c>
      <c r="CO28" s="2">
        <f t="shared" si="65"/>
        <v>87.967174735507157</v>
      </c>
      <c r="CP28" s="2">
        <f t="shared" si="66"/>
        <v>90.57345245732499</v>
      </c>
      <c r="CQ28" s="2">
        <f t="shared" si="67"/>
        <v>91.390687885398435</v>
      </c>
      <c r="CR28" s="2">
        <f t="shared" si="68"/>
        <v>90.25447537206459</v>
      </c>
      <c r="CS28" s="2">
        <f t="shared" si="69"/>
        <v>91.09492920864605</v>
      </c>
      <c r="CT28" s="2">
        <f t="shared" si="70"/>
        <v>92.245866117784814</v>
      </c>
      <c r="CU28" s="2">
        <f t="shared" si="71"/>
        <v>93.583617458753352</v>
      </c>
      <c r="CV28" s="2">
        <f t="shared" si="72"/>
        <v>92.721266239392222</v>
      </c>
      <c r="CW28" s="2">
        <f t="shared" si="73"/>
        <v>90.209893893304042</v>
      </c>
      <c r="CX28" s="2">
        <f t="shared" si="74"/>
        <v>86.116826802006187</v>
      </c>
      <c r="CY28" s="2">
        <f t="shared" si="75"/>
        <v>79.380001816443865</v>
      </c>
      <c r="CZ28" s="2">
        <f t="shared" si="76"/>
        <v>70.885687536139272</v>
      </c>
      <c r="DA28" s="2">
        <f t="shared" si="77"/>
        <v>59.959535934885643</v>
      </c>
      <c r="DD28" s="2">
        <f t="shared" si="78"/>
        <v>92.386680693105646</v>
      </c>
      <c r="DE28" s="2">
        <f t="shared" si="79"/>
        <v>91.633454806060982</v>
      </c>
      <c r="DF28" s="2">
        <f t="shared" si="80"/>
        <v>91.748141200828186</v>
      </c>
      <c r="DG28" s="2">
        <f t="shared" si="81"/>
        <v>90.347784941487816</v>
      </c>
      <c r="DH28" s="2">
        <f t="shared" si="82"/>
        <v>91.469867000122335</v>
      </c>
      <c r="DI28" s="2">
        <f t="shared" si="83"/>
        <v>94.028778772836304</v>
      </c>
      <c r="DJ28" s="2">
        <f t="shared" si="84"/>
        <v>95.746973817231535</v>
      </c>
      <c r="DK28" s="2">
        <f t="shared" si="85"/>
        <v>94.147789693713918</v>
      </c>
      <c r="DL28" s="2">
        <f t="shared" si="86"/>
        <v>91.040200801265655</v>
      </c>
      <c r="DM28" s="2">
        <f t="shared" si="87"/>
        <v>87.640971698096109</v>
      </c>
      <c r="DN28" s="2">
        <f t="shared" si="88"/>
        <v>80.220785164137624</v>
      </c>
      <c r="DO28" s="2">
        <f t="shared" si="89"/>
        <v>73.287774838381878</v>
      </c>
      <c r="DP28" s="2">
        <f t="shared" si="90"/>
        <v>61.128425481888812</v>
      </c>
      <c r="DS28" s="2">
        <f t="shared" si="91"/>
        <v>7.913827187861726E-4</v>
      </c>
      <c r="DT28" s="2">
        <f t="shared" si="92"/>
        <v>1.0782634661782107E-3</v>
      </c>
      <c r="DU28" s="2">
        <f t="shared" si="93"/>
        <v>1.1990047484716647E-3</v>
      </c>
      <c r="DV28" s="2">
        <f t="shared" si="94"/>
        <v>1.2827425120082922E-3</v>
      </c>
      <c r="DW28" s="2">
        <f t="shared" si="95"/>
        <v>1.2625788049263576E-3</v>
      </c>
      <c r="DX28" s="2">
        <f t="shared" si="96"/>
        <v>1.1468997362574409E-3</v>
      </c>
      <c r="DY28" s="2">
        <f t="shared" si="97"/>
        <v>1.1150560369509416E-3</v>
      </c>
      <c r="DZ28" s="2">
        <f t="shared" si="98"/>
        <v>8.0718965312965608E-4</v>
      </c>
      <c r="EA28" s="2">
        <f t="shared" si="99"/>
        <v>8.7169833418164857E-4</v>
      </c>
      <c r="EB28" s="2">
        <f t="shared" si="100"/>
        <v>9.4879596746315559E-4</v>
      </c>
      <c r="EC28" s="2">
        <f t="shared" si="101"/>
        <v>9.529432845425276E-4</v>
      </c>
      <c r="ED28" s="2">
        <f t="shared" si="102"/>
        <v>9.5520470291582296E-4</v>
      </c>
      <c r="EE28" s="2">
        <f t="shared" si="103"/>
        <v>8.119294040219412E-4</v>
      </c>
    </row>
    <row r="29" spans="2:135" x14ac:dyDescent="0.25">
      <c r="B29" s="2">
        <v>23</v>
      </c>
      <c r="C29">
        <v>89.445999999999998</v>
      </c>
      <c r="D29">
        <v>89.832999999999998</v>
      </c>
      <c r="E29">
        <v>91.912000000000006</v>
      </c>
      <c r="F29">
        <v>91.528999999999996</v>
      </c>
      <c r="G29">
        <v>93.058999999999997</v>
      </c>
      <c r="H29">
        <v>91.941000000000003</v>
      </c>
      <c r="I29">
        <v>94.221000000000004</v>
      </c>
      <c r="J29">
        <v>91.941000000000003</v>
      </c>
      <c r="K29">
        <v>89.484999999999999</v>
      </c>
      <c r="L29">
        <v>85.265000000000001</v>
      </c>
      <c r="M29">
        <v>78.308999999999997</v>
      </c>
      <c r="N29">
        <v>70.602900000000005</v>
      </c>
      <c r="O29">
        <v>59.838200000000001</v>
      </c>
      <c r="R29" s="5">
        <f t="shared" si="0"/>
        <v>87.955850050822718</v>
      </c>
      <c r="S29" s="5">
        <f t="shared" si="1"/>
        <v>90.548188226514284</v>
      </c>
      <c r="T29" s="5">
        <f t="shared" si="2"/>
        <v>91.362738874387134</v>
      </c>
      <c r="U29" s="5">
        <f t="shared" si="3"/>
        <v>90.240404927103171</v>
      </c>
      <c r="V29" s="5">
        <f t="shared" si="4"/>
        <v>91.094584576242596</v>
      </c>
      <c r="W29" s="5">
        <f t="shared" si="5"/>
        <v>92.254623385487903</v>
      </c>
      <c r="X29" s="5">
        <f t="shared" si="6"/>
        <v>93.585750996647803</v>
      </c>
      <c r="Y29" s="5">
        <f t="shared" si="7"/>
        <v>92.714846606789735</v>
      </c>
      <c r="Z29" s="5">
        <f t="shared" si="8"/>
        <v>90.200838191944172</v>
      </c>
      <c r="AA29" s="5">
        <f t="shared" si="9"/>
        <v>86.113209101621791</v>
      </c>
      <c r="AB29" s="5">
        <f t="shared" si="10"/>
        <v>79.374451744241469</v>
      </c>
      <c r="AC29" s="5">
        <f t="shared" si="11"/>
        <v>70.896701192286429</v>
      </c>
      <c r="AD29" s="5">
        <f t="shared" si="12"/>
        <v>59.970649336152576</v>
      </c>
      <c r="AE29" s="5"/>
      <c r="AG29" s="5">
        <f t="shared" si="13"/>
        <v>1.4901499491772796</v>
      </c>
      <c r="AH29" s="5">
        <f t="shared" si="14"/>
        <v>-0.71518822651428593</v>
      </c>
      <c r="AI29" s="5">
        <f t="shared" si="15"/>
        <v>0.54926112561287255</v>
      </c>
      <c r="AJ29" s="5">
        <f t="shared" si="16"/>
        <v>1.2885950728968254</v>
      </c>
      <c r="AK29" s="5">
        <f t="shared" si="17"/>
        <v>1.9644154237574014</v>
      </c>
      <c r="AL29" s="5">
        <f t="shared" si="18"/>
        <v>-0.31362338548790092</v>
      </c>
      <c r="AM29" s="5">
        <f t="shared" si="19"/>
        <v>0.63524900335220025</v>
      </c>
      <c r="AN29" s="5">
        <f t="shared" si="20"/>
        <v>-0.77384660678973205</v>
      </c>
      <c r="AO29" s="5">
        <f t="shared" si="21"/>
        <v>-0.71583819194417231</v>
      </c>
      <c r="AP29" s="5">
        <f t="shared" si="22"/>
        <v>-0.84820910162179075</v>
      </c>
      <c r="AQ29" s="5">
        <f t="shared" si="23"/>
        <v>-1.0654517442414715</v>
      </c>
      <c r="AR29" s="5">
        <f t="shared" si="24"/>
        <v>-0.29380119228642343</v>
      </c>
      <c r="AS29" s="5">
        <f t="shared" si="25"/>
        <v>-0.13244933615257537</v>
      </c>
      <c r="AV29" s="2">
        <f t="shared" si="26"/>
        <v>87.955832160135799</v>
      </c>
      <c r="AW29" s="2">
        <f t="shared" si="27"/>
        <v>90.547991250124994</v>
      </c>
      <c r="AX29" s="2">
        <f t="shared" si="28"/>
        <v>91.361624912735167</v>
      </c>
      <c r="AY29" s="2">
        <f t="shared" si="29"/>
        <v>90.239497257256019</v>
      </c>
      <c r="AZ29" s="2">
        <f t="shared" si="30"/>
        <v>91.093486980858955</v>
      </c>
      <c r="BA29" s="2">
        <f t="shared" si="31"/>
        <v>92.254508286271729</v>
      </c>
      <c r="BB29" s="2">
        <f t="shared" si="32"/>
        <v>93.585672721104473</v>
      </c>
      <c r="BC29" s="2">
        <f t="shared" si="33"/>
        <v>92.714845117314326</v>
      </c>
      <c r="BD29" s="2">
        <f t="shared" si="34"/>
        <v>90.200835012882166</v>
      </c>
      <c r="BE29" s="2">
        <f t="shared" si="35"/>
        <v>86.113196531341202</v>
      </c>
      <c r="BF29" s="2">
        <f t="shared" si="36"/>
        <v>79.374435149753936</v>
      </c>
      <c r="BG29" s="2">
        <f t="shared" si="37"/>
        <v>70.896618128795822</v>
      </c>
      <c r="BH29" s="2">
        <f t="shared" si="38"/>
        <v>59.97061597027718</v>
      </c>
      <c r="BK29" s="2">
        <f t="shared" si="39"/>
        <v>89.445999999999998</v>
      </c>
      <c r="BL29" s="2">
        <f t="shared" si="40"/>
        <v>89.832999999999998</v>
      </c>
      <c r="BM29" s="2">
        <f t="shared" si="41"/>
        <v>91.912000000000006</v>
      </c>
      <c r="BN29" s="2">
        <f t="shared" si="42"/>
        <v>91.528999999999996</v>
      </c>
      <c r="BO29" s="2">
        <f t="shared" si="43"/>
        <v>93.058999999999997</v>
      </c>
      <c r="BP29" s="2">
        <f t="shared" si="44"/>
        <v>91.941000000000003</v>
      </c>
      <c r="BQ29" s="2">
        <f t="shared" si="45"/>
        <v>94.221000000000004</v>
      </c>
      <c r="BR29" s="2">
        <f t="shared" si="46"/>
        <v>91.941000000000003</v>
      </c>
      <c r="BS29" s="2">
        <f t="shared" si="47"/>
        <v>89.484999999999999</v>
      </c>
      <c r="BT29" s="2">
        <f t="shared" si="48"/>
        <v>85.265000000000001</v>
      </c>
      <c r="BU29" s="2">
        <f t="shared" si="49"/>
        <v>78.308999999999997</v>
      </c>
      <c r="BV29" s="2">
        <f t="shared" si="50"/>
        <v>70.602900000000005</v>
      </c>
      <c r="BW29" s="2">
        <f t="shared" si="51"/>
        <v>59.838200000000001</v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55"/>
        <v/>
      </c>
      <c r="CD29" s="2" t="str">
        <f t="shared" si="56"/>
        <v/>
      </c>
      <c r="CE29" s="2" t="str">
        <f t="shared" si="57"/>
        <v/>
      </c>
      <c r="CF29" s="2" t="str">
        <f t="shared" si="58"/>
        <v/>
      </c>
      <c r="CG29" s="2" t="str">
        <f t="shared" si="59"/>
        <v/>
      </c>
      <c r="CH29" s="2" t="str">
        <f t="shared" si="60"/>
        <v/>
      </c>
      <c r="CI29" s="2" t="str">
        <f t="shared" si="61"/>
        <v/>
      </c>
      <c r="CJ29" s="2" t="str">
        <f t="shared" si="62"/>
        <v/>
      </c>
      <c r="CK29" s="2" t="str">
        <f t="shared" si="63"/>
        <v/>
      </c>
      <c r="CL29" s="2" t="str">
        <f t="shared" si="64"/>
        <v/>
      </c>
      <c r="CO29" s="2">
        <f t="shared" si="65"/>
        <v>87.95205534400128</v>
      </c>
      <c r="CP29" s="2">
        <f t="shared" si="66"/>
        <v>90.546769784566166</v>
      </c>
      <c r="CQ29" s="2">
        <f t="shared" si="67"/>
        <v>91.361174342240673</v>
      </c>
      <c r="CR29" s="2">
        <f t="shared" si="68"/>
        <v>90.239378844166936</v>
      </c>
      <c r="CS29" s="2">
        <f t="shared" si="69"/>
        <v>91.092988557525658</v>
      </c>
      <c r="CT29" s="2">
        <f t="shared" si="70"/>
        <v>92.252310666911669</v>
      </c>
      <c r="CU29" s="2">
        <f t="shared" si="71"/>
        <v>93.58307862923445</v>
      </c>
      <c r="CV29" s="2">
        <f t="shared" si="72"/>
        <v>92.713610411581413</v>
      </c>
      <c r="CW29" s="2">
        <f t="shared" si="73"/>
        <v>90.200066530600168</v>
      </c>
      <c r="CX29" s="2">
        <f t="shared" si="74"/>
        <v>86.111647420706603</v>
      </c>
      <c r="CY29" s="2">
        <f t="shared" si="75"/>
        <v>79.373583410618721</v>
      </c>
      <c r="CZ29" s="2">
        <f t="shared" si="76"/>
        <v>70.894144252244331</v>
      </c>
      <c r="DA29" s="2">
        <f t="shared" si="77"/>
        <v>59.969594167866028</v>
      </c>
      <c r="DD29" s="2">
        <f t="shared" si="78"/>
        <v>92.304892678696518</v>
      </c>
      <c r="DE29" s="2">
        <f t="shared" si="79"/>
        <v>91.580010501374844</v>
      </c>
      <c r="DF29" s="2">
        <f t="shared" si="80"/>
        <v>91.703935878699326</v>
      </c>
      <c r="DG29" s="2">
        <f t="shared" si="81"/>
        <v>90.323579207641785</v>
      </c>
      <c r="DH29" s="2">
        <f t="shared" si="82"/>
        <v>91.45306339187087</v>
      </c>
      <c r="DI29" s="2">
        <f t="shared" si="83"/>
        <v>94.00004360815133</v>
      </c>
      <c r="DJ29" s="2">
        <f t="shared" si="84"/>
        <v>95.705029759105884</v>
      </c>
      <c r="DK29" s="2">
        <f t="shared" si="85"/>
        <v>94.108762964803589</v>
      </c>
      <c r="DL29" s="2">
        <f t="shared" si="86"/>
        <v>91.004155612963174</v>
      </c>
      <c r="DM29" s="2">
        <f t="shared" si="87"/>
        <v>87.60083483734735</v>
      </c>
      <c r="DN29" s="2">
        <f t="shared" si="88"/>
        <v>80.188812137691968</v>
      </c>
      <c r="DO29" s="2">
        <f t="shared" si="89"/>
        <v>73.256371057494036</v>
      </c>
      <c r="DP29" s="2">
        <f t="shared" si="90"/>
        <v>61.117437648601623</v>
      </c>
      <c r="DS29" s="2">
        <f t="shared" si="91"/>
        <v>8.6766764850719805E-4</v>
      </c>
      <c r="DT29" s="2">
        <f t="shared" si="92"/>
        <v>1.1821694005630613E-3</v>
      </c>
      <c r="DU29" s="2">
        <f t="shared" si="93"/>
        <v>1.3145305017547371E-3</v>
      </c>
      <c r="DV29" s="2">
        <f t="shared" si="94"/>
        <v>1.4063251535458583E-3</v>
      </c>
      <c r="DW29" s="2">
        <f t="shared" si="95"/>
        <v>1.3842215166564201E-3</v>
      </c>
      <c r="DX29" s="2">
        <f t="shared" si="96"/>
        <v>1.2574114203667897E-3</v>
      </c>
      <c r="DY29" s="2">
        <f t="shared" si="97"/>
        <v>1.2225031168267928E-3</v>
      </c>
      <c r="DZ29" s="2">
        <f t="shared" si="98"/>
        <v>8.8499693460928339E-4</v>
      </c>
      <c r="EA29" s="2">
        <f t="shared" si="99"/>
        <v>9.557178412860118E-4</v>
      </c>
      <c r="EB29" s="2">
        <f t="shared" si="100"/>
        <v>1.0402388693978853E-3</v>
      </c>
      <c r="EC29" s="2">
        <f t="shared" si="101"/>
        <v>1.0447854779144082E-3</v>
      </c>
      <c r="ED29" s="2">
        <f t="shared" si="102"/>
        <v>1.0472646174356907E-3</v>
      </c>
      <c r="EE29" s="2">
        <f t="shared" si="103"/>
        <v>8.9019315638595329E-4</v>
      </c>
    </row>
    <row r="30" spans="2:135" x14ac:dyDescent="0.25">
      <c r="B30" s="2">
        <v>24</v>
      </c>
      <c r="C30">
        <v>90.106999999999999</v>
      </c>
      <c r="D30">
        <v>90.347999999999999</v>
      </c>
      <c r="E30">
        <v>94.117999999999995</v>
      </c>
      <c r="F30">
        <v>92.028999999999996</v>
      </c>
      <c r="G30">
        <v>92.323999999999998</v>
      </c>
      <c r="H30">
        <v>92.793999999999997</v>
      </c>
      <c r="I30">
        <v>94.706000000000003</v>
      </c>
      <c r="J30">
        <v>91.867999999999995</v>
      </c>
      <c r="K30">
        <v>90.367999999999995</v>
      </c>
      <c r="L30">
        <v>87.015000000000001</v>
      </c>
      <c r="M30">
        <v>79.337999999999994</v>
      </c>
      <c r="N30">
        <v>71.529399999999995</v>
      </c>
      <c r="O30">
        <v>60.7059</v>
      </c>
      <c r="R30" s="5">
        <f t="shared" si="0"/>
        <v>87.941064886747043</v>
      </c>
      <c r="S30" s="5">
        <f t="shared" si="1"/>
        <v>90.521919017547859</v>
      </c>
      <c r="T30" s="5">
        <f t="shared" si="2"/>
        <v>91.334908636094653</v>
      </c>
      <c r="U30" s="5">
        <f t="shared" si="3"/>
        <v>90.226686624075782</v>
      </c>
      <c r="V30" s="5">
        <f t="shared" si="4"/>
        <v>91.094312939708303</v>
      </c>
      <c r="W30" s="5">
        <f t="shared" si="5"/>
        <v>92.261433660125306</v>
      </c>
      <c r="X30" s="5">
        <f t="shared" si="6"/>
        <v>93.585547894922939</v>
      </c>
      <c r="Y30" s="5">
        <f t="shared" si="7"/>
        <v>92.707282646455084</v>
      </c>
      <c r="Z30" s="5">
        <f t="shared" si="8"/>
        <v>90.191064221798186</v>
      </c>
      <c r="AA30" s="5">
        <f t="shared" si="9"/>
        <v>86.108164064816052</v>
      </c>
      <c r="AB30" s="5">
        <f t="shared" si="10"/>
        <v>79.368118342155228</v>
      </c>
      <c r="AC30" s="5">
        <f t="shared" si="11"/>
        <v>70.905493950215615</v>
      </c>
      <c r="AD30" s="5">
        <f t="shared" si="12"/>
        <v>59.980844759593488</v>
      </c>
      <c r="AE30" s="5"/>
      <c r="AG30" s="5">
        <f t="shared" si="13"/>
        <v>2.1659351132529565</v>
      </c>
      <c r="AH30" s="5">
        <f t="shared" si="14"/>
        <v>-0.17391901754785977</v>
      </c>
      <c r="AI30" s="5">
        <f t="shared" si="15"/>
        <v>2.7830913639053421</v>
      </c>
      <c r="AJ30" s="5">
        <f t="shared" si="16"/>
        <v>1.8023133759242143</v>
      </c>
      <c r="AK30" s="5">
        <f t="shared" si="17"/>
        <v>1.2296870602916954</v>
      </c>
      <c r="AL30" s="5">
        <f t="shared" si="18"/>
        <v>0.53256633987469115</v>
      </c>
      <c r="AM30" s="5">
        <f t="shared" si="19"/>
        <v>1.1204521050770637</v>
      </c>
      <c r="AN30" s="5">
        <f t="shared" si="20"/>
        <v>-0.83928264645508932</v>
      </c>
      <c r="AO30" s="5">
        <f t="shared" si="21"/>
        <v>0.17693577820180906</v>
      </c>
      <c r="AP30" s="5">
        <f t="shared" si="22"/>
        <v>0.906835935183949</v>
      </c>
      <c r="AQ30" s="5">
        <f t="shared" si="23"/>
        <v>-3.011834215523379E-2</v>
      </c>
      <c r="AR30" s="5">
        <f t="shared" si="24"/>
        <v>0.62390604978438091</v>
      </c>
      <c r="AS30" s="5">
        <f t="shared" si="25"/>
        <v>0.72505524040651181</v>
      </c>
      <c r="AV30" s="2">
        <f t="shared" si="26"/>
        <v>87.941013380607131</v>
      </c>
      <c r="AW30" s="2">
        <f t="shared" si="27"/>
        <v>90.521391584338133</v>
      </c>
      <c r="AX30" s="2">
        <f t="shared" si="28"/>
        <v>91.332133603788321</v>
      </c>
      <c r="AY30" s="2">
        <f t="shared" si="29"/>
        <v>90.224398091491352</v>
      </c>
      <c r="AZ30" s="2">
        <f t="shared" si="30"/>
        <v>91.09157178822845</v>
      </c>
      <c r="BA30" s="2">
        <f t="shared" si="31"/>
        <v>92.261116068225689</v>
      </c>
      <c r="BB30" s="2">
        <f t="shared" si="32"/>
        <v>93.585328334440007</v>
      </c>
      <c r="BC30" s="2">
        <f t="shared" si="33"/>
        <v>92.707277857010411</v>
      </c>
      <c r="BD30" s="2">
        <f t="shared" si="34"/>
        <v>90.191054242525155</v>
      </c>
      <c r="BE30" s="2">
        <f t="shared" si="35"/>
        <v>86.108126566516432</v>
      </c>
      <c r="BF30" s="2">
        <f t="shared" si="36"/>
        <v>79.368069552029496</v>
      </c>
      <c r="BG30" s="2">
        <f t="shared" si="37"/>
        <v>70.9052674787076</v>
      </c>
      <c r="BH30" s="2">
        <f t="shared" si="38"/>
        <v>59.980752147870724</v>
      </c>
      <c r="BK30" s="2">
        <f t="shared" si="39"/>
        <v>90.106999999999999</v>
      </c>
      <c r="BL30" s="2">
        <f t="shared" si="40"/>
        <v>90.347999999999999</v>
      </c>
      <c r="BM30" s="2">
        <f t="shared" si="41"/>
        <v>94.117999999999995</v>
      </c>
      <c r="BN30" s="2">
        <f t="shared" si="42"/>
        <v>92.028999999999996</v>
      </c>
      <c r="BO30" s="2">
        <f t="shared" si="43"/>
        <v>92.323999999999998</v>
      </c>
      <c r="BP30" s="2">
        <f t="shared" si="44"/>
        <v>92.793999999999997</v>
      </c>
      <c r="BQ30" s="2">
        <f t="shared" si="45"/>
        <v>94.706000000000003</v>
      </c>
      <c r="BR30" s="2">
        <f t="shared" si="46"/>
        <v>91.867999999999995</v>
      </c>
      <c r="BS30" s="2">
        <f t="shared" si="47"/>
        <v>90.367999999999995</v>
      </c>
      <c r="BT30" s="2">
        <f t="shared" si="48"/>
        <v>87.015000000000001</v>
      </c>
      <c r="BU30" s="2">
        <f t="shared" si="49"/>
        <v>79.337999999999994</v>
      </c>
      <c r="BV30" s="2">
        <f t="shared" si="50"/>
        <v>71.529399999999995</v>
      </c>
      <c r="BW30" s="2">
        <f t="shared" si="51"/>
        <v>60.7059</v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55"/>
        <v/>
      </c>
      <c r="CD30" s="2" t="str">
        <f t="shared" si="56"/>
        <v/>
      </c>
      <c r="CE30" s="2" t="str">
        <f t="shared" si="57"/>
        <v/>
      </c>
      <c r="CF30" s="2" t="str">
        <f t="shared" si="58"/>
        <v/>
      </c>
      <c r="CG30" s="2" t="str">
        <f t="shared" si="59"/>
        <v/>
      </c>
      <c r="CH30" s="2" t="str">
        <f t="shared" si="60"/>
        <v/>
      </c>
      <c r="CI30" s="2" t="str">
        <f t="shared" si="61"/>
        <v/>
      </c>
      <c r="CJ30" s="2" t="str">
        <f t="shared" si="62"/>
        <v/>
      </c>
      <c r="CK30" s="2" t="str">
        <f t="shared" si="63"/>
        <v/>
      </c>
      <c r="CL30" s="2" t="str">
        <f t="shared" si="64"/>
        <v/>
      </c>
      <c r="CO30" s="2">
        <f t="shared" si="65"/>
        <v>87.936935952495404</v>
      </c>
      <c r="CP30" s="2">
        <f t="shared" si="66"/>
        <v>90.520087111807356</v>
      </c>
      <c r="CQ30" s="2">
        <f t="shared" si="67"/>
        <v>91.331660799082911</v>
      </c>
      <c r="CR30" s="2">
        <f t="shared" si="68"/>
        <v>90.224282316269282</v>
      </c>
      <c r="CS30" s="2">
        <f t="shared" si="69"/>
        <v>91.091047906405279</v>
      </c>
      <c r="CT30" s="2">
        <f t="shared" si="70"/>
        <v>92.258755216038509</v>
      </c>
      <c r="CU30" s="2">
        <f t="shared" si="71"/>
        <v>93.582539799715548</v>
      </c>
      <c r="CV30" s="2">
        <f t="shared" si="72"/>
        <v>92.705954583770591</v>
      </c>
      <c r="CW30" s="2">
        <f t="shared" si="73"/>
        <v>90.190239167896294</v>
      </c>
      <c r="CX30" s="2">
        <f t="shared" si="74"/>
        <v>86.106468039407019</v>
      </c>
      <c r="CY30" s="2">
        <f t="shared" si="75"/>
        <v>79.367165004793591</v>
      </c>
      <c r="CZ30" s="2">
        <f t="shared" si="76"/>
        <v>70.90260096834939</v>
      </c>
      <c r="DA30" s="2">
        <f t="shared" si="77"/>
        <v>59.979652400846412</v>
      </c>
      <c r="DD30" s="2">
        <f t="shared" si="78"/>
        <v>92.223104664287391</v>
      </c>
      <c r="DE30" s="2">
        <f t="shared" si="79"/>
        <v>91.526566196688719</v>
      </c>
      <c r="DF30" s="2">
        <f t="shared" si="80"/>
        <v>91.65973055657048</v>
      </c>
      <c r="DG30" s="2">
        <f t="shared" si="81"/>
        <v>90.299373473795768</v>
      </c>
      <c r="DH30" s="2">
        <f t="shared" si="82"/>
        <v>91.436259783619406</v>
      </c>
      <c r="DI30" s="2">
        <f t="shared" si="83"/>
        <v>93.971308443466356</v>
      </c>
      <c r="DJ30" s="2">
        <f t="shared" si="84"/>
        <v>95.663085700980218</v>
      </c>
      <c r="DK30" s="2">
        <f t="shared" si="85"/>
        <v>94.069736235893274</v>
      </c>
      <c r="DL30" s="2">
        <f t="shared" si="86"/>
        <v>90.968110424660694</v>
      </c>
      <c r="DM30" s="2">
        <f t="shared" si="87"/>
        <v>87.56069797659859</v>
      </c>
      <c r="DN30" s="2">
        <f t="shared" si="88"/>
        <v>80.156839111246313</v>
      </c>
      <c r="DO30" s="2">
        <f t="shared" si="89"/>
        <v>73.224967276606208</v>
      </c>
      <c r="DP30" s="2">
        <f t="shared" si="90"/>
        <v>61.106449815314434</v>
      </c>
      <c r="DS30" s="2">
        <f t="shared" si="91"/>
        <v>9.5129902388527057E-4</v>
      </c>
      <c r="DT30" s="2">
        <f t="shared" si="92"/>
        <v>1.2960751498655373E-3</v>
      </c>
      <c r="DU30" s="2">
        <f t="shared" si="93"/>
        <v>1.4411712589105562E-3</v>
      </c>
      <c r="DV30" s="2">
        <f t="shared" si="94"/>
        <v>1.5417956771542197E-3</v>
      </c>
      <c r="DW30" s="2">
        <f t="shared" si="95"/>
        <v>1.5175660449574992E-3</v>
      </c>
      <c r="DX30" s="2">
        <f t="shared" si="96"/>
        <v>1.3785569694274844E-3</v>
      </c>
      <c r="DY30" s="2">
        <f t="shared" si="97"/>
        <v>1.3402899319617102E-3</v>
      </c>
      <c r="DZ30" s="2">
        <f t="shared" si="98"/>
        <v>9.7029699567367268E-4</v>
      </c>
      <c r="EA30" s="2">
        <f t="shared" si="99"/>
        <v>1.047827158753984E-3</v>
      </c>
      <c r="EB30" s="2">
        <f t="shared" si="100"/>
        <v>1.1404847796013258E-3</v>
      </c>
      <c r="EC30" s="2">
        <f t="shared" si="101"/>
        <v>1.1454690340261015E-3</v>
      </c>
      <c r="ED30" s="2">
        <f t="shared" si="102"/>
        <v>1.1481868078807888E-3</v>
      </c>
      <c r="EE30" s="2">
        <f t="shared" si="103"/>
        <v>9.7599356387741197E-4</v>
      </c>
    </row>
    <row r="31" spans="2:135" x14ac:dyDescent="0.25">
      <c r="B31" s="2">
        <v>25</v>
      </c>
      <c r="C31">
        <v>89.179000000000002</v>
      </c>
      <c r="D31">
        <v>91.635999999999996</v>
      </c>
      <c r="E31">
        <v>92.015000000000001</v>
      </c>
      <c r="F31">
        <v>91.765000000000001</v>
      </c>
      <c r="G31">
        <v>92.75</v>
      </c>
      <c r="H31">
        <v>91.721000000000004</v>
      </c>
      <c r="I31">
        <v>94.543999999999997</v>
      </c>
      <c r="J31">
        <v>93.352999999999994</v>
      </c>
      <c r="K31">
        <v>89.912000000000006</v>
      </c>
      <c r="L31">
        <v>87.221000000000004</v>
      </c>
      <c r="M31">
        <v>81.015000000000001</v>
      </c>
      <c r="N31">
        <v>71.926500000000004</v>
      </c>
      <c r="O31">
        <v>60.397100000000002</v>
      </c>
      <c r="R31" s="5">
        <f t="shared" si="0"/>
        <v>87.926360304468943</v>
      </c>
      <c r="S31" s="5">
        <f t="shared" si="1"/>
        <v>90.496156372089288</v>
      </c>
      <c r="T31" s="5">
        <f t="shared" si="2"/>
        <v>91.309301213234249</v>
      </c>
      <c r="U31" s="5">
        <f t="shared" si="3"/>
        <v>90.214852205023419</v>
      </c>
      <c r="V31" s="5">
        <f t="shared" si="4"/>
        <v>91.096248777149057</v>
      </c>
      <c r="W31" s="5">
        <f t="shared" si="5"/>
        <v>92.268577996938944</v>
      </c>
      <c r="X31" s="5">
        <f t="shared" si="6"/>
        <v>93.585589788014403</v>
      </c>
      <c r="Y31" s="5">
        <f t="shared" si="7"/>
        <v>92.699731003664979</v>
      </c>
      <c r="Z31" s="5">
        <f t="shared" si="8"/>
        <v>90.181305440335692</v>
      </c>
      <c r="AA31" s="5">
        <f t="shared" si="9"/>
        <v>86.103170911389526</v>
      </c>
      <c r="AB31" s="5">
        <f t="shared" si="10"/>
        <v>79.361844254055271</v>
      </c>
      <c r="AC31" s="5">
        <f t="shared" si="11"/>
        <v>70.914525741411026</v>
      </c>
      <c r="AD31" s="5">
        <f t="shared" si="12"/>
        <v>59.991141619703043</v>
      </c>
      <c r="AE31" s="5"/>
      <c r="AG31" s="5">
        <f t="shared" si="13"/>
        <v>1.2526396955310588</v>
      </c>
      <c r="AH31" s="5">
        <f t="shared" si="14"/>
        <v>1.1398436279107074</v>
      </c>
      <c r="AI31" s="5">
        <f t="shared" si="15"/>
        <v>0.70569878676575115</v>
      </c>
      <c r="AJ31" s="5">
        <f t="shared" si="16"/>
        <v>1.5501477949765814</v>
      </c>
      <c r="AK31" s="5">
        <f t="shared" si="17"/>
        <v>1.6537512228509428</v>
      </c>
      <c r="AL31" s="5">
        <f t="shared" si="18"/>
        <v>-0.54757799693894071</v>
      </c>
      <c r="AM31" s="5">
        <f t="shared" si="19"/>
        <v>0.95841021198559417</v>
      </c>
      <c r="AN31" s="5">
        <f t="shared" si="20"/>
        <v>0.65326899633501512</v>
      </c>
      <c r="AO31" s="5">
        <f t="shared" si="21"/>
        <v>-0.26930544033568538</v>
      </c>
      <c r="AP31" s="5">
        <f t="shared" si="22"/>
        <v>1.1178290886104776</v>
      </c>
      <c r="AQ31" s="5">
        <f t="shared" si="23"/>
        <v>1.6531557459447299</v>
      </c>
      <c r="AR31" s="5">
        <f t="shared" si="24"/>
        <v>1.0119742585889782</v>
      </c>
      <c r="AS31" s="5">
        <f t="shared" si="25"/>
        <v>0.40595838029695841</v>
      </c>
      <c r="AV31" s="2">
        <f t="shared" si="26"/>
        <v>87.926217427484218</v>
      </c>
      <c r="AW31" s="2">
        <f t="shared" si="27"/>
        <v>90.494796559220475</v>
      </c>
      <c r="AX31" s="2">
        <f t="shared" si="28"/>
        <v>91.302642390993185</v>
      </c>
      <c r="AY31" s="2">
        <f t="shared" si="29"/>
        <v>90.209297317262696</v>
      </c>
      <c r="AZ31" s="2">
        <f t="shared" si="30"/>
        <v>91.089656868176561</v>
      </c>
      <c r="BA31" s="2">
        <f t="shared" si="31"/>
        <v>92.267734874775741</v>
      </c>
      <c r="BB31" s="2">
        <f t="shared" si="32"/>
        <v>93.584997301199763</v>
      </c>
      <c r="BC31" s="2">
        <f t="shared" si="33"/>
        <v>92.699716187725755</v>
      </c>
      <c r="BD31" s="2">
        <f t="shared" si="34"/>
        <v>90.181275307283059</v>
      </c>
      <c r="BE31" s="2">
        <f t="shared" si="35"/>
        <v>86.103063286743193</v>
      </c>
      <c r="BF31" s="2">
        <f t="shared" si="36"/>
        <v>79.361706213101456</v>
      </c>
      <c r="BG31" s="2">
        <f t="shared" si="37"/>
        <v>70.913930953792587</v>
      </c>
      <c r="BH31" s="2">
        <f t="shared" si="38"/>
        <v>59.990893848479267</v>
      </c>
      <c r="BK31" s="2">
        <f t="shared" si="39"/>
        <v>89.179000000000002</v>
      </c>
      <c r="BL31" s="2">
        <f t="shared" si="40"/>
        <v>91.635999999999996</v>
      </c>
      <c r="BM31" s="2">
        <f t="shared" si="41"/>
        <v>92.015000000000001</v>
      </c>
      <c r="BN31" s="2">
        <f t="shared" si="42"/>
        <v>91.765000000000001</v>
      </c>
      <c r="BO31" s="2">
        <f t="shared" si="43"/>
        <v>92.75</v>
      </c>
      <c r="BP31" s="2">
        <f t="shared" si="44"/>
        <v>91.721000000000004</v>
      </c>
      <c r="BQ31" s="2">
        <f t="shared" si="45"/>
        <v>94.543999999999997</v>
      </c>
      <c r="BR31" s="2">
        <f t="shared" si="46"/>
        <v>93.352999999999994</v>
      </c>
      <c r="BS31" s="2">
        <f t="shared" si="47"/>
        <v>89.912000000000006</v>
      </c>
      <c r="BT31" s="2">
        <f t="shared" si="48"/>
        <v>87.221000000000004</v>
      </c>
      <c r="BU31" s="2">
        <f t="shared" si="49"/>
        <v>81.015000000000001</v>
      </c>
      <c r="BV31" s="2">
        <f t="shared" si="50"/>
        <v>71.926500000000004</v>
      </c>
      <c r="BW31" s="2">
        <f t="shared" si="51"/>
        <v>60.397100000000002</v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55"/>
        <v/>
      </c>
      <c r="CD31" s="2" t="str">
        <f t="shared" si="56"/>
        <v/>
      </c>
      <c r="CE31" s="2" t="str">
        <f t="shared" si="57"/>
        <v/>
      </c>
      <c r="CF31" s="2" t="str">
        <f t="shared" si="58"/>
        <v/>
      </c>
      <c r="CG31" s="2" t="str">
        <f t="shared" si="59"/>
        <v/>
      </c>
      <c r="CH31" s="2" t="str">
        <f t="shared" si="60"/>
        <v/>
      </c>
      <c r="CI31" s="2" t="str">
        <f t="shared" si="61"/>
        <v/>
      </c>
      <c r="CJ31" s="2" t="str">
        <f t="shared" si="62"/>
        <v/>
      </c>
      <c r="CK31" s="2" t="str">
        <f t="shared" si="63"/>
        <v/>
      </c>
      <c r="CL31" s="2" t="str">
        <f t="shared" si="64"/>
        <v/>
      </c>
      <c r="CO31" s="2">
        <f t="shared" si="65"/>
        <v>87.921816560989541</v>
      </c>
      <c r="CP31" s="2">
        <f t="shared" si="66"/>
        <v>90.493404439048533</v>
      </c>
      <c r="CQ31" s="2">
        <f t="shared" si="67"/>
        <v>91.302147255925149</v>
      </c>
      <c r="CR31" s="2">
        <f t="shared" si="68"/>
        <v>90.209185788371627</v>
      </c>
      <c r="CS31" s="2">
        <f t="shared" si="69"/>
        <v>91.089107255284887</v>
      </c>
      <c r="CT31" s="2">
        <f t="shared" si="70"/>
        <v>92.265199765165349</v>
      </c>
      <c r="CU31" s="2">
        <f t="shared" si="71"/>
        <v>93.582000970196646</v>
      </c>
      <c r="CV31" s="2">
        <f t="shared" si="72"/>
        <v>92.698298755959783</v>
      </c>
      <c r="CW31" s="2">
        <f t="shared" si="73"/>
        <v>90.180411805192421</v>
      </c>
      <c r="CX31" s="2">
        <f t="shared" si="74"/>
        <v>86.101288658107421</v>
      </c>
      <c r="CY31" s="2">
        <f t="shared" si="75"/>
        <v>79.360746598968447</v>
      </c>
      <c r="CZ31" s="2">
        <f t="shared" si="76"/>
        <v>70.911057684454448</v>
      </c>
      <c r="DA31" s="2">
        <f t="shared" si="77"/>
        <v>59.989710633826796</v>
      </c>
      <c r="DD31" s="2">
        <f t="shared" si="78"/>
        <v>92.141316649878263</v>
      </c>
      <c r="DE31" s="2">
        <f t="shared" si="79"/>
        <v>91.473121892002595</v>
      </c>
      <c r="DF31" s="2">
        <f t="shared" si="80"/>
        <v>91.61552523444162</v>
      </c>
      <c r="DG31" s="2">
        <f t="shared" si="81"/>
        <v>90.275167739949737</v>
      </c>
      <c r="DH31" s="2">
        <f t="shared" si="82"/>
        <v>91.419456175367927</v>
      </c>
      <c r="DI31" s="2">
        <f t="shared" si="83"/>
        <v>93.942573278781381</v>
      </c>
      <c r="DJ31" s="2">
        <f t="shared" si="84"/>
        <v>95.621141642854568</v>
      </c>
      <c r="DK31" s="2">
        <f t="shared" si="85"/>
        <v>94.030709506982944</v>
      </c>
      <c r="DL31" s="2">
        <f t="shared" si="86"/>
        <v>90.932065236358213</v>
      </c>
      <c r="DM31" s="2">
        <f t="shared" si="87"/>
        <v>87.520561115849816</v>
      </c>
      <c r="DN31" s="2">
        <f t="shared" si="88"/>
        <v>80.124866084800658</v>
      </c>
      <c r="DO31" s="2">
        <f t="shared" si="89"/>
        <v>73.193563495718365</v>
      </c>
      <c r="DP31" s="2">
        <f t="shared" si="90"/>
        <v>61.095461982027246</v>
      </c>
      <c r="DS31" s="2">
        <f t="shared" si="91"/>
        <v>1.0429829131335083E-3</v>
      </c>
      <c r="DT31" s="2">
        <f t="shared" si="92"/>
        <v>1.4209404637427869E-3</v>
      </c>
      <c r="DU31" s="2">
        <f t="shared" si="93"/>
        <v>1.5799931775188983E-3</v>
      </c>
      <c r="DV31" s="2">
        <f t="shared" si="94"/>
        <v>1.6902939122529462E-3</v>
      </c>
      <c r="DW31" s="2">
        <f t="shared" si="95"/>
        <v>1.663734488751705E-3</v>
      </c>
      <c r="DX31" s="2">
        <f t="shared" si="96"/>
        <v>1.5113566476419591E-3</v>
      </c>
      <c r="DY31" s="2">
        <f t="shared" si="97"/>
        <v>1.4694086794993983E-3</v>
      </c>
      <c r="DZ31" s="2">
        <f t="shared" si="98"/>
        <v>1.063809913629769E-3</v>
      </c>
      <c r="EA31" s="2">
        <f t="shared" si="99"/>
        <v>1.1488034975125352E-3</v>
      </c>
      <c r="EB31" s="2">
        <f t="shared" si="100"/>
        <v>1.2503791122587416E-3</v>
      </c>
      <c r="EC31" s="2">
        <f t="shared" si="101"/>
        <v>1.2558430334542346E-3</v>
      </c>
      <c r="ED31" s="2">
        <f t="shared" si="102"/>
        <v>1.2588223539042702E-3</v>
      </c>
      <c r="EE31" s="2">
        <f t="shared" si="103"/>
        <v>1.0700549037524253E-3</v>
      </c>
    </row>
    <row r="32" spans="2:135" x14ac:dyDescent="0.25">
      <c r="B32" s="2">
        <v>26</v>
      </c>
      <c r="C32">
        <v>89.713999999999999</v>
      </c>
      <c r="D32">
        <v>90.620999999999995</v>
      </c>
      <c r="E32">
        <v>92.471000000000004</v>
      </c>
      <c r="F32">
        <v>93.073999999999998</v>
      </c>
      <c r="G32">
        <v>93.337999999999994</v>
      </c>
      <c r="H32">
        <v>93.234999999999999</v>
      </c>
      <c r="I32">
        <v>94.278999999999996</v>
      </c>
      <c r="J32">
        <v>93.087999999999994</v>
      </c>
      <c r="K32">
        <v>91.471000000000004</v>
      </c>
      <c r="L32">
        <v>87.412000000000006</v>
      </c>
      <c r="M32">
        <v>80.676000000000002</v>
      </c>
      <c r="N32">
        <v>73.088200000000001</v>
      </c>
      <c r="O32">
        <v>60.852899999999998</v>
      </c>
      <c r="R32" s="5">
        <f t="shared" si="0"/>
        <v>87.911827791749403</v>
      </c>
      <c r="S32" s="5">
        <f t="shared" si="1"/>
        <v>90.471581882923303</v>
      </c>
      <c r="T32" s="5">
        <f t="shared" si="2"/>
        <v>91.288541786316642</v>
      </c>
      <c r="U32" s="5">
        <f t="shared" si="3"/>
        <v>90.207174882066482</v>
      </c>
      <c r="V32" s="5">
        <f t="shared" si="4"/>
        <v>91.103006332256967</v>
      </c>
      <c r="W32" s="5">
        <f t="shared" si="5"/>
        <v>92.276518765361104</v>
      </c>
      <c r="X32" s="5">
        <f t="shared" si="6"/>
        <v>93.586218538326222</v>
      </c>
      <c r="Y32" s="5">
        <f t="shared" si="7"/>
        <v>92.692204455593171</v>
      </c>
      <c r="Z32" s="5">
        <f t="shared" si="8"/>
        <v>90.171585652376805</v>
      </c>
      <c r="AA32" s="5">
        <f t="shared" si="9"/>
        <v>86.098304160023801</v>
      </c>
      <c r="AB32" s="5">
        <f t="shared" si="10"/>
        <v>79.355720907465823</v>
      </c>
      <c r="AC32" s="5">
        <f t="shared" si="11"/>
        <v>70.924114201906391</v>
      </c>
      <c r="AD32" s="5">
        <f t="shared" si="12"/>
        <v>60.001680347137039</v>
      </c>
      <c r="AE32" s="5"/>
      <c r="AG32" s="5">
        <f t="shared" si="13"/>
        <v>1.802172208250596</v>
      </c>
      <c r="AH32" s="5">
        <f t="shared" si="14"/>
        <v>0.14941811707669217</v>
      </c>
      <c r="AI32" s="5">
        <f t="shared" si="15"/>
        <v>1.1824582136833612</v>
      </c>
      <c r="AJ32" s="5">
        <f t="shared" si="16"/>
        <v>2.8668251179335158</v>
      </c>
      <c r="AK32" s="5">
        <f t="shared" si="17"/>
        <v>2.2349936677430264</v>
      </c>
      <c r="AL32" s="5">
        <f t="shared" si="18"/>
        <v>0.95848123463889578</v>
      </c>
      <c r="AM32" s="5">
        <f t="shared" si="19"/>
        <v>0.69278146167377486</v>
      </c>
      <c r="AN32" s="5">
        <f t="shared" si="20"/>
        <v>0.3957955444068233</v>
      </c>
      <c r="AO32" s="5">
        <f t="shared" si="21"/>
        <v>1.2994143476231983</v>
      </c>
      <c r="AP32" s="5">
        <f t="shared" si="22"/>
        <v>1.3136958399762051</v>
      </c>
      <c r="AQ32" s="5">
        <f t="shared" si="23"/>
        <v>1.3202790925341787</v>
      </c>
      <c r="AR32" s="5">
        <f t="shared" si="24"/>
        <v>2.164085798093609</v>
      </c>
      <c r="AS32" s="5">
        <f t="shared" si="25"/>
        <v>0.85121965286295875</v>
      </c>
      <c r="AV32" s="2">
        <f t="shared" si="26"/>
        <v>87.911445903025339</v>
      </c>
      <c r="AW32" s="2">
        <f t="shared" si="27"/>
        <v>90.468206296758979</v>
      </c>
      <c r="AX32" s="2">
        <f t="shared" si="28"/>
        <v>91.273151086257585</v>
      </c>
      <c r="AY32" s="2">
        <f t="shared" si="29"/>
        <v>90.19419464955196</v>
      </c>
      <c r="AZ32" s="2">
        <f t="shared" si="30"/>
        <v>91.087742036622885</v>
      </c>
      <c r="BA32" s="2">
        <f t="shared" si="31"/>
        <v>92.274365311195552</v>
      </c>
      <c r="BB32" s="2">
        <f t="shared" si="32"/>
        <v>93.584680385002073</v>
      </c>
      <c r="BC32" s="2">
        <f t="shared" si="33"/>
        <v>92.692160363022623</v>
      </c>
      <c r="BD32" s="2">
        <f t="shared" si="34"/>
        <v>90.171498127466393</v>
      </c>
      <c r="BE32" s="2">
        <f t="shared" si="35"/>
        <v>86.098006962313278</v>
      </c>
      <c r="BF32" s="2">
        <f t="shared" si="36"/>
        <v>79.355345077082021</v>
      </c>
      <c r="BG32" s="2">
        <f t="shared" si="37"/>
        <v>70.92260948354739</v>
      </c>
      <c r="BH32" s="2">
        <f t="shared" si="38"/>
        <v>60.001041411322873</v>
      </c>
      <c r="BK32" s="2">
        <f t="shared" si="39"/>
        <v>89.713999999999999</v>
      </c>
      <c r="BL32" s="2">
        <f t="shared" si="40"/>
        <v>90.620999999999995</v>
      </c>
      <c r="BM32" s="2">
        <f t="shared" si="41"/>
        <v>92.471000000000004</v>
      </c>
      <c r="BN32" s="2">
        <f t="shared" si="42"/>
        <v>93.073999999999998</v>
      </c>
      <c r="BO32" s="2">
        <f t="shared" si="43"/>
        <v>93.337999999999994</v>
      </c>
      <c r="BP32" s="2">
        <f t="shared" si="44"/>
        <v>93.234999999999999</v>
      </c>
      <c r="BQ32" s="2">
        <f t="shared" si="45"/>
        <v>94.278999999999996</v>
      </c>
      <c r="BR32" s="2">
        <f t="shared" si="46"/>
        <v>93.087999999999994</v>
      </c>
      <c r="BS32" s="2">
        <f t="shared" si="47"/>
        <v>91.471000000000004</v>
      </c>
      <c r="BT32" s="2">
        <f t="shared" si="48"/>
        <v>87.412000000000006</v>
      </c>
      <c r="BU32" s="2">
        <f t="shared" si="49"/>
        <v>80.676000000000002</v>
      </c>
      <c r="BV32" s="2">
        <f t="shared" si="50"/>
        <v>73.088200000000001</v>
      </c>
      <c r="BW32" s="2">
        <f t="shared" si="51"/>
        <v>60.852899999999998</v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55"/>
        <v/>
      </c>
      <c r="CD32" s="2" t="str">
        <f t="shared" si="56"/>
        <v/>
      </c>
      <c r="CE32" s="2" t="str">
        <f t="shared" si="57"/>
        <v/>
      </c>
      <c r="CF32" s="2" t="str">
        <f t="shared" si="58"/>
        <v/>
      </c>
      <c r="CG32" s="2" t="str">
        <f t="shared" si="59"/>
        <v/>
      </c>
      <c r="CH32" s="2" t="str">
        <f t="shared" si="60"/>
        <v/>
      </c>
      <c r="CI32" s="2" t="str">
        <f t="shared" si="61"/>
        <v/>
      </c>
      <c r="CJ32" s="2" t="str">
        <f t="shared" si="62"/>
        <v/>
      </c>
      <c r="CK32" s="2" t="str">
        <f t="shared" si="63"/>
        <v/>
      </c>
      <c r="CL32" s="2" t="str">
        <f t="shared" si="64"/>
        <v/>
      </c>
      <c r="CO32" s="2">
        <f t="shared" si="65"/>
        <v>87.906697169483664</v>
      </c>
      <c r="CP32" s="2">
        <f t="shared" si="66"/>
        <v>90.466721766289709</v>
      </c>
      <c r="CQ32" s="2">
        <f t="shared" si="67"/>
        <v>91.272633712767387</v>
      </c>
      <c r="CR32" s="2">
        <f t="shared" si="68"/>
        <v>90.194089260473987</v>
      </c>
      <c r="CS32" s="2">
        <f t="shared" si="69"/>
        <v>91.087166604164494</v>
      </c>
      <c r="CT32" s="2">
        <f t="shared" si="70"/>
        <v>92.271644314292203</v>
      </c>
      <c r="CU32" s="2">
        <f t="shared" si="71"/>
        <v>93.581462140677758</v>
      </c>
      <c r="CV32" s="2">
        <f t="shared" si="72"/>
        <v>92.690642928148961</v>
      </c>
      <c r="CW32" s="2">
        <f t="shared" si="73"/>
        <v>90.170584442488547</v>
      </c>
      <c r="CX32" s="2">
        <f t="shared" si="74"/>
        <v>86.096109276807837</v>
      </c>
      <c r="CY32" s="2">
        <f t="shared" si="75"/>
        <v>79.354328193143317</v>
      </c>
      <c r="CZ32" s="2">
        <f t="shared" si="76"/>
        <v>70.919514400559507</v>
      </c>
      <c r="DA32" s="2">
        <f t="shared" si="77"/>
        <v>59.99976886680718</v>
      </c>
      <c r="DD32" s="2">
        <f t="shared" si="78"/>
        <v>92.05952863546915</v>
      </c>
      <c r="DE32" s="2">
        <f t="shared" si="79"/>
        <v>91.419677587316457</v>
      </c>
      <c r="DF32" s="2">
        <f t="shared" si="80"/>
        <v>91.571319912312774</v>
      </c>
      <c r="DG32" s="2">
        <f t="shared" si="81"/>
        <v>90.25096200610372</v>
      </c>
      <c r="DH32" s="2">
        <f t="shared" si="82"/>
        <v>91.402652567116462</v>
      </c>
      <c r="DI32" s="2">
        <f t="shared" si="83"/>
        <v>93.913838114096407</v>
      </c>
      <c r="DJ32" s="2">
        <f t="shared" si="84"/>
        <v>95.579197584728917</v>
      </c>
      <c r="DK32" s="2">
        <f t="shared" si="85"/>
        <v>93.991682778072615</v>
      </c>
      <c r="DL32" s="2">
        <f t="shared" si="86"/>
        <v>90.896020048055732</v>
      </c>
      <c r="DM32" s="2">
        <f t="shared" si="87"/>
        <v>87.480424255101056</v>
      </c>
      <c r="DN32" s="2">
        <f t="shared" si="88"/>
        <v>80.092893058355003</v>
      </c>
      <c r="DO32" s="2">
        <f t="shared" si="89"/>
        <v>73.162159714830523</v>
      </c>
      <c r="DP32" s="2">
        <f t="shared" si="90"/>
        <v>61.084474148740057</v>
      </c>
      <c r="DS32" s="2">
        <f t="shared" si="91"/>
        <v>1.1434929590959241E-3</v>
      </c>
      <c r="DT32" s="2">
        <f t="shared" si="92"/>
        <v>1.5578166757774532E-3</v>
      </c>
      <c r="DU32" s="2">
        <f t="shared" si="93"/>
        <v>1.7321640269686276E-3</v>
      </c>
      <c r="DV32" s="2">
        <f t="shared" si="94"/>
        <v>1.8530682279639464E-3</v>
      </c>
      <c r="DW32" s="2">
        <f t="shared" si="95"/>
        <v>1.8239558204564523E-3</v>
      </c>
      <c r="DX32" s="2">
        <f t="shared" si="96"/>
        <v>1.6569280091528191E-3</v>
      </c>
      <c r="DY32" s="2">
        <f t="shared" si="97"/>
        <v>1.6109462010585351E-3</v>
      </c>
      <c r="DZ32" s="2">
        <f t="shared" si="98"/>
        <v>1.1663246700315559E-3</v>
      </c>
      <c r="EA32" s="2">
        <f t="shared" si="99"/>
        <v>1.2594983908147796E-3</v>
      </c>
      <c r="EB32" s="2">
        <f t="shared" si="100"/>
        <v>1.3708480621790707E-3</v>
      </c>
      <c r="EC32" s="2">
        <f t="shared" si="101"/>
        <v>1.3768376842824075E-3</v>
      </c>
      <c r="ED32" s="2">
        <f t="shared" si="102"/>
        <v>1.3801036517895181E-3</v>
      </c>
      <c r="EE32" s="2">
        <f t="shared" si="103"/>
        <v>1.1731707560501329E-3</v>
      </c>
    </row>
    <row r="33" spans="2:135" x14ac:dyDescent="0.25">
      <c r="B33" s="2">
        <v>27</v>
      </c>
      <c r="C33">
        <v>90.411000000000001</v>
      </c>
      <c r="D33">
        <v>93.242000000000004</v>
      </c>
      <c r="E33">
        <v>92.337999999999994</v>
      </c>
      <c r="F33">
        <v>91.852999999999994</v>
      </c>
      <c r="G33">
        <v>93.793999999999997</v>
      </c>
      <c r="H33">
        <v>94.278999999999996</v>
      </c>
      <c r="I33">
        <v>95.573999999999998</v>
      </c>
      <c r="J33">
        <v>93.043999999999997</v>
      </c>
      <c r="K33">
        <v>91.647000000000006</v>
      </c>
      <c r="L33">
        <v>87.852999999999994</v>
      </c>
      <c r="M33">
        <v>81.25</v>
      </c>
      <c r="N33">
        <v>71.220600000000005</v>
      </c>
      <c r="O33">
        <v>60.4559</v>
      </c>
      <c r="R33" s="5">
        <f t="shared" si="0"/>
        <v>87.89768402432135</v>
      </c>
      <c r="S33" s="5">
        <f t="shared" si="1"/>
        <v>90.449689117242158</v>
      </c>
      <c r="T33" s="5">
        <f t="shared" si="2"/>
        <v>91.277924477573976</v>
      </c>
      <c r="U33" s="5">
        <f t="shared" si="3"/>
        <v>90.208289481159355</v>
      </c>
      <c r="V33" s="5">
        <f t="shared" si="4"/>
        <v>91.119862383665918</v>
      </c>
      <c r="W33" s="5">
        <f t="shared" si="5"/>
        <v>92.286299813318351</v>
      </c>
      <c r="X33" s="5">
        <f t="shared" si="6"/>
        <v>93.58822001495821</v>
      </c>
      <c r="Y33" s="5">
        <f t="shared" si="7"/>
        <v>92.684736872329225</v>
      </c>
      <c r="Z33" s="5">
        <f t="shared" si="8"/>
        <v>90.161967139210859</v>
      </c>
      <c r="AA33" s="5">
        <f t="shared" si="9"/>
        <v>86.093747463498715</v>
      </c>
      <c r="AB33" s="5">
        <f t="shared" si="10"/>
        <v>79.34997071052851</v>
      </c>
      <c r="AC33" s="5">
        <f t="shared" si="11"/>
        <v>70.934970897633633</v>
      </c>
      <c r="AD33" s="5">
        <f t="shared" si="12"/>
        <v>60.012783315906596</v>
      </c>
      <c r="AE33" s="5"/>
      <c r="AG33" s="5">
        <f t="shared" si="13"/>
        <v>2.5133159756786512</v>
      </c>
      <c r="AH33" s="5">
        <f t="shared" si="14"/>
        <v>2.792310882757846</v>
      </c>
      <c r="AI33" s="5">
        <f t="shared" si="15"/>
        <v>1.0600755224260183</v>
      </c>
      <c r="AJ33" s="5">
        <f t="shared" si="16"/>
        <v>1.6447105188406397</v>
      </c>
      <c r="AK33" s="5">
        <f t="shared" si="17"/>
        <v>2.6741376163340789</v>
      </c>
      <c r="AL33" s="5">
        <f t="shared" si="18"/>
        <v>1.9927001866816454</v>
      </c>
      <c r="AM33" s="5">
        <f t="shared" si="19"/>
        <v>1.9857799850417877</v>
      </c>
      <c r="AN33" s="5">
        <f t="shared" si="20"/>
        <v>0.35926312767077206</v>
      </c>
      <c r="AO33" s="5">
        <f t="shared" si="21"/>
        <v>1.485032860789147</v>
      </c>
      <c r="AP33" s="5">
        <f t="shared" si="22"/>
        <v>1.759252536501279</v>
      </c>
      <c r="AQ33" s="5">
        <f t="shared" si="23"/>
        <v>1.9000292894714903</v>
      </c>
      <c r="AR33" s="5">
        <f t="shared" si="24"/>
        <v>0.28562910236637151</v>
      </c>
      <c r="AS33" s="5">
        <f t="shared" si="25"/>
        <v>0.44311668409340399</v>
      </c>
      <c r="AV33" s="2">
        <f t="shared" si="26"/>
        <v>87.896700505489363</v>
      </c>
      <c r="AW33" s="2">
        <f t="shared" si="27"/>
        <v>90.44162089921879</v>
      </c>
      <c r="AX33" s="2">
        <f t="shared" si="28"/>
        <v>91.24365946443281</v>
      </c>
      <c r="AY33" s="2">
        <f t="shared" si="29"/>
        <v>90.179089763525027</v>
      </c>
      <c r="AZ33" s="2">
        <f t="shared" si="30"/>
        <v>91.08582707156711</v>
      </c>
      <c r="BA33" s="2">
        <f t="shared" si="31"/>
        <v>92.281007996558571</v>
      </c>
      <c r="BB33" s="2">
        <f t="shared" si="32"/>
        <v>93.584378372055312</v>
      </c>
      <c r="BC33" s="2">
        <f t="shared" si="33"/>
        <v>92.684610633239913</v>
      </c>
      <c r="BD33" s="2">
        <f t="shared" si="34"/>
        <v>90.161722590972275</v>
      </c>
      <c r="BE33" s="2">
        <f t="shared" si="35"/>
        <v>86.092957853314076</v>
      </c>
      <c r="BF33" s="2">
        <f t="shared" si="36"/>
        <v>79.348986056310963</v>
      </c>
      <c r="BG33" s="2">
        <f t="shared" si="37"/>
        <v>70.931304044857868</v>
      </c>
      <c r="BH33" s="2">
        <f t="shared" si="38"/>
        <v>60.011195189517998</v>
      </c>
      <c r="BK33" s="2">
        <f t="shared" si="39"/>
        <v>90.411000000000001</v>
      </c>
      <c r="BL33" s="2">
        <f t="shared" si="40"/>
        <v>93.242000000000004</v>
      </c>
      <c r="BM33" s="2">
        <f t="shared" si="41"/>
        <v>92.337999999999994</v>
      </c>
      <c r="BN33" s="2">
        <f t="shared" si="42"/>
        <v>91.852999999999994</v>
      </c>
      <c r="BO33" s="2">
        <f t="shared" si="43"/>
        <v>93.793999999999997</v>
      </c>
      <c r="BP33" s="2">
        <f t="shared" si="44"/>
        <v>94.278999999999996</v>
      </c>
      <c r="BQ33" s="2">
        <f t="shared" si="45"/>
        <v>95.573999999999998</v>
      </c>
      <c r="BR33" s="2">
        <f t="shared" si="46"/>
        <v>93.043999999999997</v>
      </c>
      <c r="BS33" s="2">
        <f t="shared" si="47"/>
        <v>91.647000000000006</v>
      </c>
      <c r="BT33" s="2">
        <f t="shared" si="48"/>
        <v>87.852999999999994</v>
      </c>
      <c r="BU33" s="2">
        <f t="shared" si="49"/>
        <v>81.25</v>
      </c>
      <c r="BV33" s="2">
        <f t="shared" si="50"/>
        <v>71.220600000000005</v>
      </c>
      <c r="BW33" s="2">
        <f t="shared" si="51"/>
        <v>60.4559</v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55"/>
        <v/>
      </c>
      <c r="CD33" s="2" t="str">
        <f t="shared" si="56"/>
        <v/>
      </c>
      <c r="CE33" s="2" t="str">
        <f t="shared" si="57"/>
        <v/>
      </c>
      <c r="CF33" s="2" t="str">
        <f t="shared" si="58"/>
        <v/>
      </c>
      <c r="CG33" s="2" t="str">
        <f t="shared" si="59"/>
        <v/>
      </c>
      <c r="CH33" s="2" t="str">
        <f t="shared" si="60"/>
        <v/>
      </c>
      <c r="CI33" s="2" t="str">
        <f t="shared" si="61"/>
        <v/>
      </c>
      <c r="CJ33" s="2" t="str">
        <f t="shared" si="62"/>
        <v/>
      </c>
      <c r="CK33" s="2" t="str">
        <f t="shared" si="63"/>
        <v/>
      </c>
      <c r="CL33" s="2" t="str">
        <f t="shared" si="64"/>
        <v/>
      </c>
      <c r="CO33" s="2">
        <f t="shared" si="65"/>
        <v>87.891577777977787</v>
      </c>
      <c r="CP33" s="2">
        <f t="shared" si="66"/>
        <v>90.440039093530885</v>
      </c>
      <c r="CQ33" s="2">
        <f t="shared" si="67"/>
        <v>91.243120169609625</v>
      </c>
      <c r="CR33" s="2">
        <f t="shared" si="68"/>
        <v>90.178992732576333</v>
      </c>
      <c r="CS33" s="2">
        <f t="shared" si="69"/>
        <v>91.085225953044102</v>
      </c>
      <c r="CT33" s="2">
        <f t="shared" si="70"/>
        <v>92.278088863419043</v>
      </c>
      <c r="CU33" s="2">
        <f t="shared" si="71"/>
        <v>93.580923311158855</v>
      </c>
      <c r="CV33" s="2">
        <f t="shared" si="72"/>
        <v>92.682987100338153</v>
      </c>
      <c r="CW33" s="2">
        <f t="shared" si="73"/>
        <v>90.160757079784673</v>
      </c>
      <c r="CX33" s="2">
        <f t="shared" si="74"/>
        <v>86.090929895508239</v>
      </c>
      <c r="CY33" s="2">
        <f t="shared" si="75"/>
        <v>79.347909787318173</v>
      </c>
      <c r="CZ33" s="2">
        <f t="shared" si="76"/>
        <v>70.927971116664565</v>
      </c>
      <c r="DA33" s="2">
        <f t="shared" si="77"/>
        <v>60.009827099787564</v>
      </c>
      <c r="DD33" s="2">
        <f t="shared" si="78"/>
        <v>91.977740621060022</v>
      </c>
      <c r="DE33" s="2">
        <f t="shared" si="79"/>
        <v>91.366233282630333</v>
      </c>
      <c r="DF33" s="2">
        <f t="shared" si="80"/>
        <v>91.527114590183928</v>
      </c>
      <c r="DG33" s="2">
        <f t="shared" si="81"/>
        <v>90.226756272257688</v>
      </c>
      <c r="DH33" s="2">
        <f t="shared" si="82"/>
        <v>91.385848958864983</v>
      </c>
      <c r="DI33" s="2">
        <f t="shared" si="83"/>
        <v>93.885102949411433</v>
      </c>
      <c r="DJ33" s="2">
        <f t="shared" si="84"/>
        <v>95.537253526603251</v>
      </c>
      <c r="DK33" s="2">
        <f t="shared" si="85"/>
        <v>93.9526560491623</v>
      </c>
      <c r="DL33" s="2">
        <f t="shared" si="86"/>
        <v>90.859974859753251</v>
      </c>
      <c r="DM33" s="2">
        <f t="shared" si="87"/>
        <v>87.440287394352282</v>
      </c>
      <c r="DN33" s="2">
        <f t="shared" si="88"/>
        <v>80.060920031909347</v>
      </c>
      <c r="DO33" s="2">
        <f t="shared" si="89"/>
        <v>73.130755933942694</v>
      </c>
      <c r="DP33" s="2">
        <f t="shared" si="90"/>
        <v>61.073486315452868</v>
      </c>
      <c r="DS33" s="2">
        <f t="shared" si="91"/>
        <v>1.2536767887882357E-3</v>
      </c>
      <c r="DT33" s="2">
        <f t="shared" si="92"/>
        <v>1.7078553358750752E-3</v>
      </c>
      <c r="DU33" s="2">
        <f t="shared" si="93"/>
        <v>1.8989627405419725E-3</v>
      </c>
      <c r="DV33" s="2">
        <f t="shared" si="94"/>
        <v>2.0314857175302379E-3</v>
      </c>
      <c r="DW33" s="2">
        <f t="shared" si="95"/>
        <v>1.9995759185505962E-3</v>
      </c>
      <c r="DX33" s="2">
        <f t="shared" si="96"/>
        <v>1.8164950543922429E-3</v>
      </c>
      <c r="DY33" s="2">
        <f t="shared" si="97"/>
        <v>1.7660928963721459E-3</v>
      </c>
      <c r="DZ33" s="2">
        <f t="shared" si="98"/>
        <v>1.278705684083905E-3</v>
      </c>
      <c r="EA33" s="2">
        <f t="shared" si="99"/>
        <v>1.3808447314557712E-3</v>
      </c>
      <c r="EB33" s="2">
        <f t="shared" si="100"/>
        <v>1.5029062406116353E-3</v>
      </c>
      <c r="EC33" s="2">
        <f t="shared" si="101"/>
        <v>1.509471990009641E-3</v>
      </c>
      <c r="ED33" s="2">
        <f t="shared" si="102"/>
        <v>1.5130520998526387E-3</v>
      </c>
      <c r="EE33" s="2">
        <f t="shared" si="103"/>
        <v>1.2862105741056431E-3</v>
      </c>
    </row>
    <row r="34" spans="2:135" x14ac:dyDescent="0.25">
      <c r="B34" s="2">
        <v>28</v>
      </c>
      <c r="C34">
        <v>89.768000000000001</v>
      </c>
      <c r="D34">
        <v>92.772999999999996</v>
      </c>
      <c r="E34">
        <v>93.587999999999994</v>
      </c>
      <c r="F34">
        <v>91.632000000000005</v>
      </c>
      <c r="G34">
        <v>93.073999999999998</v>
      </c>
      <c r="H34">
        <v>93.691000000000003</v>
      </c>
      <c r="I34">
        <v>94.897000000000006</v>
      </c>
      <c r="J34">
        <v>93.882000000000005</v>
      </c>
      <c r="K34">
        <v>92.043999999999997</v>
      </c>
      <c r="L34">
        <v>87.265000000000001</v>
      </c>
      <c r="M34">
        <v>81.293999999999997</v>
      </c>
      <c r="N34">
        <v>72.352900000000005</v>
      </c>
      <c r="O34">
        <v>61.382399999999997</v>
      </c>
      <c r="R34" s="5">
        <f t="shared" si="0"/>
        <v>87.884423650637089</v>
      </c>
      <c r="S34" s="5">
        <f t="shared" si="1"/>
        <v>90.433608414334344</v>
      </c>
      <c r="T34" s="5">
        <f t="shared" si="2"/>
        <v>91.287648249158522</v>
      </c>
      <c r="U34" s="5">
        <f t="shared" si="3"/>
        <v>90.227218207527656</v>
      </c>
      <c r="V34" s="5">
        <f t="shared" si="4"/>
        <v>91.156986923493108</v>
      </c>
      <c r="W34" s="5">
        <f t="shared" si="5"/>
        <v>92.300174732882013</v>
      </c>
      <c r="X34" s="5">
        <f t="shared" si="6"/>
        <v>93.593322686454286</v>
      </c>
      <c r="Y34" s="5">
        <f t="shared" si="7"/>
        <v>92.677414950349146</v>
      </c>
      <c r="Z34" s="5">
        <f t="shared" si="8"/>
        <v>90.152605814634867</v>
      </c>
      <c r="AA34" s="5">
        <f t="shared" si="9"/>
        <v>86.089934634628548</v>
      </c>
      <c r="AB34" s="5">
        <f t="shared" si="10"/>
        <v>79.34511149300404</v>
      </c>
      <c r="AC34" s="5">
        <f t="shared" si="11"/>
        <v>70.948623155454499</v>
      </c>
      <c r="AD34" s="5">
        <f t="shared" si="12"/>
        <v>60.025160371680357</v>
      </c>
      <c r="AE34" s="5"/>
      <c r="AG34" s="5">
        <f t="shared" si="13"/>
        <v>1.8835763493629116</v>
      </c>
      <c r="AH34" s="5">
        <f t="shared" si="14"/>
        <v>2.339391585665652</v>
      </c>
      <c r="AI34" s="5">
        <f t="shared" si="15"/>
        <v>2.3003517508414717</v>
      </c>
      <c r="AJ34" s="5">
        <f t="shared" si="16"/>
        <v>1.4047817924723489</v>
      </c>
      <c r="AK34" s="5">
        <f t="shared" si="17"/>
        <v>1.9170130765068905</v>
      </c>
      <c r="AL34" s="5">
        <f t="shared" si="18"/>
        <v>1.3908252671179895</v>
      </c>
      <c r="AM34" s="5">
        <f t="shared" si="19"/>
        <v>1.3036773135457196</v>
      </c>
      <c r="AN34" s="5">
        <f t="shared" si="20"/>
        <v>1.2045850496508592</v>
      </c>
      <c r="AO34" s="5">
        <f t="shared" si="21"/>
        <v>1.8913941853651295</v>
      </c>
      <c r="AP34" s="5">
        <f t="shared" si="22"/>
        <v>1.1750653653714522</v>
      </c>
      <c r="AQ34" s="5">
        <f t="shared" si="23"/>
        <v>1.9488885069959565</v>
      </c>
      <c r="AR34" s="5">
        <f t="shared" si="24"/>
        <v>1.4042768445455067</v>
      </c>
      <c r="AS34" s="5">
        <f t="shared" si="25"/>
        <v>1.3572396283196397</v>
      </c>
      <c r="AV34" s="2">
        <f t="shared" si="26"/>
        <v>87.881983032633485</v>
      </c>
      <c r="AW34" s="2">
        <f t="shared" si="27"/>
        <v>90.415040444210064</v>
      </c>
      <c r="AX34" s="2">
        <f t="shared" si="28"/>
        <v>91.214167257954699</v>
      </c>
      <c r="AY34" s="2">
        <f t="shared" si="29"/>
        <v>90.163982289553928</v>
      </c>
      <c r="AZ34" s="2">
        <f t="shared" si="30"/>
        <v>91.083911707528515</v>
      </c>
      <c r="BA34" s="2">
        <f t="shared" si="31"/>
        <v>92.287663560722578</v>
      </c>
      <c r="BB34" s="2">
        <f t="shared" si="32"/>
        <v>93.58409206835104</v>
      </c>
      <c r="BC34" s="2">
        <f t="shared" si="33"/>
        <v>92.677067242502716</v>
      </c>
      <c r="BD34" s="2">
        <f t="shared" si="34"/>
        <v>90.151948547794063</v>
      </c>
      <c r="BE34" s="2">
        <f t="shared" si="35"/>
        <v>86.087916205137731</v>
      </c>
      <c r="BF34" s="2">
        <f t="shared" si="36"/>
        <v>79.342629025767963</v>
      </c>
      <c r="BG34" s="2">
        <f t="shared" si="37"/>
        <v>70.940015662417949</v>
      </c>
      <c r="BH34" s="2">
        <f t="shared" si="38"/>
        <v>60.021355549580456</v>
      </c>
      <c r="BK34" s="2">
        <f t="shared" si="39"/>
        <v>89.768000000000001</v>
      </c>
      <c r="BL34" s="2">
        <f t="shared" si="40"/>
        <v>92.772999999999996</v>
      </c>
      <c r="BM34" s="2">
        <f t="shared" si="41"/>
        <v>93.587999999999994</v>
      </c>
      <c r="BN34" s="2">
        <f t="shared" si="42"/>
        <v>91.632000000000005</v>
      </c>
      <c r="BO34" s="2">
        <f t="shared" si="43"/>
        <v>93.073999999999998</v>
      </c>
      <c r="BP34" s="2">
        <f t="shared" si="44"/>
        <v>93.691000000000003</v>
      </c>
      <c r="BQ34" s="2">
        <f t="shared" si="45"/>
        <v>94.897000000000006</v>
      </c>
      <c r="BR34" s="2">
        <f t="shared" si="46"/>
        <v>93.882000000000005</v>
      </c>
      <c r="BS34" s="2">
        <f t="shared" si="47"/>
        <v>92.043999999999997</v>
      </c>
      <c r="BT34" s="2">
        <f t="shared" si="48"/>
        <v>87.265000000000001</v>
      </c>
      <c r="BU34" s="2">
        <f t="shared" si="49"/>
        <v>81.293999999999997</v>
      </c>
      <c r="BV34" s="2">
        <f t="shared" si="50"/>
        <v>72.352900000000005</v>
      </c>
      <c r="BW34" s="2">
        <f t="shared" si="51"/>
        <v>61.382399999999997</v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55"/>
        <v/>
      </c>
      <c r="CD34" s="2" t="str">
        <f t="shared" si="56"/>
        <v/>
      </c>
      <c r="CE34" s="2" t="str">
        <f t="shared" si="57"/>
        <v/>
      </c>
      <c r="CF34" s="2" t="str">
        <f t="shared" si="58"/>
        <v/>
      </c>
      <c r="CG34" s="2" t="str">
        <f t="shared" si="59"/>
        <v/>
      </c>
      <c r="CH34" s="2" t="str">
        <f t="shared" si="60"/>
        <v/>
      </c>
      <c r="CI34" s="2" t="str">
        <f t="shared" si="61"/>
        <v/>
      </c>
      <c r="CJ34" s="2" t="str">
        <f t="shared" si="62"/>
        <v/>
      </c>
      <c r="CK34" s="2" t="str">
        <f t="shared" si="63"/>
        <v/>
      </c>
      <c r="CL34" s="2" t="str">
        <f t="shared" si="64"/>
        <v/>
      </c>
      <c r="CO34" s="2">
        <f t="shared" si="65"/>
        <v>87.87645838647191</v>
      </c>
      <c r="CP34" s="2">
        <f t="shared" si="66"/>
        <v>90.413356420772061</v>
      </c>
      <c r="CQ34" s="2">
        <f t="shared" si="67"/>
        <v>91.213606626451863</v>
      </c>
      <c r="CR34" s="2">
        <f t="shared" si="68"/>
        <v>90.163896204678679</v>
      </c>
      <c r="CS34" s="2">
        <f t="shared" si="69"/>
        <v>91.083285301923709</v>
      </c>
      <c r="CT34" s="2">
        <f t="shared" si="70"/>
        <v>92.284533412545883</v>
      </c>
      <c r="CU34" s="2">
        <f t="shared" si="71"/>
        <v>93.580384481639953</v>
      </c>
      <c r="CV34" s="2">
        <f t="shared" si="72"/>
        <v>92.67533127252733</v>
      </c>
      <c r="CW34" s="2">
        <f t="shared" si="73"/>
        <v>90.1509297170808</v>
      </c>
      <c r="CX34" s="2">
        <f t="shared" si="74"/>
        <v>86.085750514208655</v>
      </c>
      <c r="CY34" s="2">
        <f t="shared" si="75"/>
        <v>79.341491381493043</v>
      </c>
      <c r="CZ34" s="2">
        <f t="shared" si="76"/>
        <v>70.936427832769624</v>
      </c>
      <c r="DA34" s="2">
        <f t="shared" si="77"/>
        <v>60.019885332767949</v>
      </c>
      <c r="DD34" s="2">
        <f t="shared" si="78"/>
        <v>91.895952606650894</v>
      </c>
      <c r="DE34" s="2">
        <f t="shared" si="79"/>
        <v>91.312788977944209</v>
      </c>
      <c r="DF34" s="2">
        <f t="shared" si="80"/>
        <v>91.482909268055067</v>
      </c>
      <c r="DG34" s="2">
        <f t="shared" si="81"/>
        <v>90.202550538411671</v>
      </c>
      <c r="DH34" s="2">
        <f t="shared" si="82"/>
        <v>91.369045350613519</v>
      </c>
      <c r="DI34" s="2">
        <f t="shared" si="83"/>
        <v>93.856367784726459</v>
      </c>
      <c r="DJ34" s="2">
        <f t="shared" si="84"/>
        <v>95.4953094684776</v>
      </c>
      <c r="DK34" s="2">
        <f t="shared" si="85"/>
        <v>93.913629320251971</v>
      </c>
      <c r="DL34" s="2">
        <f t="shared" si="86"/>
        <v>90.82392967145077</v>
      </c>
      <c r="DM34" s="2">
        <f t="shared" si="87"/>
        <v>87.400150533603522</v>
      </c>
      <c r="DN34" s="2">
        <f t="shared" si="88"/>
        <v>80.028947005463692</v>
      </c>
      <c r="DO34" s="2">
        <f t="shared" si="89"/>
        <v>73.099352153054852</v>
      </c>
      <c r="DP34" s="2">
        <f t="shared" si="90"/>
        <v>61.06249848216568</v>
      </c>
      <c r="DS34" s="2">
        <f t="shared" si="91"/>
        <v>1.3744630192129594E-3</v>
      </c>
      <c r="DT34" s="2">
        <f t="shared" si="92"/>
        <v>1.8723176346754032E-3</v>
      </c>
      <c r="DU34" s="2">
        <f t="shared" si="93"/>
        <v>2.0817898386994355E-3</v>
      </c>
      <c r="DV34" s="2">
        <f t="shared" si="94"/>
        <v>2.2270433077495053E-3</v>
      </c>
      <c r="DW34" s="2">
        <f t="shared" si="95"/>
        <v>2.1920685122795731E-3</v>
      </c>
      <c r="DX34" s="2">
        <f t="shared" si="96"/>
        <v>1.9913982236906516E-3</v>
      </c>
      <c r="DY34" s="2">
        <f t="shared" si="97"/>
        <v>1.9361524532705056E-3</v>
      </c>
      <c r="DZ34" s="2">
        <f t="shared" si="98"/>
        <v>1.4018999533854761E-3</v>
      </c>
      <c r="EA34" s="2">
        <f t="shared" si="99"/>
        <v>1.513864461144132E-3</v>
      </c>
      <c r="EB34" s="2">
        <f t="shared" si="100"/>
        <v>1.6476650160683829E-3</v>
      </c>
      <c r="EC34" s="2">
        <f t="shared" si="101"/>
        <v>1.654862125285316E-3</v>
      </c>
      <c r="ED34" s="2">
        <f t="shared" si="102"/>
        <v>1.6587864932087405E-3</v>
      </c>
      <c r="EE34" s="2">
        <f t="shared" si="103"/>
        <v>1.4101268657134877E-3</v>
      </c>
    </row>
    <row r="35" spans="2:135" x14ac:dyDescent="0.25">
      <c r="B35" s="2">
        <v>29</v>
      </c>
      <c r="C35">
        <v>88.268000000000001</v>
      </c>
      <c r="D35">
        <v>92.894000000000005</v>
      </c>
      <c r="E35">
        <v>93.117999999999995</v>
      </c>
      <c r="F35">
        <v>92.662000000000006</v>
      </c>
      <c r="G35">
        <v>93.221000000000004</v>
      </c>
      <c r="H35">
        <v>93</v>
      </c>
      <c r="I35">
        <v>94.676000000000002</v>
      </c>
      <c r="J35">
        <v>93.323999999999998</v>
      </c>
      <c r="K35">
        <v>92.206000000000003</v>
      </c>
      <c r="L35">
        <v>87.793999999999997</v>
      </c>
      <c r="M35">
        <v>81.808999999999997</v>
      </c>
      <c r="N35">
        <v>71.970600000000005</v>
      </c>
      <c r="O35">
        <v>61.088200000000001</v>
      </c>
      <c r="R35" s="5">
        <f t="shared" si="0"/>
        <v>87.873131021407957</v>
      </c>
      <c r="S35" s="5">
        <f t="shared" si="1"/>
        <v>90.429609272357567</v>
      </c>
      <c r="T35" s="5">
        <f t="shared" si="2"/>
        <v>91.336459790171943</v>
      </c>
      <c r="U35" s="5">
        <f t="shared" si="3"/>
        <v>90.280709016242398</v>
      </c>
      <c r="V35" s="5">
        <f t="shared" si="4"/>
        <v>91.233072464710176</v>
      </c>
      <c r="W35" s="5">
        <f t="shared" si="5"/>
        <v>92.322791352624677</v>
      </c>
      <c r="X35" s="5">
        <f t="shared" si="6"/>
        <v>93.605159671586094</v>
      </c>
      <c r="Y35" s="5">
        <f t="shared" si="7"/>
        <v>92.670451780899384</v>
      </c>
      <c r="Z35" s="5">
        <f t="shared" si="8"/>
        <v>90.143875077049202</v>
      </c>
      <c r="AA35" s="5">
        <f t="shared" si="9"/>
        <v>86.087846428521587</v>
      </c>
      <c r="AB35" s="5">
        <f t="shared" si="10"/>
        <v>79.342296516658863</v>
      </c>
      <c r="AC35" s="5">
        <f t="shared" si="11"/>
        <v>70.968208187264395</v>
      </c>
      <c r="AD35" s="5">
        <f t="shared" si="12"/>
        <v>60.040309152181571</v>
      </c>
      <c r="AE35" s="5"/>
      <c r="AG35" s="5">
        <f t="shared" si="13"/>
        <v>0.39486897859204362</v>
      </c>
      <c r="AH35" s="5">
        <f t="shared" si="14"/>
        <v>2.4643907276424386</v>
      </c>
      <c r="AI35" s="5">
        <f t="shared" si="15"/>
        <v>1.7815402098280515</v>
      </c>
      <c r="AJ35" s="5">
        <f t="shared" si="16"/>
        <v>2.3812909837576086</v>
      </c>
      <c r="AK35" s="5">
        <f t="shared" si="17"/>
        <v>1.9879275352898276</v>
      </c>
      <c r="AL35" s="5">
        <f t="shared" si="18"/>
        <v>0.67720864737532338</v>
      </c>
      <c r="AM35" s="5">
        <f t="shared" si="19"/>
        <v>1.0708403284139081</v>
      </c>
      <c r="AN35" s="5">
        <f t="shared" si="20"/>
        <v>0.65354821910061389</v>
      </c>
      <c r="AO35" s="5">
        <f t="shared" si="21"/>
        <v>2.062124922950801</v>
      </c>
      <c r="AP35" s="5">
        <f t="shared" si="22"/>
        <v>1.70615357147841</v>
      </c>
      <c r="AQ35" s="5">
        <f t="shared" si="23"/>
        <v>2.466703483341135</v>
      </c>
      <c r="AR35" s="5">
        <f t="shared" si="24"/>
        <v>1.0023918127356097</v>
      </c>
      <c r="AS35" s="5">
        <f t="shared" si="25"/>
        <v>1.0478908478184294</v>
      </c>
      <c r="AV35" s="2">
        <f t="shared" si="26"/>
        <v>87.867295384975279</v>
      </c>
      <c r="AW35" s="2">
        <f t="shared" si="27"/>
        <v>90.388464978992275</v>
      </c>
      <c r="AX35" s="2">
        <f t="shared" si="28"/>
        <v>91.18467415080643</v>
      </c>
      <c r="AY35" s="2">
        <f t="shared" si="29"/>
        <v>90.14887180766128</v>
      </c>
      <c r="AZ35" s="2">
        <f t="shared" si="30"/>
        <v>91.081995629277742</v>
      </c>
      <c r="BA35" s="2">
        <f t="shared" si="31"/>
        <v>92.294332640601255</v>
      </c>
      <c r="BB35" s="2">
        <f t="shared" si="32"/>
        <v>93.583822296100365</v>
      </c>
      <c r="BC35" s="2">
        <f t="shared" si="33"/>
        <v>92.669530425186082</v>
      </c>
      <c r="BD35" s="2">
        <f t="shared" si="34"/>
        <v>90.14217580378039</v>
      </c>
      <c r="BE35" s="2">
        <f t="shared" si="35"/>
        <v>86.082882243221704</v>
      </c>
      <c r="BF35" s="2">
        <f t="shared" si="36"/>
        <v>79.336273816710019</v>
      </c>
      <c r="BG35" s="2">
        <f t="shared" si="37"/>
        <v>70.948745408778592</v>
      </c>
      <c r="BH35" s="2">
        <f t="shared" si="38"/>
        <v>60.031522870700911</v>
      </c>
      <c r="BK35" s="2">
        <f t="shared" si="39"/>
        <v>88.268000000000001</v>
      </c>
      <c r="BL35" s="2">
        <f t="shared" si="40"/>
        <v>92.894000000000005</v>
      </c>
      <c r="BM35" s="2">
        <f t="shared" si="41"/>
        <v>93.117999999999995</v>
      </c>
      <c r="BN35" s="2">
        <f t="shared" si="42"/>
        <v>92.662000000000006</v>
      </c>
      <c r="BO35" s="2">
        <f t="shared" si="43"/>
        <v>93.221000000000004</v>
      </c>
      <c r="BP35" s="2">
        <f t="shared" si="44"/>
        <v>93</v>
      </c>
      <c r="BQ35" s="2">
        <f t="shared" si="45"/>
        <v>94.676000000000002</v>
      </c>
      <c r="BR35" s="2">
        <f t="shared" si="46"/>
        <v>93.323999999999998</v>
      </c>
      <c r="BS35" s="2">
        <f t="shared" si="47"/>
        <v>92.206000000000003</v>
      </c>
      <c r="BT35" s="2">
        <f t="shared" si="48"/>
        <v>87.793999999999997</v>
      </c>
      <c r="BU35" s="2">
        <f t="shared" si="49"/>
        <v>81.808999999999997</v>
      </c>
      <c r="BV35" s="2">
        <f t="shared" si="50"/>
        <v>71.970600000000005</v>
      </c>
      <c r="BW35" s="2">
        <f t="shared" si="51"/>
        <v>61.088200000000001</v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55"/>
        <v/>
      </c>
      <c r="CD35" s="2" t="str">
        <f t="shared" si="56"/>
        <v/>
      </c>
      <c r="CE35" s="2" t="str">
        <f t="shared" si="57"/>
        <v/>
      </c>
      <c r="CF35" s="2" t="str">
        <f t="shared" si="58"/>
        <v/>
      </c>
      <c r="CG35" s="2" t="str">
        <f t="shared" si="59"/>
        <v/>
      </c>
      <c r="CH35" s="2" t="str">
        <f t="shared" si="60"/>
        <v/>
      </c>
      <c r="CI35" s="2" t="str">
        <f t="shared" si="61"/>
        <v/>
      </c>
      <c r="CJ35" s="2" t="str">
        <f t="shared" si="62"/>
        <v/>
      </c>
      <c r="CK35" s="2" t="str">
        <f t="shared" si="63"/>
        <v/>
      </c>
      <c r="CL35" s="2" t="str">
        <f t="shared" si="64"/>
        <v/>
      </c>
      <c r="CO35" s="2">
        <f t="shared" si="65"/>
        <v>87.861338994966033</v>
      </c>
      <c r="CP35" s="2">
        <f t="shared" si="66"/>
        <v>90.386673748013237</v>
      </c>
      <c r="CQ35" s="2">
        <f t="shared" si="67"/>
        <v>91.184093083294101</v>
      </c>
      <c r="CR35" s="2">
        <f t="shared" si="68"/>
        <v>90.148799676781024</v>
      </c>
      <c r="CS35" s="2">
        <f t="shared" si="69"/>
        <v>91.081344650803317</v>
      </c>
      <c r="CT35" s="2">
        <f t="shared" si="70"/>
        <v>92.290977961672738</v>
      </c>
      <c r="CU35" s="2">
        <f t="shared" si="71"/>
        <v>93.579845652121065</v>
      </c>
      <c r="CV35" s="2">
        <f t="shared" si="72"/>
        <v>92.667675444716508</v>
      </c>
      <c r="CW35" s="2">
        <f t="shared" si="73"/>
        <v>90.141102354376926</v>
      </c>
      <c r="CX35" s="2">
        <f t="shared" si="74"/>
        <v>86.080571132909071</v>
      </c>
      <c r="CY35" s="2">
        <f t="shared" si="75"/>
        <v>79.335072975667899</v>
      </c>
      <c r="CZ35" s="2">
        <f t="shared" si="76"/>
        <v>70.944884548874683</v>
      </c>
      <c r="DA35" s="2">
        <f t="shared" si="77"/>
        <v>60.029943565748333</v>
      </c>
      <c r="DD35" s="2">
        <f t="shared" si="78"/>
        <v>91.814164592241767</v>
      </c>
      <c r="DE35" s="2">
        <f t="shared" si="79"/>
        <v>91.25934467325807</v>
      </c>
      <c r="DF35" s="2">
        <f t="shared" si="80"/>
        <v>91.438703945926221</v>
      </c>
      <c r="DG35" s="2">
        <f t="shared" si="81"/>
        <v>90.17834480456564</v>
      </c>
      <c r="DH35" s="2">
        <f t="shared" si="82"/>
        <v>91.352241742362054</v>
      </c>
      <c r="DI35" s="2">
        <f t="shared" si="83"/>
        <v>93.827632620041484</v>
      </c>
      <c r="DJ35" s="2">
        <f t="shared" si="84"/>
        <v>95.45336541035195</v>
      </c>
      <c r="DK35" s="2">
        <f t="shared" si="85"/>
        <v>93.874602591341642</v>
      </c>
      <c r="DL35" s="2">
        <f t="shared" si="86"/>
        <v>90.787884483148289</v>
      </c>
      <c r="DM35" s="2">
        <f t="shared" si="87"/>
        <v>87.360013672854762</v>
      </c>
      <c r="DN35" s="2">
        <f t="shared" si="88"/>
        <v>79.996973979018037</v>
      </c>
      <c r="DO35" s="2">
        <f t="shared" si="89"/>
        <v>73.06794837216701</v>
      </c>
      <c r="DP35" s="2">
        <f t="shared" si="90"/>
        <v>61.051510648878491</v>
      </c>
      <c r="DS35" s="2">
        <f t="shared" si="91"/>
        <v>1.506868912545958E-3</v>
      </c>
      <c r="DT35" s="2">
        <f t="shared" si="92"/>
        <v>2.0525846882360919E-3</v>
      </c>
      <c r="DU35" s="2">
        <f t="shared" si="93"/>
        <v>2.2821787975719769E-3</v>
      </c>
      <c r="DV35" s="2">
        <f t="shared" si="94"/>
        <v>2.4413798711978591E-3</v>
      </c>
      <c r="DW35" s="2">
        <f t="shared" si="95"/>
        <v>2.4030471153837197E-3</v>
      </c>
      <c r="DX35" s="2">
        <f t="shared" si="96"/>
        <v>2.1831052997163107E-3</v>
      </c>
      <c r="DY35" s="2">
        <f t="shared" si="97"/>
        <v>2.1225524640570656E-3</v>
      </c>
      <c r="DZ35" s="2">
        <f t="shared" si="98"/>
        <v>1.5369448559988776E-3</v>
      </c>
      <c r="EA35" s="2">
        <f t="shared" si="99"/>
        <v>1.6596769695861584E-3</v>
      </c>
      <c r="EB35" s="2">
        <f t="shared" si="100"/>
        <v>1.8063416218314357E-3</v>
      </c>
      <c r="EC35" s="2">
        <f t="shared" si="101"/>
        <v>1.8142305813678742E-3</v>
      </c>
      <c r="ED35" s="2">
        <f t="shared" si="102"/>
        <v>1.8185321899175765E-3</v>
      </c>
      <c r="EE35" s="2">
        <f t="shared" si="103"/>
        <v>1.5459630391956173E-3</v>
      </c>
    </row>
    <row r="36" spans="2:135" x14ac:dyDescent="0.25">
      <c r="B36" s="2">
        <v>30</v>
      </c>
      <c r="C36">
        <v>89.054000000000002</v>
      </c>
      <c r="D36">
        <v>93.682000000000002</v>
      </c>
      <c r="E36">
        <v>94.412000000000006</v>
      </c>
      <c r="F36">
        <v>93.367999999999995</v>
      </c>
      <c r="G36">
        <v>94.926000000000002</v>
      </c>
      <c r="H36">
        <v>95.265000000000001</v>
      </c>
      <c r="I36">
        <v>96.015000000000001</v>
      </c>
      <c r="J36">
        <v>94.028999999999996</v>
      </c>
      <c r="K36">
        <v>93.25</v>
      </c>
      <c r="L36">
        <v>89.015000000000001</v>
      </c>
      <c r="M36">
        <v>81.073999999999998</v>
      </c>
      <c r="N36">
        <v>72.573499999999996</v>
      </c>
      <c r="O36">
        <v>61.588200000000001</v>
      </c>
      <c r="R36" s="5">
        <f t="shared" si="0"/>
        <v>87.866084170084292</v>
      </c>
      <c r="S36" s="5">
        <f t="shared" si="1"/>
        <v>90.449678068614688</v>
      </c>
      <c r="T36" s="5">
        <f t="shared" si="2"/>
        <v>91.45718741742138</v>
      </c>
      <c r="U36" s="5">
        <f t="shared" si="3"/>
        <v>90.398364742369779</v>
      </c>
      <c r="V36" s="5">
        <f t="shared" si="4"/>
        <v>91.380833600662882</v>
      </c>
      <c r="W36" s="5">
        <f t="shared" si="5"/>
        <v>92.363297010803294</v>
      </c>
      <c r="X36" s="5">
        <f t="shared" si="6"/>
        <v>93.631021137631905</v>
      </c>
      <c r="Y36" s="5">
        <f t="shared" si="7"/>
        <v>92.664349127884634</v>
      </c>
      <c r="Z36" s="5">
        <f t="shared" si="8"/>
        <v>90.136630109224441</v>
      </c>
      <c r="AA36" s="5">
        <f t="shared" si="9"/>
        <v>86.089602868747761</v>
      </c>
      <c r="AB36" s="5">
        <f t="shared" si="10"/>
        <v>79.343980906482287</v>
      </c>
      <c r="AC36" s="5">
        <f t="shared" si="11"/>
        <v>70.999885822788684</v>
      </c>
      <c r="AD36" s="5">
        <f t="shared" si="12"/>
        <v>60.061254322964096</v>
      </c>
      <c r="AE36" s="5"/>
      <c r="AG36" s="5">
        <f t="shared" si="13"/>
        <v>1.1879158299157098</v>
      </c>
      <c r="AH36" s="5">
        <f t="shared" si="14"/>
        <v>3.2323219313853144</v>
      </c>
      <c r="AI36" s="5">
        <f t="shared" si="15"/>
        <v>2.9548125825786258</v>
      </c>
      <c r="AJ36" s="5">
        <f t="shared" si="16"/>
        <v>2.9696352576302161</v>
      </c>
      <c r="AK36" s="5">
        <f t="shared" si="17"/>
        <v>3.5451663993371199</v>
      </c>
      <c r="AL36" s="5">
        <f t="shared" si="18"/>
        <v>2.901702989196707</v>
      </c>
      <c r="AM36" s="5">
        <f t="shared" si="19"/>
        <v>2.383978862368096</v>
      </c>
      <c r="AN36" s="5">
        <f t="shared" si="20"/>
        <v>1.3646508721153623</v>
      </c>
      <c r="AO36" s="5">
        <f t="shared" si="21"/>
        <v>3.1133698907755587</v>
      </c>
      <c r="AP36" s="5">
        <f t="shared" si="22"/>
        <v>2.9253971312522395</v>
      </c>
      <c r="AQ36" s="5">
        <f t="shared" si="23"/>
        <v>1.7300190935177113</v>
      </c>
      <c r="AR36" s="5">
        <f t="shared" si="24"/>
        <v>1.5736141772113115</v>
      </c>
      <c r="AS36" s="5">
        <f t="shared" si="25"/>
        <v>1.5269456770359042</v>
      </c>
      <c r="AV36" s="2">
        <f t="shared" si="26"/>
        <v>87.852639568739178</v>
      </c>
      <c r="AW36" s="2">
        <f t="shared" si="27"/>
        <v>90.361894513916823</v>
      </c>
      <c r="AX36" s="2">
        <f t="shared" si="28"/>
        <v>91.155179771725201</v>
      </c>
      <c r="AY36" s="2">
        <f t="shared" si="29"/>
        <v>90.133757841324865</v>
      </c>
      <c r="AZ36" s="2">
        <f t="shared" si="30"/>
        <v>91.080078464778438</v>
      </c>
      <c r="BA36" s="2">
        <f t="shared" si="31"/>
        <v>92.301015875614354</v>
      </c>
      <c r="BB36" s="2">
        <f t="shared" si="32"/>
        <v>93.583569889294267</v>
      </c>
      <c r="BC36" s="2">
        <f t="shared" si="33"/>
        <v>92.662000401756174</v>
      </c>
      <c r="BD36" s="2">
        <f t="shared" si="34"/>
        <v>90.132404113551814</v>
      </c>
      <c r="BE36" s="2">
        <f t="shared" si="35"/>
        <v>86.077856166915851</v>
      </c>
      <c r="BF36" s="2">
        <f t="shared" si="36"/>
        <v>79.329920209439052</v>
      </c>
      <c r="BG36" s="2">
        <f t="shared" si="37"/>
        <v>70.957494403950406</v>
      </c>
      <c r="BH36" s="2">
        <f t="shared" si="38"/>
        <v>60.041697543753322</v>
      </c>
      <c r="BK36" s="2">
        <f t="shared" si="39"/>
        <v>89.054000000000002</v>
      </c>
      <c r="BL36" s="2">
        <f t="shared" si="40"/>
        <v>93.682000000000002</v>
      </c>
      <c r="BM36" s="2">
        <f t="shared" si="41"/>
        <v>94.412000000000006</v>
      </c>
      <c r="BN36" s="2">
        <f t="shared" si="42"/>
        <v>93.367999999999995</v>
      </c>
      <c r="BO36" s="2">
        <f t="shared" si="43"/>
        <v>94.926000000000002</v>
      </c>
      <c r="BP36" s="2">
        <f t="shared" si="44"/>
        <v>95.265000000000001</v>
      </c>
      <c r="BQ36" s="2">
        <f t="shared" si="45"/>
        <v>96.015000000000001</v>
      </c>
      <c r="BR36" s="2">
        <f t="shared" si="46"/>
        <v>94.028999999999996</v>
      </c>
      <c r="BS36" s="2">
        <f t="shared" si="47"/>
        <v>93.25</v>
      </c>
      <c r="BT36" s="2">
        <f t="shared" si="48"/>
        <v>89.015000000000001</v>
      </c>
      <c r="BU36" s="2">
        <f t="shared" si="49"/>
        <v>81.073999999999998</v>
      </c>
      <c r="BV36" s="2">
        <f t="shared" si="50"/>
        <v>72.573499999999996</v>
      </c>
      <c r="BW36" s="2">
        <f t="shared" si="51"/>
        <v>61.588200000000001</v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55"/>
        <v/>
      </c>
      <c r="CD36" s="2" t="str">
        <f t="shared" si="56"/>
        <v/>
      </c>
      <c r="CE36" s="2" t="str">
        <f t="shared" si="57"/>
        <v/>
      </c>
      <c r="CF36" s="2" t="str">
        <f t="shared" si="58"/>
        <v/>
      </c>
      <c r="CG36" s="2" t="str">
        <f t="shared" si="59"/>
        <v/>
      </c>
      <c r="CH36" s="2" t="str">
        <f t="shared" si="60"/>
        <v/>
      </c>
      <c r="CI36" s="2" t="str">
        <f t="shared" si="61"/>
        <v/>
      </c>
      <c r="CJ36" s="2" t="str">
        <f t="shared" si="62"/>
        <v/>
      </c>
      <c r="CK36" s="2" t="str">
        <f t="shared" si="63"/>
        <v/>
      </c>
      <c r="CL36" s="2" t="str">
        <f t="shared" si="64"/>
        <v/>
      </c>
      <c r="CO36" s="2">
        <f t="shared" si="65"/>
        <v>87.846219603460156</v>
      </c>
      <c r="CP36" s="2">
        <f t="shared" si="66"/>
        <v>90.359991075254413</v>
      </c>
      <c r="CQ36" s="2">
        <f t="shared" si="67"/>
        <v>91.154579540136339</v>
      </c>
      <c r="CR36" s="2">
        <f t="shared" si="68"/>
        <v>90.133703148883384</v>
      </c>
      <c r="CS36" s="2">
        <f t="shared" si="69"/>
        <v>91.079403999682938</v>
      </c>
      <c r="CT36" s="2">
        <f t="shared" si="70"/>
        <v>92.297422510799578</v>
      </c>
      <c r="CU36" s="2">
        <f t="shared" si="71"/>
        <v>93.579306822602163</v>
      </c>
      <c r="CV36" s="2">
        <f t="shared" si="72"/>
        <v>92.6600196169057</v>
      </c>
      <c r="CW36" s="2">
        <f t="shared" si="73"/>
        <v>90.131274991673038</v>
      </c>
      <c r="CX36" s="2">
        <f t="shared" si="74"/>
        <v>86.075391751609473</v>
      </c>
      <c r="CY36" s="2">
        <f t="shared" si="75"/>
        <v>79.328654569842769</v>
      </c>
      <c r="CZ36" s="2">
        <f t="shared" si="76"/>
        <v>70.953341264979741</v>
      </c>
      <c r="DA36" s="2">
        <f t="shared" si="77"/>
        <v>60.040001798728717</v>
      </c>
      <c r="DD36" s="2">
        <f t="shared" si="78"/>
        <v>91.732376577832639</v>
      </c>
      <c r="DE36" s="2">
        <f t="shared" si="79"/>
        <v>91.205900368571946</v>
      </c>
      <c r="DF36" s="2">
        <f t="shared" si="80"/>
        <v>91.394498623797361</v>
      </c>
      <c r="DG36" s="2">
        <f t="shared" si="81"/>
        <v>90.154139070719623</v>
      </c>
      <c r="DH36" s="2">
        <f t="shared" si="82"/>
        <v>91.335438134110575</v>
      </c>
      <c r="DI36" s="2">
        <f t="shared" si="83"/>
        <v>93.798897455356524</v>
      </c>
      <c r="DJ36" s="2">
        <f t="shared" si="84"/>
        <v>95.411421352226284</v>
      </c>
      <c r="DK36" s="2">
        <f t="shared" si="85"/>
        <v>93.835575862431327</v>
      </c>
      <c r="DL36" s="2">
        <f t="shared" si="86"/>
        <v>90.751839294845809</v>
      </c>
      <c r="DM36" s="2">
        <f t="shared" si="87"/>
        <v>87.319876812105989</v>
      </c>
      <c r="DN36" s="2">
        <f t="shared" si="88"/>
        <v>79.965000952572382</v>
      </c>
      <c r="DO36" s="2">
        <f t="shared" si="89"/>
        <v>73.036544591279181</v>
      </c>
      <c r="DP36" s="2">
        <f t="shared" si="90"/>
        <v>61.040522815591302</v>
      </c>
      <c r="DS36" s="2">
        <f t="shared" si="91"/>
        <v>1.6520087380313755E-3</v>
      </c>
      <c r="DT36" s="2">
        <f t="shared" si="92"/>
        <v>2.2501687562161508E-3</v>
      </c>
      <c r="DU36" s="2">
        <f t="shared" si="93"/>
        <v>2.5018084418201659E-3</v>
      </c>
      <c r="DV36" s="2">
        <f t="shared" si="94"/>
        <v>2.6762894242581704E-3</v>
      </c>
      <c r="DW36" s="2">
        <f t="shared" si="95"/>
        <v>2.6342780309552942E-3</v>
      </c>
      <c r="DX36" s="2">
        <f t="shared" si="96"/>
        <v>2.393223295399921E-3</v>
      </c>
      <c r="DY36" s="2">
        <f t="shared" si="97"/>
        <v>2.3268560033595214E-3</v>
      </c>
      <c r="DZ36" s="2">
        <f t="shared" si="98"/>
        <v>1.6849766721269263E-3</v>
      </c>
      <c r="EA36" s="2">
        <f t="shared" si="99"/>
        <v>1.8195082653248991E-3</v>
      </c>
      <c r="EB36" s="2">
        <f t="shared" si="100"/>
        <v>1.9802690965169843E-3</v>
      </c>
      <c r="EC36" s="2">
        <f t="shared" si="101"/>
        <v>1.9889161479058636E-3</v>
      </c>
      <c r="ED36" s="2">
        <f t="shared" si="102"/>
        <v>1.9936311152311051E-3</v>
      </c>
      <c r="EE36" s="2">
        <f t="shared" si="103"/>
        <v>1.6948619729337956E-3</v>
      </c>
    </row>
    <row r="37" spans="2:135" x14ac:dyDescent="0.25">
      <c r="B37" s="2">
        <v>31</v>
      </c>
      <c r="C37">
        <v>90.054000000000002</v>
      </c>
      <c r="D37">
        <v>92.424000000000007</v>
      </c>
      <c r="E37">
        <v>96.308999999999997</v>
      </c>
      <c r="F37">
        <v>93.5</v>
      </c>
      <c r="G37">
        <v>96.5</v>
      </c>
      <c r="H37">
        <v>96.132000000000005</v>
      </c>
      <c r="I37">
        <v>95.602999999999994</v>
      </c>
      <c r="J37">
        <v>95.028999999999996</v>
      </c>
      <c r="K37">
        <v>92.073999999999998</v>
      </c>
      <c r="L37">
        <v>89.691000000000003</v>
      </c>
      <c r="M37">
        <v>82.765000000000001</v>
      </c>
      <c r="N37">
        <v>74</v>
      </c>
      <c r="O37">
        <v>62.220599999999997</v>
      </c>
      <c r="R37" s="5">
        <f t="shared" si="0"/>
        <v>87.867863202394219</v>
      </c>
      <c r="S37" s="5">
        <f t="shared" si="1"/>
        <v>90.51566196786375</v>
      </c>
      <c r="T37" s="5">
        <f t="shared" si="2"/>
        <v>91.704494673607485</v>
      </c>
      <c r="U37" s="5">
        <f t="shared" si="3"/>
        <v>90.629913405637382</v>
      </c>
      <c r="V37" s="5">
        <f t="shared" si="4"/>
        <v>91.654681435375096</v>
      </c>
      <c r="W37" s="5">
        <f t="shared" si="5"/>
        <v>92.438849873256544</v>
      </c>
      <c r="X37" s="5">
        <f t="shared" si="6"/>
        <v>93.684855478240024</v>
      </c>
      <c r="Y37" s="5">
        <f t="shared" si="7"/>
        <v>92.660237468672179</v>
      </c>
      <c r="Z37" s="5">
        <f t="shared" si="8"/>
        <v>90.132742893924743</v>
      </c>
      <c r="AA37" s="5">
        <f t="shared" si="9"/>
        <v>86.09958159443363</v>
      </c>
      <c r="AB37" s="5">
        <f t="shared" si="10"/>
        <v>79.355156526405978</v>
      </c>
      <c r="AC37" s="5">
        <f t="shared" si="11"/>
        <v>71.055203587858429</v>
      </c>
      <c r="AD37" s="5">
        <f t="shared" si="12"/>
        <v>60.093837606540539</v>
      </c>
      <c r="AE37" s="5"/>
      <c r="AG37" s="5">
        <f t="shared" si="13"/>
        <v>2.1861367976057835</v>
      </c>
      <c r="AH37" s="5">
        <f t="shared" si="14"/>
        <v>1.9083380321362569</v>
      </c>
      <c r="AI37" s="5">
        <f t="shared" si="15"/>
        <v>4.6045053263925126</v>
      </c>
      <c r="AJ37" s="5">
        <f t="shared" si="16"/>
        <v>2.8700865943626184</v>
      </c>
      <c r="AK37" s="5">
        <f t="shared" si="17"/>
        <v>4.845318564624904</v>
      </c>
      <c r="AL37" s="5">
        <f t="shared" si="18"/>
        <v>3.6931501267434612</v>
      </c>
      <c r="AM37" s="5">
        <f t="shared" si="19"/>
        <v>1.9181445217599702</v>
      </c>
      <c r="AN37" s="5">
        <f t="shared" si="20"/>
        <v>2.3687625313278176</v>
      </c>
      <c r="AO37" s="5">
        <f t="shared" si="21"/>
        <v>1.9412571060752555</v>
      </c>
      <c r="AP37" s="5">
        <f t="shared" si="22"/>
        <v>3.5914184055663725</v>
      </c>
      <c r="AQ37" s="5">
        <f t="shared" si="23"/>
        <v>3.4098434735940231</v>
      </c>
      <c r="AR37" s="5">
        <f t="shared" si="24"/>
        <v>2.9447964121415708</v>
      </c>
      <c r="AS37" s="5">
        <f t="shared" si="25"/>
        <v>2.1267623934594582</v>
      </c>
      <c r="AV37" s="2">
        <f t="shared" si="26"/>
        <v>87.838017698393301</v>
      </c>
      <c r="AW37" s="2">
        <f t="shared" si="27"/>
        <v>90.335329014897198</v>
      </c>
      <c r="AX37" s="2">
        <f t="shared" si="28"/>
        <v>91.12568368656585</v>
      </c>
      <c r="AY37" s="2">
        <f t="shared" si="29"/>
        <v>90.118639850574226</v>
      </c>
      <c r="AZ37" s="2">
        <f t="shared" si="30"/>
        <v>91.078159777248359</v>
      </c>
      <c r="BA37" s="2">
        <f t="shared" si="31"/>
        <v>92.307713902193555</v>
      </c>
      <c r="BB37" s="2">
        <f t="shared" si="32"/>
        <v>93.583335688253442</v>
      </c>
      <c r="BC37" s="2">
        <f t="shared" si="33"/>
        <v>92.654477373902594</v>
      </c>
      <c r="BD37" s="2">
        <f t="shared" si="34"/>
        <v>90.122633172473456</v>
      </c>
      <c r="BE37" s="2">
        <f t="shared" si="35"/>
        <v>86.072838142358265</v>
      </c>
      <c r="BF37" s="2">
        <f t="shared" si="36"/>
        <v>79.323567925093244</v>
      </c>
      <c r="BG37" s="2">
        <f t="shared" si="37"/>
        <v>70.966263814472512</v>
      </c>
      <c r="BH37" s="2">
        <f t="shared" si="38"/>
        <v>60.051879969991759</v>
      </c>
      <c r="BK37" s="2">
        <f t="shared" si="39"/>
        <v>90.054000000000002</v>
      </c>
      <c r="BL37" s="2">
        <f t="shared" si="40"/>
        <v>92.424000000000007</v>
      </c>
      <c r="BM37" s="2">
        <f t="shared" si="41"/>
        <v>96.308999999999997</v>
      </c>
      <c r="BN37" s="2">
        <f t="shared" si="42"/>
        <v>93.5</v>
      </c>
      <c r="BO37" s="2">
        <f t="shared" si="43"/>
        <v>96.5</v>
      </c>
      <c r="BP37" s="2">
        <f t="shared" si="44"/>
        <v>96.132000000000005</v>
      </c>
      <c r="BQ37" s="2">
        <f t="shared" si="45"/>
        <v>95.602999999999994</v>
      </c>
      <c r="BR37" s="2">
        <f t="shared" si="46"/>
        <v>95.028999999999996</v>
      </c>
      <c r="BS37" s="2">
        <f t="shared" si="47"/>
        <v>92.073999999999998</v>
      </c>
      <c r="BT37" s="2">
        <f t="shared" si="48"/>
        <v>89.691000000000003</v>
      </c>
      <c r="BU37" s="2">
        <f t="shared" si="49"/>
        <v>82.765000000000001</v>
      </c>
      <c r="BV37" s="2">
        <f t="shared" si="50"/>
        <v>74</v>
      </c>
      <c r="BW37" s="2">
        <f t="shared" si="51"/>
        <v>62.220599999999997</v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55"/>
        <v/>
      </c>
      <c r="CD37" s="2" t="str">
        <f t="shared" si="56"/>
        <v/>
      </c>
      <c r="CE37" s="2" t="str">
        <f t="shared" si="57"/>
        <v/>
      </c>
      <c r="CF37" s="2" t="str">
        <f t="shared" si="58"/>
        <v/>
      </c>
      <c r="CG37" s="2" t="str">
        <f t="shared" si="59"/>
        <v/>
      </c>
      <c r="CH37" s="2" t="str">
        <f t="shared" si="60"/>
        <v/>
      </c>
      <c r="CI37" s="2" t="str">
        <f t="shared" si="61"/>
        <v/>
      </c>
      <c r="CJ37" s="2" t="str">
        <f t="shared" si="62"/>
        <v/>
      </c>
      <c r="CK37" s="2" t="str">
        <f t="shared" si="63"/>
        <v/>
      </c>
      <c r="CL37" s="2" t="str">
        <f t="shared" si="64"/>
        <v/>
      </c>
      <c r="CO37" s="2">
        <f t="shared" si="65"/>
        <v>87.831100211954279</v>
      </c>
      <c r="CP37" s="2">
        <f t="shared" si="66"/>
        <v>90.333308402495589</v>
      </c>
      <c r="CQ37" s="2">
        <f t="shared" si="67"/>
        <v>91.125065996978577</v>
      </c>
      <c r="CR37" s="2">
        <f t="shared" si="68"/>
        <v>90.11860662098573</v>
      </c>
      <c r="CS37" s="2">
        <f t="shared" si="69"/>
        <v>91.077463348562546</v>
      </c>
      <c r="CT37" s="2">
        <f t="shared" si="70"/>
        <v>92.303867059926432</v>
      </c>
      <c r="CU37" s="2">
        <f t="shared" si="71"/>
        <v>93.578767993083261</v>
      </c>
      <c r="CV37" s="2">
        <f t="shared" si="72"/>
        <v>92.652363789094878</v>
      </c>
      <c r="CW37" s="2">
        <f t="shared" si="73"/>
        <v>90.121447628969165</v>
      </c>
      <c r="CX37" s="2">
        <f t="shared" si="74"/>
        <v>86.070212370309889</v>
      </c>
      <c r="CY37" s="2">
        <f t="shared" si="75"/>
        <v>79.322236164017625</v>
      </c>
      <c r="CZ37" s="2">
        <f t="shared" si="76"/>
        <v>70.9617979810848</v>
      </c>
      <c r="DA37" s="2">
        <f t="shared" si="77"/>
        <v>60.050060031709094</v>
      </c>
      <c r="DD37" s="2">
        <f t="shared" si="78"/>
        <v>91.650588563423511</v>
      </c>
      <c r="DE37" s="2">
        <f t="shared" si="79"/>
        <v>91.152456063885822</v>
      </c>
      <c r="DF37" s="2">
        <f t="shared" si="80"/>
        <v>91.350293301668515</v>
      </c>
      <c r="DG37" s="2">
        <f t="shared" si="81"/>
        <v>90.129933336873592</v>
      </c>
      <c r="DH37" s="2">
        <f t="shared" si="82"/>
        <v>91.31863452585911</v>
      </c>
      <c r="DI37" s="2">
        <f t="shared" si="83"/>
        <v>93.77016229067155</v>
      </c>
      <c r="DJ37" s="2">
        <f t="shared" si="84"/>
        <v>95.369477294100633</v>
      </c>
      <c r="DK37" s="2">
        <f t="shared" si="85"/>
        <v>93.796549133520998</v>
      </c>
      <c r="DL37" s="2">
        <f t="shared" si="86"/>
        <v>90.715794106543328</v>
      </c>
      <c r="DM37" s="2">
        <f t="shared" si="87"/>
        <v>87.279739951357229</v>
      </c>
      <c r="DN37" s="2">
        <f t="shared" si="88"/>
        <v>79.933027926126726</v>
      </c>
      <c r="DO37" s="2">
        <f t="shared" si="89"/>
        <v>73.005140810391339</v>
      </c>
      <c r="DP37" s="2">
        <f t="shared" si="90"/>
        <v>61.029534982304114</v>
      </c>
      <c r="DS37" s="2">
        <f t="shared" si="91"/>
        <v>1.8111029023959893E-3</v>
      </c>
      <c r="DT37" s="2">
        <f t="shared" si="92"/>
        <v>2.466725471918355E-3</v>
      </c>
      <c r="DU37" s="2">
        <f t="shared" si="93"/>
        <v>2.7425164462825747E-3</v>
      </c>
      <c r="DV37" s="2">
        <f t="shared" si="94"/>
        <v>2.9337354992707058E-3</v>
      </c>
      <c r="DW37" s="2">
        <f t="shared" si="95"/>
        <v>2.887694514826929E-3</v>
      </c>
      <c r="DX37" s="2">
        <f t="shared" si="96"/>
        <v>2.6235114092148537E-3</v>
      </c>
      <c r="DY37" s="2">
        <f t="shared" si="97"/>
        <v>2.5507742477188294E-3</v>
      </c>
      <c r="DZ37" s="2">
        <f t="shared" si="98"/>
        <v>1.8472398881972825E-3</v>
      </c>
      <c r="EA37" s="2">
        <f t="shared" si="99"/>
        <v>1.9947009850847623E-3</v>
      </c>
      <c r="EB37" s="2">
        <f t="shared" si="100"/>
        <v>2.1709071289625448E-3</v>
      </c>
      <c r="EC37" s="2">
        <f t="shared" si="101"/>
        <v>2.1803848025451914E-3</v>
      </c>
      <c r="ED37" s="2">
        <f t="shared" si="102"/>
        <v>2.1855526755755459E-3</v>
      </c>
      <c r="EE37" s="2">
        <f t="shared" si="103"/>
        <v>1.8580753714639458E-3</v>
      </c>
    </row>
    <row r="38" spans="2:135" x14ac:dyDescent="0.25">
      <c r="B38" s="2">
        <v>32</v>
      </c>
      <c r="C38">
        <v>88.875</v>
      </c>
      <c r="D38">
        <v>95.197000000000003</v>
      </c>
      <c r="E38">
        <v>97.323999999999998</v>
      </c>
      <c r="F38">
        <v>95.441000000000003</v>
      </c>
      <c r="G38">
        <v>96.897000000000006</v>
      </c>
      <c r="H38">
        <v>94.676000000000002</v>
      </c>
      <c r="I38">
        <v>99.028999999999996</v>
      </c>
      <c r="J38">
        <v>95.043999999999997</v>
      </c>
      <c r="K38">
        <v>92.823999999999998</v>
      </c>
      <c r="L38">
        <v>89.191000000000003</v>
      </c>
      <c r="M38">
        <v>82.293999999999997</v>
      </c>
      <c r="N38">
        <v>74.014700000000005</v>
      </c>
      <c r="O38">
        <v>61.852899999999998</v>
      </c>
      <c r="R38" s="5">
        <f t="shared" si="0"/>
        <v>87.887270280695091</v>
      </c>
      <c r="S38" s="5">
        <f t="shared" si="1"/>
        <v>90.665462064189285</v>
      </c>
      <c r="T38" s="5">
        <f t="shared" si="2"/>
        <v>92.164716497082381</v>
      </c>
      <c r="U38" s="5">
        <f t="shared" si="3"/>
        <v>91.054547821091177</v>
      </c>
      <c r="V38" s="5">
        <f t="shared" si="4"/>
        <v>92.140395803971145</v>
      </c>
      <c r="W38" s="5">
        <f t="shared" si="5"/>
        <v>92.580078185857317</v>
      </c>
      <c r="X38" s="5">
        <f t="shared" si="6"/>
        <v>93.792074300061643</v>
      </c>
      <c r="Y38" s="5">
        <f t="shared" si="7"/>
        <v>92.660551507150061</v>
      </c>
      <c r="Z38" s="5">
        <f t="shared" si="8"/>
        <v>90.13612710371045</v>
      </c>
      <c r="AA38" s="5">
        <f t="shared" si="9"/>
        <v>86.126408722997013</v>
      </c>
      <c r="AB38" s="5">
        <f t="shared" si="10"/>
        <v>79.385507363478098</v>
      </c>
      <c r="AC38" s="5">
        <f t="shared" si="11"/>
        <v>71.154800770330084</v>
      </c>
      <c r="AD38" s="5">
        <f t="shared" si="12"/>
        <v>60.148835877620705</v>
      </c>
      <c r="AE38" s="5"/>
      <c r="AG38" s="5">
        <f t="shared" si="13"/>
        <v>0.98772971930490883</v>
      </c>
      <c r="AH38" s="5">
        <f t="shared" si="14"/>
        <v>4.531537935810718</v>
      </c>
      <c r="AI38" s="5">
        <f t="shared" si="15"/>
        <v>5.1592835029176172</v>
      </c>
      <c r="AJ38" s="5">
        <f t="shared" si="16"/>
        <v>4.3864521789088258</v>
      </c>
      <c r="AK38" s="5">
        <f t="shared" si="17"/>
        <v>4.7566041960288601</v>
      </c>
      <c r="AL38" s="5">
        <f t="shared" si="18"/>
        <v>2.0959218141426845</v>
      </c>
      <c r="AM38" s="5">
        <f t="shared" si="19"/>
        <v>5.2369256999383538</v>
      </c>
      <c r="AN38" s="5">
        <f t="shared" si="20"/>
        <v>2.3834484928499364</v>
      </c>
      <c r="AO38" s="5">
        <f t="shared" si="21"/>
        <v>2.687872896289548</v>
      </c>
      <c r="AP38" s="5">
        <f t="shared" si="22"/>
        <v>3.0645912770029895</v>
      </c>
      <c r="AQ38" s="5">
        <f t="shared" si="23"/>
        <v>2.908492636521899</v>
      </c>
      <c r="AR38" s="5">
        <f t="shared" si="24"/>
        <v>2.8598992296699208</v>
      </c>
      <c r="AS38" s="5">
        <f t="shared" si="25"/>
        <v>1.7040641223792932</v>
      </c>
      <c r="AV38" s="2">
        <f t="shared" si="26"/>
        <v>87.823431998667743</v>
      </c>
      <c r="AW38" s="2">
        <f t="shared" si="27"/>
        <v>90.308768394783272</v>
      </c>
      <c r="AX38" s="2">
        <f t="shared" si="28"/>
        <v>91.09618538972687</v>
      </c>
      <c r="AY38" s="2">
        <f t="shared" si="29"/>
        <v>90.103517224304625</v>
      </c>
      <c r="AZ38" s="2">
        <f t="shared" si="30"/>
        <v>91.076239056241008</v>
      </c>
      <c r="BA38" s="2">
        <f t="shared" si="31"/>
        <v>92.314427347206006</v>
      </c>
      <c r="BB38" s="2">
        <f t="shared" si="32"/>
        <v>93.583120533014707</v>
      </c>
      <c r="BC38" s="2">
        <f t="shared" si="33"/>
        <v>92.646961518865297</v>
      </c>
      <c r="BD38" s="2">
        <f t="shared" si="34"/>
        <v>90.112862607569767</v>
      </c>
      <c r="BE38" s="2">
        <f t="shared" si="35"/>
        <v>86.067828294228349</v>
      </c>
      <c r="BF38" s="2">
        <f t="shared" si="36"/>
        <v>79.317216616345121</v>
      </c>
      <c r="BG38" s="2">
        <f t="shared" si="37"/>
        <v>70.975054851847531</v>
      </c>
      <c r="BH38" s="2">
        <f t="shared" si="38"/>
        <v>60.062070559384686</v>
      </c>
      <c r="BK38" s="2">
        <f t="shared" si="39"/>
        <v>88.875</v>
      </c>
      <c r="BL38" s="2">
        <f t="shared" si="40"/>
        <v>95.197000000000003</v>
      </c>
      <c r="BM38" s="2">
        <f t="shared" si="41"/>
        <v>97.323999999999998</v>
      </c>
      <c r="BN38" s="2">
        <f t="shared" si="42"/>
        <v>95.441000000000003</v>
      </c>
      <c r="BO38" s="2">
        <f t="shared" si="43"/>
        <v>96.897000000000006</v>
      </c>
      <c r="BP38" s="2">
        <f t="shared" si="44"/>
        <v>94.676000000000002</v>
      </c>
      <c r="BQ38" s="2">
        <f t="shared" si="45"/>
        <v>99.028999999999996</v>
      </c>
      <c r="BR38" s="2">
        <f t="shared" si="46"/>
        <v>95.043999999999997</v>
      </c>
      <c r="BS38" s="2">
        <f t="shared" si="47"/>
        <v>92.823999999999998</v>
      </c>
      <c r="BT38" s="2">
        <f t="shared" si="48"/>
        <v>89.191000000000003</v>
      </c>
      <c r="BU38" s="2">
        <f t="shared" si="49"/>
        <v>82.293999999999997</v>
      </c>
      <c r="BV38" s="2">
        <f t="shared" si="50"/>
        <v>74.014700000000005</v>
      </c>
      <c r="BW38" s="2">
        <f t="shared" si="51"/>
        <v>61.852899999999998</v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55"/>
        <v/>
      </c>
      <c r="CD38" s="2" t="str">
        <f t="shared" si="56"/>
        <v/>
      </c>
      <c r="CE38" s="2" t="str">
        <f t="shared" si="57"/>
        <v/>
      </c>
      <c r="CF38" s="2" t="str">
        <f t="shared" si="58"/>
        <v/>
      </c>
      <c r="CG38" s="2" t="str">
        <f t="shared" si="59"/>
        <v/>
      </c>
      <c r="CH38" s="2" t="str">
        <f t="shared" si="60"/>
        <v/>
      </c>
      <c r="CI38" s="2" t="str">
        <f t="shared" si="61"/>
        <v/>
      </c>
      <c r="CJ38" s="2" t="str">
        <f t="shared" si="62"/>
        <v/>
      </c>
      <c r="CK38" s="2" t="str">
        <f t="shared" si="63"/>
        <v/>
      </c>
      <c r="CL38" s="2" t="str">
        <f t="shared" si="64"/>
        <v/>
      </c>
      <c r="CO38" s="2">
        <f t="shared" si="65"/>
        <v>87.815980820448416</v>
      </c>
      <c r="CP38" s="2">
        <f t="shared" si="66"/>
        <v>90.306625729736766</v>
      </c>
      <c r="CQ38" s="2">
        <f t="shared" si="67"/>
        <v>91.095552453820801</v>
      </c>
      <c r="CR38" s="2">
        <f t="shared" si="68"/>
        <v>90.103510093088076</v>
      </c>
      <c r="CS38" s="2">
        <f t="shared" si="69"/>
        <v>91.075522697442153</v>
      </c>
      <c r="CT38" s="2">
        <f t="shared" si="70"/>
        <v>92.310311609053272</v>
      </c>
      <c r="CU38" s="2">
        <f t="shared" si="71"/>
        <v>93.578229163564359</v>
      </c>
      <c r="CV38" s="2">
        <f t="shared" si="72"/>
        <v>92.64470796128407</v>
      </c>
      <c r="CW38" s="2">
        <f t="shared" si="73"/>
        <v>90.111620266265291</v>
      </c>
      <c r="CX38" s="2">
        <f t="shared" si="74"/>
        <v>86.065032989010305</v>
      </c>
      <c r="CY38" s="2">
        <f t="shared" si="75"/>
        <v>79.31581775819248</v>
      </c>
      <c r="CZ38" s="2">
        <f t="shared" si="76"/>
        <v>70.970254697189858</v>
      </c>
      <c r="DA38" s="2">
        <f t="shared" si="77"/>
        <v>60.060118264689478</v>
      </c>
      <c r="DD38" s="2">
        <f t="shared" si="78"/>
        <v>91.568800549014384</v>
      </c>
      <c r="DE38" s="2">
        <f t="shared" si="79"/>
        <v>91.099011759199698</v>
      </c>
      <c r="DF38" s="2">
        <f t="shared" si="80"/>
        <v>91.306087979539669</v>
      </c>
      <c r="DG38" s="2">
        <f t="shared" si="81"/>
        <v>90.105727603027574</v>
      </c>
      <c r="DH38" s="2">
        <f t="shared" si="82"/>
        <v>91.301830917607631</v>
      </c>
      <c r="DI38" s="2">
        <f t="shared" si="83"/>
        <v>93.741427125986576</v>
      </c>
      <c r="DJ38" s="2">
        <f t="shared" si="84"/>
        <v>95.327533235974983</v>
      </c>
      <c r="DK38" s="2">
        <f t="shared" si="85"/>
        <v>93.757522404610683</v>
      </c>
      <c r="DL38" s="2">
        <f t="shared" si="86"/>
        <v>90.679748918240847</v>
      </c>
      <c r="DM38" s="2">
        <f t="shared" si="87"/>
        <v>87.239603090608455</v>
      </c>
      <c r="DN38" s="2">
        <f t="shared" si="88"/>
        <v>79.901054899681071</v>
      </c>
      <c r="DO38" s="2">
        <f t="shared" si="89"/>
        <v>72.973737029503496</v>
      </c>
      <c r="DP38" s="2">
        <f t="shared" si="90"/>
        <v>61.018547149016925</v>
      </c>
      <c r="DS38" s="2">
        <f t="shared" si="91"/>
        <v>1.9854879152914643E-3</v>
      </c>
      <c r="DT38" s="2">
        <f t="shared" si="92"/>
        <v>2.7040671677990842E-3</v>
      </c>
      <c r="DU38" s="2">
        <f t="shared" si="93"/>
        <v>3.0063140361440283E-3</v>
      </c>
      <c r="DV38" s="2">
        <f t="shared" si="94"/>
        <v>3.2158667844143871E-3</v>
      </c>
      <c r="DW38" s="2">
        <f t="shared" si="95"/>
        <v>3.1654121901935469E-3</v>
      </c>
      <c r="DX38" s="2">
        <f t="shared" si="96"/>
        <v>2.875895134978951E-3</v>
      </c>
      <c r="DY38" s="2">
        <f t="shared" si="97"/>
        <v>2.7961802224570126E-3</v>
      </c>
      <c r="DZ38" s="2">
        <f t="shared" si="98"/>
        <v>2.0250973509007546E-3</v>
      </c>
      <c r="EA38" s="2">
        <f t="shared" si="99"/>
        <v>2.1867253132835406E-3</v>
      </c>
      <c r="EB38" s="2">
        <f t="shared" si="100"/>
        <v>2.3798538837775393E-3</v>
      </c>
      <c r="EC38" s="2">
        <f t="shared" si="101"/>
        <v>2.3902415849466267E-3</v>
      </c>
      <c r="ED38" s="2">
        <f t="shared" si="102"/>
        <v>2.3959056589849641E-3</v>
      </c>
      <c r="EE38" s="2">
        <f t="shared" si="103"/>
        <v>2.0369739759866301E-3</v>
      </c>
    </row>
    <row r="39" spans="2:135" x14ac:dyDescent="0.25">
      <c r="B39" s="2">
        <v>33</v>
      </c>
      <c r="C39">
        <v>88.518000000000001</v>
      </c>
      <c r="D39">
        <v>96.864000000000004</v>
      </c>
      <c r="E39">
        <v>99.691000000000003</v>
      </c>
      <c r="F39">
        <v>95.412000000000006</v>
      </c>
      <c r="G39">
        <v>99.897000000000006</v>
      </c>
      <c r="H39">
        <v>97.191000000000003</v>
      </c>
      <c r="I39">
        <v>97.221000000000004</v>
      </c>
      <c r="J39">
        <v>94.765000000000001</v>
      </c>
      <c r="K39">
        <v>92.617999999999995</v>
      </c>
      <c r="L39">
        <v>89.778999999999996</v>
      </c>
      <c r="M39">
        <v>82.337999999999994</v>
      </c>
      <c r="N39">
        <v>75.691199999999995</v>
      </c>
      <c r="O39">
        <v>62.661799999999999</v>
      </c>
      <c r="R39" s="5">
        <f t="shared" si="0"/>
        <v>87.94045416246982</v>
      </c>
      <c r="S39" s="5">
        <f t="shared" si="1"/>
        <v>90.961532008922319</v>
      </c>
      <c r="T39" s="5">
        <f t="shared" si="2"/>
        <v>92.966752315798161</v>
      </c>
      <c r="U39" s="5">
        <f t="shared" si="3"/>
        <v>91.791428472399005</v>
      </c>
      <c r="V39" s="5">
        <f t="shared" si="4"/>
        <v>92.965713948957202</v>
      </c>
      <c r="W39" s="5">
        <f t="shared" si="5"/>
        <v>92.838912156855542</v>
      </c>
      <c r="X39" s="5">
        <f t="shared" si="6"/>
        <v>93.996682990072586</v>
      </c>
      <c r="Y39" s="5">
        <f t="shared" si="7"/>
        <v>92.67029911676137</v>
      </c>
      <c r="Z39" s="5">
        <f t="shared" si="8"/>
        <v>90.154590212577645</v>
      </c>
      <c r="AA39" s="5">
        <f t="shared" si="9"/>
        <v>86.186285250256191</v>
      </c>
      <c r="AB39" s="5">
        <f t="shared" si="10"/>
        <v>79.452935488263066</v>
      </c>
      <c r="AC39" s="5">
        <f t="shared" si="11"/>
        <v>71.333787355384743</v>
      </c>
      <c r="AD39" s="5">
        <f t="shared" si="12"/>
        <v>60.24521264354825</v>
      </c>
      <c r="AE39" s="5"/>
      <c r="AG39" s="5">
        <f t="shared" si="13"/>
        <v>0.57754583753018096</v>
      </c>
      <c r="AH39" s="5">
        <f t="shared" si="14"/>
        <v>5.9024679910776854</v>
      </c>
      <c r="AI39" s="5">
        <f t="shared" si="15"/>
        <v>6.7242476842018419</v>
      </c>
      <c r="AJ39" s="5">
        <f t="shared" si="16"/>
        <v>3.6205715276010011</v>
      </c>
      <c r="AK39" s="5">
        <f t="shared" si="17"/>
        <v>6.9312860510428038</v>
      </c>
      <c r="AL39" s="5">
        <f t="shared" si="18"/>
        <v>4.3520878431444601</v>
      </c>
      <c r="AM39" s="5">
        <f t="shared" si="19"/>
        <v>3.2243170099274181</v>
      </c>
      <c r="AN39" s="5">
        <f t="shared" si="20"/>
        <v>2.0947008832386302</v>
      </c>
      <c r="AO39" s="5">
        <f t="shared" si="21"/>
        <v>2.46340978742235</v>
      </c>
      <c r="AP39" s="5">
        <f t="shared" si="22"/>
        <v>3.5927147497438057</v>
      </c>
      <c r="AQ39" s="5">
        <f t="shared" si="23"/>
        <v>2.8850645117369282</v>
      </c>
      <c r="AR39" s="5">
        <f t="shared" si="24"/>
        <v>4.3574126446152519</v>
      </c>
      <c r="AS39" s="5">
        <f t="shared" si="25"/>
        <v>2.4165873564517497</v>
      </c>
      <c r="AV39" s="2">
        <f t="shared" si="26"/>
        <v>87.808884805927931</v>
      </c>
      <c r="AW39" s="2">
        <f t="shared" si="27"/>
        <v>90.282212503502791</v>
      </c>
      <c r="AX39" s="2">
        <f t="shared" si="28"/>
        <v>91.066684294533971</v>
      </c>
      <c r="AY39" s="2">
        <f t="shared" si="29"/>
        <v>90.088389271726768</v>
      </c>
      <c r="AZ39" s="2">
        <f t="shared" si="30"/>
        <v>91.074315707637524</v>
      </c>
      <c r="BA39" s="2">
        <f t="shared" si="31"/>
        <v>92.32115682014026</v>
      </c>
      <c r="BB39" s="2">
        <f t="shared" si="32"/>
        <v>93.58292525538269</v>
      </c>
      <c r="BC39" s="2">
        <f t="shared" si="33"/>
        <v>92.639452982847843</v>
      </c>
      <c r="BD39" s="2">
        <f t="shared" si="34"/>
        <v>90.103091967256759</v>
      </c>
      <c r="BE39" s="2">
        <f t="shared" si="35"/>
        <v>86.062826696230147</v>
      </c>
      <c r="BF39" s="2">
        <f t="shared" si="36"/>
        <v>79.310865856875424</v>
      </c>
      <c r="BG39" s="2">
        <f t="shared" si="37"/>
        <v>70.983868770228327</v>
      </c>
      <c r="BH39" s="2">
        <f t="shared" si="38"/>
        <v>60.07226972852893</v>
      </c>
      <c r="BK39" s="2">
        <f t="shared" si="39"/>
        <v>88.518000000000001</v>
      </c>
      <c r="BL39" s="2">
        <f t="shared" si="40"/>
        <v>96.864000000000004</v>
      </c>
      <c r="BM39" s="2" t="str">
        <f t="shared" si="41"/>
        <v/>
      </c>
      <c r="BN39" s="2" t="str">
        <f t="shared" si="42"/>
        <v/>
      </c>
      <c r="BO39" s="2" t="str">
        <f t="shared" si="43"/>
        <v/>
      </c>
      <c r="BP39" s="2">
        <f t="shared" si="44"/>
        <v>97.191000000000003</v>
      </c>
      <c r="BQ39" s="2">
        <f t="shared" si="45"/>
        <v>97.221000000000004</v>
      </c>
      <c r="BR39" s="2">
        <f t="shared" si="46"/>
        <v>94.765000000000001</v>
      </c>
      <c r="BS39" s="2">
        <f t="shared" si="47"/>
        <v>92.617999999999995</v>
      </c>
      <c r="BT39" s="2">
        <f t="shared" si="48"/>
        <v>89.778999999999996</v>
      </c>
      <c r="BU39" s="2">
        <f t="shared" si="49"/>
        <v>82.337999999999994</v>
      </c>
      <c r="BV39" s="2">
        <f t="shared" si="50"/>
        <v>75.691199999999995</v>
      </c>
      <c r="BW39" s="2">
        <f t="shared" si="51"/>
        <v>62.661799999999999</v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55"/>
        <v/>
      </c>
      <c r="CD39" s="2" t="str">
        <f t="shared" si="56"/>
        <v/>
      </c>
      <c r="CE39" s="2" t="str">
        <f t="shared" si="57"/>
        <v/>
      </c>
      <c r="CF39" s="2" t="str">
        <f t="shared" si="58"/>
        <v/>
      </c>
      <c r="CG39" s="2" t="str">
        <f t="shared" si="59"/>
        <v/>
      </c>
      <c r="CH39" s="2" t="str">
        <f t="shared" si="60"/>
        <v/>
      </c>
      <c r="CI39" s="2" t="str">
        <f t="shared" si="61"/>
        <v/>
      </c>
      <c r="CJ39" s="2" t="str">
        <f t="shared" si="62"/>
        <v/>
      </c>
      <c r="CK39" s="2" t="str">
        <f t="shared" si="63"/>
        <v/>
      </c>
      <c r="CL39" s="2" t="str">
        <f t="shared" si="64"/>
        <v/>
      </c>
      <c r="CO39" s="2">
        <f t="shared" si="65"/>
        <v>87.80086142894254</v>
      </c>
      <c r="CP39" s="2">
        <f t="shared" si="66"/>
        <v>90.279943056977942</v>
      </c>
      <c r="CQ39" s="2">
        <f t="shared" si="67"/>
        <v>91.066038910663039</v>
      </c>
      <c r="CR39" s="2">
        <f t="shared" si="68"/>
        <v>90.088413565190422</v>
      </c>
      <c r="CS39" s="2">
        <f t="shared" si="69"/>
        <v>91.073582046321761</v>
      </c>
      <c r="CT39" s="2">
        <f t="shared" si="70"/>
        <v>92.316756158180112</v>
      </c>
      <c r="CU39" s="2">
        <f t="shared" si="71"/>
        <v>93.577690334045471</v>
      </c>
      <c r="CV39" s="2">
        <f t="shared" si="72"/>
        <v>92.637052133473247</v>
      </c>
      <c r="CW39" s="2">
        <f t="shared" si="73"/>
        <v>90.101792903561417</v>
      </c>
      <c r="CX39" s="2">
        <f t="shared" si="74"/>
        <v>86.059853607710707</v>
      </c>
      <c r="CY39" s="2">
        <f t="shared" si="75"/>
        <v>79.30939935236735</v>
      </c>
      <c r="CZ39" s="2">
        <f t="shared" si="76"/>
        <v>70.978711413294903</v>
      </c>
      <c r="DA39" s="2">
        <f t="shared" si="77"/>
        <v>60.070176497669863</v>
      </c>
      <c r="DD39" s="2">
        <f t="shared" si="78"/>
        <v>91.487012534605256</v>
      </c>
      <c r="DE39" s="2">
        <f t="shared" si="79"/>
        <v>91.045567454513559</v>
      </c>
      <c r="DF39" s="2">
        <f t="shared" si="80"/>
        <v>91.261882657410808</v>
      </c>
      <c r="DG39" s="2">
        <f t="shared" si="81"/>
        <v>90.081521869181557</v>
      </c>
      <c r="DH39" s="2">
        <f t="shared" si="82"/>
        <v>91.285027309356167</v>
      </c>
      <c r="DI39" s="2">
        <f t="shared" si="83"/>
        <v>93.712691961301601</v>
      </c>
      <c r="DJ39" s="2">
        <f t="shared" si="84"/>
        <v>95.285589177849317</v>
      </c>
      <c r="DK39" s="2">
        <f t="shared" si="85"/>
        <v>93.718495675700353</v>
      </c>
      <c r="DL39" s="2">
        <f t="shared" si="86"/>
        <v>90.643703729938366</v>
      </c>
      <c r="DM39" s="2">
        <f t="shared" si="87"/>
        <v>87.199466229859695</v>
      </c>
      <c r="DN39" s="2">
        <f t="shared" si="88"/>
        <v>79.869081873235416</v>
      </c>
      <c r="DO39" s="2">
        <f t="shared" si="89"/>
        <v>72.942333248615668</v>
      </c>
      <c r="DP39" s="2">
        <f t="shared" si="90"/>
        <v>61.007559315729736</v>
      </c>
      <c r="DS39" s="2">
        <f t="shared" si="91"/>
        <v>2.1766272611745039E-3</v>
      </c>
      <c r="DT39" s="2">
        <f t="shared" si="92"/>
        <v>2.9641773853604507E-3</v>
      </c>
      <c r="DU39" s="2">
        <f t="shared" si="93"/>
        <v>3.295401980625634E-3</v>
      </c>
      <c r="DV39" s="2">
        <f t="shared" si="94"/>
        <v>3.5250341301041829E-3</v>
      </c>
      <c r="DW39" s="2">
        <f t="shared" si="95"/>
        <v>3.4697458113747501E-3</v>
      </c>
      <c r="DX39" s="2">
        <f t="shared" si="96"/>
        <v>3.1524816186448614E-3</v>
      </c>
      <c r="DY39" s="2">
        <f t="shared" si="97"/>
        <v>3.0651237666729099E-3</v>
      </c>
      <c r="DZ39" s="2">
        <f t="shared" si="98"/>
        <v>2.2200413436708373E-3</v>
      </c>
      <c r="EA39" s="2">
        <f t="shared" si="99"/>
        <v>2.397190888458882E-3</v>
      </c>
      <c r="EB39" s="2">
        <f t="shared" si="100"/>
        <v>2.6088588891068293E-3</v>
      </c>
      <c r="EC39" s="2">
        <f t="shared" si="101"/>
        <v>2.6202435370128309E-3</v>
      </c>
      <c r="ED39" s="2">
        <f t="shared" si="102"/>
        <v>2.626451203921157E-3</v>
      </c>
      <c r="EE39" s="2">
        <f t="shared" si="103"/>
        <v>2.2330587021015696E-3</v>
      </c>
    </row>
    <row r="40" spans="2:135" x14ac:dyDescent="0.25">
      <c r="B40" s="2">
        <v>34</v>
      </c>
      <c r="C40">
        <v>89.213999999999999</v>
      </c>
      <c r="D40">
        <v>96.894000000000005</v>
      </c>
      <c r="E40">
        <v>101.39700000000001</v>
      </c>
      <c r="F40">
        <v>98.102999999999994</v>
      </c>
      <c r="G40">
        <v>101.235</v>
      </c>
      <c r="H40">
        <v>98.484999999999999</v>
      </c>
      <c r="I40">
        <v>98.867999999999995</v>
      </c>
      <c r="J40">
        <v>96.484999999999999</v>
      </c>
      <c r="K40">
        <v>93.971000000000004</v>
      </c>
      <c r="L40">
        <v>91.382000000000005</v>
      </c>
      <c r="M40">
        <v>83.441000000000003</v>
      </c>
      <c r="N40">
        <v>75.117599999999996</v>
      </c>
      <c r="O40">
        <v>63.823500000000003</v>
      </c>
      <c r="R40" s="5">
        <f t="shared" si="0"/>
        <v>88.055654615424586</v>
      </c>
      <c r="S40" s="5">
        <f t="shared" si="1"/>
        <v>91.501354460789187</v>
      </c>
      <c r="T40" s="5">
        <f t="shared" si="2"/>
        <v>94.29166793215623</v>
      </c>
      <c r="U40" s="5">
        <f t="shared" si="3"/>
        <v>93.009172363361159</v>
      </c>
      <c r="V40" s="5">
        <f t="shared" si="4"/>
        <v>94.309426762096493</v>
      </c>
      <c r="W40" s="5">
        <f t="shared" si="5"/>
        <v>93.298774990105244</v>
      </c>
      <c r="X40" s="5">
        <f t="shared" si="6"/>
        <v>94.370954374214705</v>
      </c>
      <c r="Y40" s="5">
        <f t="shared" si="7"/>
        <v>92.699307611683579</v>
      </c>
      <c r="Z40" s="5">
        <f t="shared" si="8"/>
        <v>90.202977500580502</v>
      </c>
      <c r="AA40" s="5">
        <f t="shared" si="9"/>
        <v>86.308169404665591</v>
      </c>
      <c r="AB40" s="5">
        <f t="shared" si="10"/>
        <v>79.588927554338611</v>
      </c>
      <c r="AC40" s="5">
        <f t="shared" si="11"/>
        <v>71.64888224846986</v>
      </c>
      <c r="AD40" s="5">
        <f t="shared" si="12"/>
        <v>60.41474003148781</v>
      </c>
      <c r="AE40" s="5"/>
      <c r="AG40" s="5">
        <f t="shared" si="13"/>
        <v>1.1583453845754121</v>
      </c>
      <c r="AH40" s="5">
        <f t="shared" si="14"/>
        <v>5.3926455392108181</v>
      </c>
      <c r="AI40" s="5">
        <f t="shared" si="15"/>
        <v>7.1053320678437757</v>
      </c>
      <c r="AJ40" s="5">
        <f t="shared" si="16"/>
        <v>5.0938276366388351</v>
      </c>
      <c r="AK40" s="5">
        <f t="shared" si="17"/>
        <v>6.9255732379035067</v>
      </c>
      <c r="AL40" s="5">
        <f t="shared" si="18"/>
        <v>5.1862250098947555</v>
      </c>
      <c r="AM40" s="5">
        <f t="shared" si="19"/>
        <v>4.4970456257852902</v>
      </c>
      <c r="AN40" s="5">
        <f t="shared" si="20"/>
        <v>3.78569238831642</v>
      </c>
      <c r="AO40" s="5">
        <f t="shared" si="21"/>
        <v>3.7680224994195015</v>
      </c>
      <c r="AP40" s="5">
        <f t="shared" si="22"/>
        <v>5.0738305953344138</v>
      </c>
      <c r="AQ40" s="5">
        <f t="shared" si="23"/>
        <v>3.852072445661392</v>
      </c>
      <c r="AR40" s="5">
        <f t="shared" si="24"/>
        <v>3.4687177515301357</v>
      </c>
      <c r="AS40" s="5">
        <f t="shared" si="25"/>
        <v>3.408759968512193</v>
      </c>
      <c r="AV40" s="2">
        <f t="shared" si="26"/>
        <v>87.794378568756628</v>
      </c>
      <c r="AW40" s="2">
        <f t="shared" si="27"/>
        <v>90.25566111681789</v>
      </c>
      <c r="AX40" s="2">
        <f t="shared" si="28"/>
        <v>91.037179722465893</v>
      </c>
      <c r="AY40" s="2">
        <f t="shared" si="29"/>
        <v>90.073255212863387</v>
      </c>
      <c r="AZ40" s="2">
        <f t="shared" si="30"/>
        <v>91.07238904242918</v>
      </c>
      <c r="BA40" s="2">
        <f t="shared" si="31"/>
        <v>92.327902903880585</v>
      </c>
      <c r="BB40" s="2">
        <f t="shared" si="32"/>
        <v>93.582750669454086</v>
      </c>
      <c r="BC40" s="2">
        <f t="shared" si="33"/>
        <v>92.631951873395906</v>
      </c>
      <c r="BD40" s="2">
        <f t="shared" si="34"/>
        <v>90.09332070975239</v>
      </c>
      <c r="BE40" s="2">
        <f t="shared" si="35"/>
        <v>86.057833360141601</v>
      </c>
      <c r="BF40" s="2">
        <f t="shared" si="36"/>
        <v>79.304515129479142</v>
      </c>
      <c r="BG40" s="2">
        <f t="shared" si="37"/>
        <v>70.992706863226317</v>
      </c>
      <c r="BH40" s="2">
        <f t="shared" si="38"/>
        <v>60.082477898078423</v>
      </c>
      <c r="BK40" s="2">
        <f t="shared" si="39"/>
        <v>89.213999999999999</v>
      </c>
      <c r="BL40" s="2">
        <f t="shared" si="40"/>
        <v>96.894000000000005</v>
      </c>
      <c r="BM40" s="2" t="str">
        <f t="shared" si="41"/>
        <v/>
      </c>
      <c r="BN40" s="2" t="str">
        <f t="shared" si="42"/>
        <v/>
      </c>
      <c r="BO40" s="2" t="str">
        <f t="shared" si="43"/>
        <v/>
      </c>
      <c r="BP40" s="2">
        <f t="shared" si="44"/>
        <v>98.484999999999999</v>
      </c>
      <c r="BQ40" s="2">
        <f t="shared" si="45"/>
        <v>98.867999999999995</v>
      </c>
      <c r="BR40" s="2">
        <f t="shared" si="46"/>
        <v>96.484999999999999</v>
      </c>
      <c r="BS40" s="2">
        <f t="shared" si="47"/>
        <v>93.971000000000004</v>
      </c>
      <c r="BT40" s="2">
        <f t="shared" si="48"/>
        <v>91.382000000000005</v>
      </c>
      <c r="BU40" s="2">
        <f t="shared" si="49"/>
        <v>83.441000000000003</v>
      </c>
      <c r="BV40" s="2">
        <f t="shared" si="50"/>
        <v>75.117599999999996</v>
      </c>
      <c r="BW40" s="2">
        <f t="shared" si="51"/>
        <v>63.823500000000003</v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55"/>
        <v/>
      </c>
      <c r="CD40" s="2" t="str">
        <f t="shared" si="56"/>
        <v/>
      </c>
      <c r="CE40" s="2" t="str">
        <f t="shared" si="57"/>
        <v/>
      </c>
      <c r="CF40" s="2" t="str">
        <f t="shared" si="58"/>
        <v/>
      </c>
      <c r="CG40" s="2" t="str">
        <f t="shared" si="59"/>
        <v/>
      </c>
      <c r="CH40" s="2" t="str">
        <f t="shared" si="60"/>
        <v/>
      </c>
      <c r="CI40" s="2" t="str">
        <f t="shared" si="61"/>
        <v/>
      </c>
      <c r="CJ40" s="2" t="str">
        <f t="shared" si="62"/>
        <v/>
      </c>
      <c r="CK40" s="2" t="str">
        <f t="shared" si="63"/>
        <v/>
      </c>
      <c r="CL40" s="2" t="str">
        <f t="shared" si="64"/>
        <v/>
      </c>
      <c r="CO40" s="2">
        <f t="shared" si="65"/>
        <v>87.785742037436663</v>
      </c>
      <c r="CP40" s="2">
        <f t="shared" si="66"/>
        <v>90.253260384219118</v>
      </c>
      <c r="CQ40" s="2">
        <f t="shared" si="67"/>
        <v>91.036525367505277</v>
      </c>
      <c r="CR40" s="2">
        <f t="shared" si="68"/>
        <v>90.073317037292782</v>
      </c>
      <c r="CS40" s="2">
        <f t="shared" si="69"/>
        <v>91.071641395201368</v>
      </c>
      <c r="CT40" s="2">
        <f t="shared" si="70"/>
        <v>92.323200707306967</v>
      </c>
      <c r="CU40" s="2">
        <f t="shared" si="71"/>
        <v>93.577151504526569</v>
      </c>
      <c r="CV40" s="2">
        <f t="shared" si="72"/>
        <v>92.629396305662425</v>
      </c>
      <c r="CW40" s="2">
        <f t="shared" si="73"/>
        <v>90.091965540857544</v>
      </c>
      <c r="CX40" s="2">
        <f t="shared" si="74"/>
        <v>86.054674226411123</v>
      </c>
      <c r="CY40" s="2">
        <f t="shared" si="75"/>
        <v>79.302980946542206</v>
      </c>
      <c r="CZ40" s="2">
        <f t="shared" si="76"/>
        <v>70.987168129399961</v>
      </c>
      <c r="DA40" s="2">
        <f t="shared" si="77"/>
        <v>60.080234730650247</v>
      </c>
      <c r="DD40" s="2">
        <f t="shared" si="78"/>
        <v>91.405224520196143</v>
      </c>
      <c r="DE40" s="2">
        <f t="shared" si="79"/>
        <v>90.992123149827435</v>
      </c>
      <c r="DF40" s="2">
        <f t="shared" si="80"/>
        <v>91.217677335281962</v>
      </c>
      <c r="DG40" s="2">
        <f t="shared" si="81"/>
        <v>90.057316135335526</v>
      </c>
      <c r="DH40" s="2">
        <f t="shared" si="82"/>
        <v>91.268223701104702</v>
      </c>
      <c r="DI40" s="2">
        <f t="shared" si="83"/>
        <v>93.683956796616627</v>
      </c>
      <c r="DJ40" s="2">
        <f t="shared" si="84"/>
        <v>95.243645119723666</v>
      </c>
      <c r="DK40" s="2">
        <f t="shared" si="85"/>
        <v>93.679468946790024</v>
      </c>
      <c r="DL40" s="2">
        <f t="shared" si="86"/>
        <v>90.607658541635885</v>
      </c>
      <c r="DM40" s="2">
        <f t="shared" si="87"/>
        <v>87.159329369110935</v>
      </c>
      <c r="DN40" s="2">
        <f t="shared" si="88"/>
        <v>79.837108846789761</v>
      </c>
      <c r="DO40" s="2">
        <f t="shared" si="89"/>
        <v>72.910929467727826</v>
      </c>
      <c r="DP40" s="2">
        <f t="shared" si="90"/>
        <v>60.996571482442548</v>
      </c>
      <c r="DS40" s="2">
        <f t="shared" si="91"/>
        <v>2.3861232541123037E-3</v>
      </c>
      <c r="DT40" s="2">
        <f t="shared" si="92"/>
        <v>3.2492266636226547E-3</v>
      </c>
      <c r="DU40" s="2">
        <f t="shared" si="93"/>
        <v>3.6121879803252236E-3</v>
      </c>
      <c r="DV40" s="2">
        <f t="shared" si="94"/>
        <v>3.8638090256262565E-3</v>
      </c>
      <c r="DW40" s="2">
        <f t="shared" si="95"/>
        <v>3.8032274796127767E-3</v>
      </c>
      <c r="DX40" s="2">
        <f t="shared" si="96"/>
        <v>3.4555763597574011E-3</v>
      </c>
      <c r="DY40" s="2">
        <f t="shared" si="97"/>
        <v>3.3598478124654495E-3</v>
      </c>
      <c r="DZ40" s="2">
        <f t="shared" si="98"/>
        <v>2.4337056632022457E-3</v>
      </c>
      <c r="EA40" s="2">
        <f t="shared" si="99"/>
        <v>2.6278597785748445E-3</v>
      </c>
      <c r="EB40" s="2">
        <f t="shared" si="100"/>
        <v>2.8598370734493647E-3</v>
      </c>
      <c r="EC40" s="2">
        <f t="shared" si="101"/>
        <v>2.8723137964186988E-3</v>
      </c>
      <c r="ED40" s="2">
        <f t="shared" si="102"/>
        <v>2.879116923710619E-3</v>
      </c>
      <c r="EE40" s="2">
        <f t="shared" si="103"/>
        <v>2.4479727826939813E-3</v>
      </c>
    </row>
    <row r="41" spans="2:135" x14ac:dyDescent="0.25">
      <c r="B41" s="2">
        <v>35</v>
      </c>
      <c r="C41">
        <v>90.856999999999999</v>
      </c>
      <c r="D41">
        <v>102.06100000000001</v>
      </c>
      <c r="E41">
        <v>104.85299999999999</v>
      </c>
      <c r="F41">
        <v>100.221</v>
      </c>
      <c r="G41">
        <v>104.985</v>
      </c>
      <c r="H41">
        <v>98.176000000000002</v>
      </c>
      <c r="I41">
        <v>100.39700000000001</v>
      </c>
      <c r="J41">
        <v>96.778999999999996</v>
      </c>
      <c r="K41">
        <v>96.515000000000001</v>
      </c>
      <c r="L41">
        <v>91.176000000000002</v>
      </c>
      <c r="M41">
        <v>85.102999999999994</v>
      </c>
      <c r="N41">
        <v>77.058800000000005</v>
      </c>
      <c r="O41">
        <v>64.264700000000005</v>
      </c>
      <c r="R41" s="5">
        <f t="shared" si="0"/>
        <v>88.279853362943342</v>
      </c>
      <c r="S41" s="5">
        <f t="shared" si="1"/>
        <v>92.42852586702918</v>
      </c>
      <c r="T41" s="5">
        <f t="shared" si="2"/>
        <v>96.377096520337403</v>
      </c>
      <c r="U41" s="5">
        <f t="shared" si="3"/>
        <v>94.930615237310846</v>
      </c>
      <c r="V41" s="5">
        <f t="shared" si="4"/>
        <v>96.405034681542475</v>
      </c>
      <c r="W41" s="5">
        <f t="shared" si="5"/>
        <v>94.086219951963173</v>
      </c>
      <c r="X41" s="5">
        <f t="shared" si="6"/>
        <v>95.027129817139325</v>
      </c>
      <c r="Y41" s="5">
        <f t="shared" si="7"/>
        <v>92.765953111246077</v>
      </c>
      <c r="Z41" s="5">
        <f t="shared" si="8"/>
        <v>90.308155016342909</v>
      </c>
      <c r="AA41" s="5">
        <f t="shared" si="9"/>
        <v>86.54122965665762</v>
      </c>
      <c r="AB41" s="5">
        <f t="shared" si="10"/>
        <v>79.846066964124134</v>
      </c>
      <c r="AC41" s="5">
        <f t="shared" si="11"/>
        <v>72.186841881461064</v>
      </c>
      <c r="AD41" s="5">
        <f t="shared" si="12"/>
        <v>60.707986241065328</v>
      </c>
      <c r="AE41" s="5"/>
      <c r="AG41" s="5">
        <f t="shared" si="13"/>
        <v>2.5771466370566571</v>
      </c>
      <c r="AH41" s="5">
        <f t="shared" si="14"/>
        <v>9.6324741329708274</v>
      </c>
      <c r="AI41" s="5">
        <f t="shared" si="15"/>
        <v>8.4759034796625912</v>
      </c>
      <c r="AJ41" s="5">
        <f t="shared" si="16"/>
        <v>5.2903847626891576</v>
      </c>
      <c r="AK41" s="5">
        <f t="shared" si="17"/>
        <v>8.5799653184575249</v>
      </c>
      <c r="AL41" s="5">
        <f t="shared" si="18"/>
        <v>4.0897800480368289</v>
      </c>
      <c r="AM41" s="5">
        <f t="shared" si="19"/>
        <v>5.3698701828606801</v>
      </c>
      <c r="AN41" s="5">
        <f t="shared" si="20"/>
        <v>4.0130468887539195</v>
      </c>
      <c r="AO41" s="5">
        <f t="shared" si="21"/>
        <v>6.206844983657092</v>
      </c>
      <c r="AP41" s="5">
        <f t="shared" si="22"/>
        <v>4.6347703433423817</v>
      </c>
      <c r="AQ41" s="5">
        <f t="shared" si="23"/>
        <v>5.2569330358758606</v>
      </c>
      <c r="AR41" s="5">
        <f t="shared" si="24"/>
        <v>4.8719581185389416</v>
      </c>
      <c r="AS41" s="5">
        <f t="shared" si="25"/>
        <v>3.5567137589346771</v>
      </c>
      <c r="AV41" s="2">
        <f t="shared" si="26"/>
        <v>87.779915847576405</v>
      </c>
      <c r="AW41" s="2">
        <f t="shared" si="27"/>
        <v>90.229113923527308</v>
      </c>
      <c r="AX41" s="2">
        <f t="shared" si="28"/>
        <v>91.007670891097433</v>
      </c>
      <c r="AY41" s="2">
        <f t="shared" si="29"/>
        <v>90.058114167996393</v>
      </c>
      <c r="AZ41" s="2">
        <f t="shared" si="30"/>
        <v>91.070458264159015</v>
      </c>
      <c r="BA41" s="2">
        <f t="shared" si="31"/>
        <v>92.334666143874415</v>
      </c>
      <c r="BB41" s="2">
        <f t="shared" si="32"/>
        <v>93.58259756039763</v>
      </c>
      <c r="BC41" s="2">
        <f t="shared" si="33"/>
        <v>92.624458250605812</v>
      </c>
      <c r="BD41" s="2">
        <f t="shared" si="34"/>
        <v>90.083548190011598</v>
      </c>
      <c r="BE41" s="2">
        <f t="shared" si="35"/>
        <v>86.052848223247608</v>
      </c>
      <c r="BF41" s="2">
        <f t="shared" si="36"/>
        <v>79.298163812644034</v>
      </c>
      <c r="BG41" s="2">
        <f t="shared" si="37"/>
        <v>71.001570459692928</v>
      </c>
      <c r="BH41" s="2">
        <f t="shared" si="38"/>
        <v>60.092695489613824</v>
      </c>
      <c r="BK41" s="2">
        <f t="shared" si="39"/>
        <v>90.856999999999999</v>
      </c>
      <c r="BL41" s="2" t="str">
        <f t="shared" si="40"/>
        <v/>
      </c>
      <c r="BM41" s="2" t="str">
        <f t="shared" si="41"/>
        <v/>
      </c>
      <c r="BN41" s="2" t="str">
        <f t="shared" si="42"/>
        <v/>
      </c>
      <c r="BO41" s="2" t="str">
        <f t="shared" si="43"/>
        <v/>
      </c>
      <c r="BP41" s="2" t="str">
        <f t="shared" si="44"/>
        <v/>
      </c>
      <c r="BQ41" s="2" t="str">
        <f t="shared" si="45"/>
        <v/>
      </c>
      <c r="BR41" s="2">
        <f t="shared" si="46"/>
        <v>96.778999999999996</v>
      </c>
      <c r="BS41" s="2">
        <f t="shared" si="47"/>
        <v>96.515000000000001</v>
      </c>
      <c r="BT41" s="2">
        <f t="shared" si="48"/>
        <v>91.176000000000002</v>
      </c>
      <c r="BU41" s="2">
        <f t="shared" si="49"/>
        <v>85.102999999999994</v>
      </c>
      <c r="BV41" s="2" t="str">
        <f t="shared" si="50"/>
        <v/>
      </c>
      <c r="BW41" s="2">
        <f t="shared" si="51"/>
        <v>64.264700000000005</v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55"/>
        <v/>
      </c>
      <c r="CD41" s="2" t="str">
        <f t="shared" si="56"/>
        <v/>
      </c>
      <c r="CE41" s="2" t="str">
        <f t="shared" si="57"/>
        <v/>
      </c>
      <c r="CF41" s="2" t="str">
        <f t="shared" si="58"/>
        <v/>
      </c>
      <c r="CG41" s="2" t="str">
        <f t="shared" si="59"/>
        <v/>
      </c>
      <c r="CH41" s="2" t="str">
        <f t="shared" si="60"/>
        <v/>
      </c>
      <c r="CI41" s="2" t="str">
        <f t="shared" si="61"/>
        <v/>
      </c>
      <c r="CJ41" s="2" t="str">
        <f t="shared" si="62"/>
        <v/>
      </c>
      <c r="CK41" s="2" t="str">
        <f t="shared" si="63"/>
        <v/>
      </c>
      <c r="CL41" s="2" t="str">
        <f t="shared" si="64"/>
        <v/>
      </c>
      <c r="CO41" s="2">
        <f t="shared" si="65"/>
        <v>87.770622645930786</v>
      </c>
      <c r="CP41" s="2">
        <f t="shared" si="66"/>
        <v>90.226577711460294</v>
      </c>
      <c r="CQ41" s="2">
        <f t="shared" si="67"/>
        <v>91.007011824347515</v>
      </c>
      <c r="CR41" s="2">
        <f t="shared" si="68"/>
        <v>90.058220509395127</v>
      </c>
      <c r="CS41" s="2">
        <f t="shared" si="69"/>
        <v>91.06970074408099</v>
      </c>
      <c r="CT41" s="2">
        <f t="shared" si="70"/>
        <v>92.329645256433807</v>
      </c>
      <c r="CU41" s="2">
        <f t="shared" si="71"/>
        <v>93.576612675007667</v>
      </c>
      <c r="CV41" s="2">
        <f t="shared" si="72"/>
        <v>92.621740477851617</v>
      </c>
      <c r="CW41" s="2">
        <f t="shared" si="73"/>
        <v>90.08213817815367</v>
      </c>
      <c r="CX41" s="2">
        <f t="shared" si="74"/>
        <v>86.049494845111525</v>
      </c>
      <c r="CY41" s="2">
        <f t="shared" si="75"/>
        <v>79.296562540717076</v>
      </c>
      <c r="CZ41" s="2">
        <f t="shared" si="76"/>
        <v>70.99562484550502</v>
      </c>
      <c r="DA41" s="2">
        <f t="shared" si="77"/>
        <v>60.090292963630631</v>
      </c>
      <c r="DD41" s="2">
        <f t="shared" si="78"/>
        <v>91.323436505787015</v>
      </c>
      <c r="DE41" s="2">
        <f t="shared" si="79"/>
        <v>90.938678845141311</v>
      </c>
      <c r="DF41" s="2">
        <f t="shared" si="80"/>
        <v>91.173472013153116</v>
      </c>
      <c r="DG41" s="2">
        <f t="shared" si="81"/>
        <v>90.033110401489509</v>
      </c>
      <c r="DH41" s="2">
        <f t="shared" si="82"/>
        <v>91.251420092853223</v>
      </c>
      <c r="DI41" s="2">
        <f t="shared" si="83"/>
        <v>93.655221631931653</v>
      </c>
      <c r="DJ41" s="2">
        <f t="shared" si="84"/>
        <v>95.201701061598015</v>
      </c>
      <c r="DK41" s="2">
        <f t="shared" si="85"/>
        <v>93.640442217879709</v>
      </c>
      <c r="DL41" s="2">
        <f t="shared" si="86"/>
        <v>90.571613353333404</v>
      </c>
      <c r="DM41" s="2">
        <f t="shared" si="87"/>
        <v>87.119192508362161</v>
      </c>
      <c r="DN41" s="2">
        <f t="shared" si="88"/>
        <v>79.805135820344105</v>
      </c>
      <c r="DO41" s="2">
        <f t="shared" si="89"/>
        <v>72.879525686839983</v>
      </c>
      <c r="DP41" s="2">
        <f t="shared" si="90"/>
        <v>60.985583649155359</v>
      </c>
      <c r="DS41" s="2">
        <f t="shared" si="91"/>
        <v>2.6157299572136671E-3</v>
      </c>
      <c r="DT41" s="2">
        <f t="shared" si="92"/>
        <v>3.5615897055317454E-3</v>
      </c>
      <c r="DU41" s="2">
        <f t="shared" si="93"/>
        <v>3.9593055531833253E-3</v>
      </c>
      <c r="DV41" s="2">
        <f t="shared" si="94"/>
        <v>4.2350036542667044E-3</v>
      </c>
      <c r="DW41" s="2">
        <f t="shared" si="95"/>
        <v>4.1686264184177058E-3</v>
      </c>
      <c r="DX41" s="2">
        <f t="shared" si="96"/>
        <v>3.7877013602574238E-3</v>
      </c>
      <c r="DY41" s="2">
        <f t="shared" si="97"/>
        <v>3.6828060795642379E-3</v>
      </c>
      <c r="DZ41" s="2">
        <f t="shared" si="98"/>
        <v>2.6678787788418706E-3</v>
      </c>
      <c r="EA41" s="2">
        <f t="shared" si="99"/>
        <v>2.8806606124701967E-3</v>
      </c>
      <c r="EB41" s="2">
        <f t="shared" si="100"/>
        <v>3.1348840436770816E-3</v>
      </c>
      <c r="EC41" s="2">
        <f t="shared" si="101"/>
        <v>3.1485569358404458E-3</v>
      </c>
      <c r="ED41" s="2">
        <f t="shared" si="102"/>
        <v>3.156012279129742E-3</v>
      </c>
      <c r="EE41" s="2">
        <f t="shared" si="103"/>
        <v>2.6835149991420839E-3</v>
      </c>
    </row>
    <row r="42" spans="2:135" x14ac:dyDescent="0.25">
      <c r="B42" s="2">
        <v>36</v>
      </c>
      <c r="C42">
        <v>93.231999999999999</v>
      </c>
      <c r="D42">
        <v>103.227</v>
      </c>
      <c r="E42">
        <v>107.735</v>
      </c>
      <c r="F42">
        <v>104.941</v>
      </c>
      <c r="G42">
        <v>108.25</v>
      </c>
      <c r="H42">
        <v>101.64700000000001</v>
      </c>
      <c r="I42">
        <v>101.89700000000001</v>
      </c>
      <c r="J42">
        <v>96.956000000000003</v>
      </c>
      <c r="K42">
        <v>97.293999999999997</v>
      </c>
      <c r="L42">
        <v>92.558999999999997</v>
      </c>
      <c r="M42">
        <v>86.484999999999999</v>
      </c>
      <c r="N42">
        <v>78.75</v>
      </c>
      <c r="O42">
        <v>64.7059</v>
      </c>
      <c r="R42" s="5">
        <f t="shared" si="0"/>
        <v>88.687228085697114</v>
      </c>
      <c r="S42" s="5">
        <f t="shared" si="1"/>
        <v>93.941612912950859</v>
      </c>
      <c r="T42" s="5">
        <f t="shared" si="2"/>
        <v>99.511211714798762</v>
      </c>
      <c r="U42" s="5">
        <f t="shared" si="3"/>
        <v>97.827794303885355</v>
      </c>
      <c r="V42" s="5">
        <f t="shared" si="4"/>
        <v>99.533767279647975</v>
      </c>
      <c r="W42" s="5">
        <f t="shared" si="5"/>
        <v>95.381694886510317</v>
      </c>
      <c r="X42" s="5">
        <f t="shared" si="6"/>
        <v>96.129369891487229</v>
      </c>
      <c r="Y42" s="5">
        <f t="shared" si="7"/>
        <v>92.902927933344003</v>
      </c>
      <c r="Z42" s="5">
        <f t="shared" si="8"/>
        <v>90.516315844788792</v>
      </c>
      <c r="AA42" s="5">
        <f t="shared" si="9"/>
        <v>86.964573736390776</v>
      </c>
      <c r="AB42" s="5">
        <f t="shared" si="10"/>
        <v>80.307514676575252</v>
      </c>
      <c r="AC42" s="5">
        <f t="shared" si="11"/>
        <v>73.072802719947759</v>
      </c>
      <c r="AD42" s="5">
        <f t="shared" si="12"/>
        <v>61.201173368534825</v>
      </c>
      <c r="AE42" s="5"/>
      <c r="AG42" s="5">
        <f t="shared" si="13"/>
        <v>4.5447719143028849</v>
      </c>
      <c r="AH42" s="5">
        <f t="shared" si="14"/>
        <v>9.2853870870491448</v>
      </c>
      <c r="AI42" s="5">
        <f t="shared" si="15"/>
        <v>8.2237882852012376</v>
      </c>
      <c r="AJ42" s="5">
        <f t="shared" si="16"/>
        <v>7.1132056961146475</v>
      </c>
      <c r="AK42" s="5">
        <f t="shared" si="17"/>
        <v>8.7162327203520249</v>
      </c>
      <c r="AL42" s="5">
        <f t="shared" si="18"/>
        <v>6.2653051134896884</v>
      </c>
      <c r="AM42" s="5">
        <f t="shared" si="19"/>
        <v>5.7676301085127761</v>
      </c>
      <c r="AN42" s="5">
        <f t="shared" si="20"/>
        <v>4.0530720666560001</v>
      </c>
      <c r="AO42" s="5">
        <f t="shared" si="21"/>
        <v>6.7776841552112046</v>
      </c>
      <c r="AP42" s="5">
        <f t="shared" si="22"/>
        <v>5.5944262636092219</v>
      </c>
      <c r="AQ42" s="5">
        <f t="shared" si="23"/>
        <v>6.1774853234247473</v>
      </c>
      <c r="AR42" s="5">
        <f t="shared" si="24"/>
        <v>5.6771972800522406</v>
      </c>
      <c r="AS42" s="5">
        <f t="shared" si="25"/>
        <v>3.504726631465175</v>
      </c>
      <c r="AV42" s="2">
        <f t="shared" si="26"/>
        <v>87.765499313118923</v>
      </c>
      <c r="AW42" s="2">
        <f t="shared" si="27"/>
        <v>90.202570510928354</v>
      </c>
      <c r="AX42" s="2">
        <f t="shared" si="28"/>
        <v>90.9781569006214</v>
      </c>
      <c r="AY42" s="2">
        <f t="shared" si="29"/>
        <v>90.042965145960238</v>
      </c>
      <c r="AZ42" s="2">
        <f t="shared" si="30"/>
        <v>91.068522454878391</v>
      </c>
      <c r="BA42" s="2">
        <f t="shared" si="31"/>
        <v>92.341447035475241</v>
      </c>
      <c r="BB42" s="2">
        <f t="shared" si="32"/>
        <v>93.582466671247658</v>
      </c>
      <c r="BC42" s="2">
        <f t="shared" si="33"/>
        <v>92.616972117012111</v>
      </c>
      <c r="BD42" s="2">
        <f t="shared" si="34"/>
        <v>90.07377364501707</v>
      </c>
      <c r="BE42" s="2">
        <f t="shared" si="35"/>
        <v>86.047871133953606</v>
      </c>
      <c r="BF42" s="2">
        <f t="shared" si="36"/>
        <v>79.291811165426083</v>
      </c>
      <c r="BG42" s="2">
        <f t="shared" si="37"/>
        <v>71.010460918306578</v>
      </c>
      <c r="BH42" s="2">
        <f t="shared" si="38"/>
        <v>60.102922921870324</v>
      </c>
      <c r="BK42" s="2">
        <f t="shared" si="39"/>
        <v>93.231999999999999</v>
      </c>
      <c r="BL42" s="2" t="str">
        <f t="shared" si="40"/>
        <v/>
      </c>
      <c r="BM42" s="2" t="str">
        <f t="shared" si="41"/>
        <v/>
      </c>
      <c r="BN42" s="2" t="str">
        <f t="shared" si="42"/>
        <v/>
      </c>
      <c r="BO42" s="2" t="str">
        <f t="shared" si="43"/>
        <v/>
      </c>
      <c r="BP42" s="2" t="str">
        <f t="shared" si="44"/>
        <v/>
      </c>
      <c r="BQ42" s="2" t="str">
        <f t="shared" si="45"/>
        <v/>
      </c>
      <c r="BR42" s="2">
        <f t="shared" si="46"/>
        <v>96.956000000000003</v>
      </c>
      <c r="BS42" s="2">
        <f t="shared" si="47"/>
        <v>97.293999999999997</v>
      </c>
      <c r="BT42" s="2">
        <f t="shared" si="48"/>
        <v>92.558999999999997</v>
      </c>
      <c r="BU42" s="2">
        <f t="shared" si="49"/>
        <v>86.484999999999999</v>
      </c>
      <c r="BV42" s="2" t="str">
        <f t="shared" si="50"/>
        <v/>
      </c>
      <c r="BW42" s="2" t="str">
        <f t="shared" si="51"/>
        <v/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55"/>
        <v/>
      </c>
      <c r="CD42" s="2" t="str">
        <f t="shared" si="56"/>
        <v/>
      </c>
      <c r="CE42" s="2" t="str">
        <f t="shared" si="57"/>
        <v/>
      </c>
      <c r="CF42" s="2" t="str">
        <f t="shared" si="58"/>
        <v/>
      </c>
      <c r="CG42" s="2" t="str">
        <f t="shared" si="59"/>
        <v/>
      </c>
      <c r="CH42" s="2" t="str">
        <f t="shared" si="60"/>
        <v/>
      </c>
      <c r="CI42" s="2" t="str">
        <f t="shared" si="61"/>
        <v/>
      </c>
      <c r="CJ42" s="2" t="str">
        <f t="shared" si="62"/>
        <v/>
      </c>
      <c r="CK42" s="2" t="str">
        <f t="shared" si="63"/>
        <v/>
      </c>
      <c r="CL42" s="2" t="str">
        <f t="shared" si="64"/>
        <v/>
      </c>
      <c r="CO42" s="2">
        <f t="shared" si="65"/>
        <v>87.755503254424909</v>
      </c>
      <c r="CP42" s="2">
        <f t="shared" si="66"/>
        <v>90.19989503870147</v>
      </c>
      <c r="CQ42" s="2">
        <f t="shared" si="67"/>
        <v>90.977498281189753</v>
      </c>
      <c r="CR42" s="2">
        <f t="shared" si="68"/>
        <v>90.043123981497473</v>
      </c>
      <c r="CS42" s="2">
        <f t="shared" si="69"/>
        <v>91.067760092960597</v>
      </c>
      <c r="CT42" s="2">
        <f t="shared" si="70"/>
        <v>92.336089805560647</v>
      </c>
      <c r="CU42" s="2">
        <f t="shared" si="71"/>
        <v>93.576073845488779</v>
      </c>
      <c r="CV42" s="2">
        <f t="shared" si="72"/>
        <v>92.614084650040795</v>
      </c>
      <c r="CW42" s="2">
        <f t="shared" si="73"/>
        <v>90.072310815449796</v>
      </c>
      <c r="CX42" s="2">
        <f t="shared" si="74"/>
        <v>86.044315463811941</v>
      </c>
      <c r="CY42" s="2">
        <f t="shared" si="75"/>
        <v>79.290144134891932</v>
      </c>
      <c r="CZ42" s="2">
        <f t="shared" si="76"/>
        <v>71.004081561610079</v>
      </c>
      <c r="DA42" s="2">
        <f t="shared" si="77"/>
        <v>60.100351196611015</v>
      </c>
      <c r="DD42" s="2">
        <f t="shared" si="78"/>
        <v>91.241648491377887</v>
      </c>
      <c r="DE42" s="2">
        <f t="shared" si="79"/>
        <v>90.885234540455173</v>
      </c>
      <c r="DF42" s="2">
        <f t="shared" si="80"/>
        <v>91.129266691024256</v>
      </c>
      <c r="DG42" s="2">
        <f t="shared" si="81"/>
        <v>90.008904667643478</v>
      </c>
      <c r="DH42" s="2">
        <f t="shared" si="82"/>
        <v>91.234616484601759</v>
      </c>
      <c r="DI42" s="2">
        <f t="shared" si="83"/>
        <v>93.626486467246679</v>
      </c>
      <c r="DJ42" s="2">
        <f t="shared" si="84"/>
        <v>95.15975700347235</v>
      </c>
      <c r="DK42" s="2">
        <f t="shared" si="85"/>
        <v>93.60141548896938</v>
      </c>
      <c r="DL42" s="2">
        <f t="shared" si="86"/>
        <v>90.535568165030924</v>
      </c>
      <c r="DM42" s="2">
        <f t="shared" si="87"/>
        <v>87.079055647613401</v>
      </c>
      <c r="DN42" s="2">
        <f t="shared" si="88"/>
        <v>79.77316279389845</v>
      </c>
      <c r="DO42" s="2">
        <f t="shared" si="89"/>
        <v>72.848121905952155</v>
      </c>
      <c r="DP42" s="2">
        <f t="shared" si="90"/>
        <v>60.97459581586817</v>
      </c>
      <c r="DS42" s="2">
        <f t="shared" si="91"/>
        <v>2.8673672536799993E-3</v>
      </c>
      <c r="DT42" s="2">
        <f t="shared" si="92"/>
        <v>3.9038640265574515E-3</v>
      </c>
      <c r="DU42" s="2">
        <f t="shared" si="93"/>
        <v>4.3396345284447647E-3</v>
      </c>
      <c r="DV42" s="2">
        <f t="shared" si="94"/>
        <v>4.641692639120969E-3</v>
      </c>
      <c r="DW42" s="2">
        <f t="shared" si="95"/>
        <v>4.5689704200229482E-3</v>
      </c>
      <c r="DX42" s="2">
        <f t="shared" si="96"/>
        <v>4.1516148279483276E-3</v>
      </c>
      <c r="DY42" s="2">
        <f t="shared" si="97"/>
        <v>4.036682291313742E-3</v>
      </c>
      <c r="DZ42" s="2">
        <f t="shared" si="98"/>
        <v>2.9245181629878473E-3</v>
      </c>
      <c r="EA42" s="2">
        <f t="shared" si="99"/>
        <v>3.1577039600105268E-3</v>
      </c>
      <c r="EB42" s="2">
        <f t="shared" si="100"/>
        <v>3.4362927016196019E-3</v>
      </c>
      <c r="EC42" s="2">
        <f t="shared" si="101"/>
        <v>3.4512756454923173E-3</v>
      </c>
      <c r="ED42" s="2">
        <f t="shared" si="102"/>
        <v>3.459445296879395E-3</v>
      </c>
      <c r="EE42" s="2">
        <f t="shared" si="103"/>
        <v>2.9416540893194964E-3</v>
      </c>
    </row>
    <row r="43" spans="2:135" x14ac:dyDescent="0.25">
      <c r="B43" s="2">
        <v>37</v>
      </c>
      <c r="C43">
        <v>92.25</v>
      </c>
      <c r="D43">
        <v>105.727</v>
      </c>
      <c r="E43">
        <v>113.324</v>
      </c>
      <c r="F43">
        <v>109.08799999999999</v>
      </c>
      <c r="G43">
        <v>114</v>
      </c>
      <c r="H43">
        <v>105.574</v>
      </c>
      <c r="I43">
        <v>106.456</v>
      </c>
      <c r="J43">
        <v>98.441000000000003</v>
      </c>
      <c r="K43">
        <v>99.352999999999994</v>
      </c>
      <c r="L43">
        <v>94.778999999999996</v>
      </c>
      <c r="M43">
        <v>87.484999999999999</v>
      </c>
      <c r="N43">
        <v>80.514700000000005</v>
      </c>
      <c r="O43">
        <v>66.882400000000004</v>
      </c>
      <c r="R43" s="5">
        <f t="shared" si="0"/>
        <v>89.388558367209171</v>
      </c>
      <c r="S43" s="5">
        <f t="shared" si="1"/>
        <v>96.296328471182591</v>
      </c>
      <c r="T43" s="5">
        <f t="shared" si="2"/>
        <v>104.01073101181353</v>
      </c>
      <c r="U43" s="5">
        <f t="shared" si="3"/>
        <v>102.00169595869085</v>
      </c>
      <c r="V43" s="5">
        <f t="shared" si="4"/>
        <v>104.00158275061743</v>
      </c>
      <c r="W43" s="5">
        <f t="shared" si="5"/>
        <v>97.425378945772323</v>
      </c>
      <c r="X43" s="5">
        <f t="shared" si="6"/>
        <v>97.902461343731119</v>
      </c>
      <c r="Y43" s="5">
        <f t="shared" si="7"/>
        <v>93.165460908740286</v>
      </c>
      <c r="Z43" s="5">
        <f t="shared" si="8"/>
        <v>90.902742730814865</v>
      </c>
      <c r="AA43" s="5">
        <f t="shared" si="9"/>
        <v>87.698410061342315</v>
      </c>
      <c r="AB43" s="5">
        <f t="shared" si="10"/>
        <v>81.097372189250521</v>
      </c>
      <c r="AC43" s="5">
        <f t="shared" si="11"/>
        <v>74.475974076925397</v>
      </c>
      <c r="AD43" s="5">
        <f t="shared" si="12"/>
        <v>62.002647367890923</v>
      </c>
      <c r="AE43" s="5"/>
      <c r="AG43" s="5">
        <f t="shared" si="13"/>
        <v>2.8614416327908287</v>
      </c>
      <c r="AH43" s="5">
        <f t="shared" si="14"/>
        <v>9.4306715288174132</v>
      </c>
      <c r="AI43" s="5">
        <f t="shared" si="15"/>
        <v>9.313268988186465</v>
      </c>
      <c r="AJ43" s="5">
        <f t="shared" si="16"/>
        <v>7.0863040413091483</v>
      </c>
      <c r="AK43" s="5">
        <f t="shared" si="17"/>
        <v>9.9984172493825696</v>
      </c>
      <c r="AL43" s="5">
        <f t="shared" si="18"/>
        <v>8.1486210542276751</v>
      </c>
      <c r="AM43" s="5">
        <f t="shared" si="19"/>
        <v>8.5535386562688842</v>
      </c>
      <c r="AN43" s="5">
        <f t="shared" si="20"/>
        <v>5.2755390912597164</v>
      </c>
      <c r="AO43" s="5">
        <f t="shared" si="21"/>
        <v>8.4502572691851299</v>
      </c>
      <c r="AP43" s="5">
        <f t="shared" si="22"/>
        <v>7.0805899386576812</v>
      </c>
      <c r="AQ43" s="5">
        <f t="shared" si="23"/>
        <v>6.3876278107494784</v>
      </c>
      <c r="AR43" s="5">
        <f t="shared" si="24"/>
        <v>6.0387259230746082</v>
      </c>
      <c r="AS43" s="5">
        <f t="shared" si="25"/>
        <v>4.8797526321090814</v>
      </c>
      <c r="AV43" s="2">
        <f t="shared" si="26"/>
        <v>87.751131743518982</v>
      </c>
      <c r="AW43" s="2">
        <f t="shared" si="27"/>
        <v>90.176030348331963</v>
      </c>
      <c r="AX43" s="2">
        <f t="shared" si="28"/>
        <v>90.948636718800003</v>
      </c>
      <c r="AY43" s="2">
        <f t="shared" si="29"/>
        <v>90.02780703116828</v>
      </c>
      <c r="AZ43" s="2">
        <f t="shared" si="30"/>
        <v>91.066580559462892</v>
      </c>
      <c r="BA43" s="2">
        <f t="shared" si="31"/>
        <v>92.348246009217732</v>
      </c>
      <c r="BB43" s="2">
        <f t="shared" si="32"/>
        <v>93.582358687439964</v>
      </c>
      <c r="BC43" s="2">
        <f t="shared" si="33"/>
        <v>92.609493405986996</v>
      </c>
      <c r="BD43" s="2">
        <f t="shared" si="34"/>
        <v>90.063996177238906</v>
      </c>
      <c r="BE43" s="2">
        <f t="shared" si="35"/>
        <v>86.0429018353544</v>
      </c>
      <c r="BF43" s="2">
        <f t="shared" si="36"/>
        <v>79.285456310428586</v>
      </c>
      <c r="BG43" s="2">
        <f t="shared" si="37"/>
        <v>71.0193796207746</v>
      </c>
      <c r="BH43" s="2">
        <f t="shared" si="38"/>
        <v>60.11316060622984</v>
      </c>
      <c r="BK43" s="2" t="str">
        <f t="shared" si="39"/>
        <v/>
      </c>
      <c r="BL43" s="2" t="str">
        <f t="shared" si="40"/>
        <v/>
      </c>
      <c r="BM43" s="2" t="str">
        <f t="shared" si="41"/>
        <v/>
      </c>
      <c r="BN43" s="2" t="str">
        <f t="shared" si="42"/>
        <v/>
      </c>
      <c r="BO43" s="2" t="str">
        <f t="shared" si="43"/>
        <v/>
      </c>
      <c r="BP43" s="2" t="str">
        <f t="shared" si="44"/>
        <v/>
      </c>
      <c r="BQ43" s="2" t="str">
        <f t="shared" si="45"/>
        <v/>
      </c>
      <c r="BR43" s="2">
        <f t="shared" si="46"/>
        <v>98.441000000000003</v>
      </c>
      <c r="BS43" s="2">
        <f t="shared" si="47"/>
        <v>99.352999999999994</v>
      </c>
      <c r="BT43" s="2" t="str">
        <f t="shared" si="48"/>
        <v/>
      </c>
      <c r="BU43" s="2" t="str">
        <f t="shared" si="49"/>
        <v/>
      </c>
      <c r="BV43" s="2" t="str">
        <f t="shared" si="50"/>
        <v/>
      </c>
      <c r="BW43" s="2" t="str">
        <f t="shared" si="51"/>
        <v/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55"/>
        <v/>
      </c>
      <c r="CD43" s="2" t="str">
        <f t="shared" si="56"/>
        <v/>
      </c>
      <c r="CE43" s="2" t="str">
        <f t="shared" si="57"/>
        <v/>
      </c>
      <c r="CF43" s="2" t="str">
        <f t="shared" si="58"/>
        <v/>
      </c>
      <c r="CG43" s="2" t="str">
        <f t="shared" si="59"/>
        <v/>
      </c>
      <c r="CH43" s="2" t="str">
        <f t="shared" si="60"/>
        <v/>
      </c>
      <c r="CI43" s="2" t="str">
        <f t="shared" si="61"/>
        <v/>
      </c>
      <c r="CJ43" s="2" t="str">
        <f t="shared" si="62"/>
        <v/>
      </c>
      <c r="CK43" s="2" t="str">
        <f t="shared" si="63"/>
        <v/>
      </c>
      <c r="CL43" s="2" t="str">
        <f t="shared" si="64"/>
        <v/>
      </c>
      <c r="CO43" s="2">
        <f t="shared" si="65"/>
        <v>87.740383862919032</v>
      </c>
      <c r="CP43" s="2">
        <f t="shared" si="66"/>
        <v>90.173212365942646</v>
      </c>
      <c r="CQ43" s="2">
        <f t="shared" si="67"/>
        <v>90.947984738031991</v>
      </c>
      <c r="CR43" s="2">
        <f t="shared" si="68"/>
        <v>90.028027453599819</v>
      </c>
      <c r="CS43" s="2">
        <f t="shared" si="69"/>
        <v>91.065819441840205</v>
      </c>
      <c r="CT43" s="2">
        <f t="shared" si="70"/>
        <v>92.342534354687501</v>
      </c>
      <c r="CU43" s="2">
        <f t="shared" si="71"/>
        <v>93.575535015969876</v>
      </c>
      <c r="CV43" s="2">
        <f t="shared" si="72"/>
        <v>92.606428822229987</v>
      </c>
      <c r="CW43" s="2">
        <f t="shared" si="73"/>
        <v>90.062483452745923</v>
      </c>
      <c r="CX43" s="2">
        <f t="shared" si="74"/>
        <v>86.039136082512357</v>
      </c>
      <c r="CY43" s="2">
        <f t="shared" si="75"/>
        <v>79.283725729066802</v>
      </c>
      <c r="CZ43" s="2">
        <f t="shared" si="76"/>
        <v>71.012538277715137</v>
      </c>
      <c r="DA43" s="2">
        <f t="shared" si="77"/>
        <v>60.1104094295914</v>
      </c>
      <c r="DD43" s="2">
        <f t="shared" si="78"/>
        <v>91.15986047696876</v>
      </c>
      <c r="DE43" s="2">
        <f t="shared" si="79"/>
        <v>90.831790235769049</v>
      </c>
      <c r="DF43" s="2">
        <f t="shared" si="80"/>
        <v>91.08506136889541</v>
      </c>
      <c r="DG43" s="2">
        <f t="shared" si="81"/>
        <v>89.984698933797461</v>
      </c>
      <c r="DH43" s="2">
        <f t="shared" si="82"/>
        <v>91.217812876350294</v>
      </c>
      <c r="DI43" s="2">
        <f t="shared" si="83"/>
        <v>93.597751302561704</v>
      </c>
      <c r="DJ43" s="2">
        <f t="shared" si="84"/>
        <v>95.117812945346699</v>
      </c>
      <c r="DK43" s="2">
        <f t="shared" si="85"/>
        <v>93.562388760059051</v>
      </c>
      <c r="DL43" s="2">
        <f t="shared" si="86"/>
        <v>90.499522976728443</v>
      </c>
      <c r="DM43" s="2">
        <f t="shared" si="87"/>
        <v>87.038918786864627</v>
      </c>
      <c r="DN43" s="2">
        <f t="shared" si="88"/>
        <v>79.741189767452795</v>
      </c>
      <c r="DO43" s="2">
        <f t="shared" si="89"/>
        <v>72.816718125064313</v>
      </c>
      <c r="DP43" s="2">
        <f t="shared" si="90"/>
        <v>60.963607982580974</v>
      </c>
      <c r="DS43" s="2">
        <f t="shared" si="91"/>
        <v>3.1431361617724547E-3</v>
      </c>
      <c r="DT43" s="2">
        <f t="shared" si="92"/>
        <v>4.2788901942130749E-3</v>
      </c>
      <c r="DU43" s="2">
        <f t="shared" si="93"/>
        <v>4.7563232617175624E-3</v>
      </c>
      <c r="DV43" s="2">
        <f t="shared" si="94"/>
        <v>5.0872365948521209E-3</v>
      </c>
      <c r="DW43" s="2">
        <f t="shared" si="95"/>
        <v>5.0075690777614777E-3</v>
      </c>
      <c r="DX43" s="2">
        <f t="shared" si="96"/>
        <v>4.5503325460229437E-3</v>
      </c>
      <c r="DY43" s="2">
        <f t="shared" si="97"/>
        <v>4.4244110222318297E-3</v>
      </c>
      <c r="DZ43" s="2">
        <f t="shared" si="98"/>
        <v>3.2057658859250358E-3</v>
      </c>
      <c r="EA43" s="2">
        <f t="shared" si="99"/>
        <v>3.4612990587150629E-3</v>
      </c>
      <c r="EB43" s="2">
        <f t="shared" si="100"/>
        <v>3.7665713015978494E-3</v>
      </c>
      <c r="EC43" s="2">
        <f t="shared" si="101"/>
        <v>3.7829888615845959E-3</v>
      </c>
      <c r="ED43" s="2">
        <f t="shared" si="102"/>
        <v>3.7919407366872469E-3</v>
      </c>
      <c r="EE43" s="2">
        <f t="shared" si="103"/>
        <v>3.2245444261549284E-3</v>
      </c>
    </row>
    <row r="44" spans="2:135" x14ac:dyDescent="0.25">
      <c r="B44" s="2">
        <v>38</v>
      </c>
      <c r="C44">
        <v>93.981999999999999</v>
      </c>
      <c r="D44">
        <v>109.40900000000001</v>
      </c>
      <c r="E44">
        <v>120.706</v>
      </c>
      <c r="F44">
        <v>113.64700000000001</v>
      </c>
      <c r="G44">
        <v>120.456</v>
      </c>
      <c r="H44">
        <v>109.08799999999999</v>
      </c>
      <c r="I44">
        <v>109.956</v>
      </c>
      <c r="J44">
        <v>99.926000000000002</v>
      </c>
      <c r="K44">
        <v>99.558999999999997</v>
      </c>
      <c r="L44">
        <v>96.221000000000004</v>
      </c>
      <c r="M44">
        <v>88.382000000000005</v>
      </c>
      <c r="N44">
        <v>83.514700000000005</v>
      </c>
      <c r="O44">
        <v>68.823499999999996</v>
      </c>
      <c r="R44" s="5">
        <f t="shared" si="0"/>
        <v>90.539614260671584</v>
      </c>
      <c r="S44" s="5">
        <f t="shared" si="1"/>
        <v>99.795401325126022</v>
      </c>
      <c r="T44" s="5">
        <f t="shared" si="2"/>
        <v>110.17894888885979</v>
      </c>
      <c r="U44" s="5">
        <f t="shared" si="3"/>
        <v>107.74270489197716</v>
      </c>
      <c r="V44" s="5">
        <f t="shared" si="4"/>
        <v>110.09647635811768</v>
      </c>
      <c r="W44" s="5">
        <f t="shared" si="5"/>
        <v>100.5124701562745</v>
      </c>
      <c r="X44" s="5">
        <f t="shared" si="6"/>
        <v>100.63199826194179</v>
      </c>
      <c r="Y44" s="5">
        <f t="shared" si="7"/>
        <v>93.641923178241939</v>
      </c>
      <c r="Z44" s="5">
        <f t="shared" si="8"/>
        <v>91.583368388673009</v>
      </c>
      <c r="AA44" s="5">
        <f t="shared" si="9"/>
        <v>88.914462486876857</v>
      </c>
      <c r="AB44" s="5">
        <f t="shared" si="10"/>
        <v>82.389503850232501</v>
      </c>
      <c r="AC44" s="5">
        <f t="shared" si="11"/>
        <v>76.608931457087735</v>
      </c>
      <c r="AD44" s="5">
        <f t="shared" si="12"/>
        <v>63.256750809602131</v>
      </c>
      <c r="AE44" s="5"/>
      <c r="AG44" s="5">
        <f t="shared" si="13"/>
        <v>3.4423857393284152</v>
      </c>
      <c r="AH44" s="5">
        <f t="shared" si="14"/>
        <v>9.6135986748739839</v>
      </c>
      <c r="AI44" s="5">
        <f t="shared" si="15"/>
        <v>10.52705111114021</v>
      </c>
      <c r="AJ44" s="5">
        <f t="shared" si="16"/>
        <v>5.9042951080228505</v>
      </c>
      <c r="AK44" s="5">
        <f t="shared" si="17"/>
        <v>10.359523641882319</v>
      </c>
      <c r="AL44" s="5">
        <f t="shared" si="18"/>
        <v>8.5755298437254908</v>
      </c>
      <c r="AM44" s="5">
        <f t="shared" si="19"/>
        <v>9.3240017380582145</v>
      </c>
      <c r="AN44" s="5">
        <f t="shared" si="20"/>
        <v>6.2840768217580631</v>
      </c>
      <c r="AO44" s="5">
        <f t="shared" si="21"/>
        <v>7.9756316113269889</v>
      </c>
      <c r="AP44" s="5">
        <f t="shared" si="22"/>
        <v>7.3065375131231463</v>
      </c>
      <c r="AQ44" s="5">
        <f t="shared" si="23"/>
        <v>5.9924961497675042</v>
      </c>
      <c r="AR44" s="5">
        <f t="shared" si="24"/>
        <v>6.9057685429122699</v>
      </c>
      <c r="AS44" s="5">
        <f t="shared" si="25"/>
        <v>5.5667491903978643</v>
      </c>
      <c r="AV44" s="2">
        <f t="shared" si="26"/>
        <v>87.736816019780264</v>
      </c>
      <c r="AW44" s="2">
        <f t="shared" si="27"/>
        <v>90.149492768404457</v>
      </c>
      <c r="AX44" s="2">
        <f t="shared" si="28"/>
        <v>90.919109164182871</v>
      </c>
      <c r="AY44" s="2">
        <f t="shared" si="29"/>
        <v>90.012638569251152</v>
      </c>
      <c r="AZ44" s="2">
        <f t="shared" si="30"/>
        <v>91.064631368116963</v>
      </c>
      <c r="BA44" s="2">
        <f t="shared" si="31"/>
        <v>92.355063413754706</v>
      </c>
      <c r="BB44" s="2">
        <f t="shared" si="32"/>
        <v>93.582274218788186</v>
      </c>
      <c r="BC44" s="2">
        <f t="shared" si="33"/>
        <v>92.602021968464058</v>
      </c>
      <c r="BD44" s="2">
        <f t="shared" si="34"/>
        <v>90.054214736058441</v>
      </c>
      <c r="BE44" s="2">
        <f t="shared" si="35"/>
        <v>86.037939946509226</v>
      </c>
      <c r="BF44" s="2">
        <f t="shared" si="36"/>
        <v>79.279098214672331</v>
      </c>
      <c r="BG44" s="2">
        <f t="shared" si="37"/>
        <v>71.028327963435856</v>
      </c>
      <c r="BH44" s="2">
        <f t="shared" si="38"/>
        <v>60.12340894137332</v>
      </c>
      <c r="BK44" s="2" t="str">
        <f t="shared" si="39"/>
        <v/>
      </c>
      <c r="BL44" s="2" t="str">
        <f t="shared" si="40"/>
        <v/>
      </c>
      <c r="BM44" s="2" t="str">
        <f t="shared" si="41"/>
        <v/>
      </c>
      <c r="BN44" s="2" t="str">
        <f t="shared" si="42"/>
        <v/>
      </c>
      <c r="BO44" s="2" t="str">
        <f t="shared" si="43"/>
        <v/>
      </c>
      <c r="BP44" s="2" t="str">
        <f t="shared" si="44"/>
        <v/>
      </c>
      <c r="BQ44" s="2" t="str">
        <f t="shared" si="45"/>
        <v/>
      </c>
      <c r="BR44" s="2">
        <f t="shared" si="46"/>
        <v>99.926000000000002</v>
      </c>
      <c r="BS44" s="2" t="str">
        <f t="shared" si="47"/>
        <v/>
      </c>
      <c r="BT44" s="2" t="str">
        <f t="shared" si="48"/>
        <v/>
      </c>
      <c r="BU44" s="2" t="str">
        <f t="shared" si="49"/>
        <v/>
      </c>
      <c r="BV44" s="2" t="str">
        <f t="shared" si="50"/>
        <v/>
      </c>
      <c r="BW44" s="2" t="str">
        <f t="shared" si="51"/>
        <v/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55"/>
        <v/>
      </c>
      <c r="CD44" s="2" t="str">
        <f t="shared" si="56"/>
        <v/>
      </c>
      <c r="CE44" s="2" t="str">
        <f t="shared" si="57"/>
        <v/>
      </c>
      <c r="CF44" s="2" t="str">
        <f t="shared" si="58"/>
        <v/>
      </c>
      <c r="CG44" s="2" t="str">
        <f t="shared" si="59"/>
        <v/>
      </c>
      <c r="CH44" s="2" t="str">
        <f t="shared" si="60"/>
        <v/>
      </c>
      <c r="CI44" s="2" t="str">
        <f t="shared" si="61"/>
        <v/>
      </c>
      <c r="CJ44" s="2" t="str">
        <f t="shared" si="62"/>
        <v/>
      </c>
      <c r="CK44" s="2" t="str">
        <f t="shared" si="63"/>
        <v/>
      </c>
      <c r="CL44" s="2" t="str">
        <f t="shared" si="64"/>
        <v/>
      </c>
      <c r="CO44" s="2">
        <f t="shared" si="65"/>
        <v>87.725264471413155</v>
      </c>
      <c r="CP44" s="2">
        <f t="shared" si="66"/>
        <v>90.146529693183822</v>
      </c>
      <c r="CQ44" s="2">
        <f t="shared" si="67"/>
        <v>90.918471194874229</v>
      </c>
      <c r="CR44" s="2">
        <f t="shared" si="68"/>
        <v>90.012930925702179</v>
      </c>
      <c r="CS44" s="2">
        <f t="shared" si="69"/>
        <v>91.063878790719812</v>
      </c>
      <c r="CT44" s="2">
        <f t="shared" si="70"/>
        <v>92.348978903814341</v>
      </c>
      <c r="CU44" s="2">
        <f t="shared" si="71"/>
        <v>93.574996186450974</v>
      </c>
      <c r="CV44" s="2">
        <f t="shared" si="72"/>
        <v>92.598772994419164</v>
      </c>
      <c r="CW44" s="2">
        <f t="shared" si="73"/>
        <v>90.052656090042049</v>
      </c>
      <c r="CX44" s="2">
        <f t="shared" si="74"/>
        <v>86.033956701212759</v>
      </c>
      <c r="CY44" s="2">
        <f t="shared" si="75"/>
        <v>79.277307323241658</v>
      </c>
      <c r="CZ44" s="2">
        <f t="shared" si="76"/>
        <v>71.020994993820196</v>
      </c>
      <c r="DA44" s="2">
        <f t="shared" si="77"/>
        <v>60.120467662571784</v>
      </c>
      <c r="DD44" s="2">
        <f t="shared" si="78"/>
        <v>91.078072462559632</v>
      </c>
      <c r="DE44" s="2">
        <f t="shared" si="79"/>
        <v>90.778345931082924</v>
      </c>
      <c r="DF44" s="2">
        <f t="shared" si="80"/>
        <v>91.04085604676655</v>
      </c>
      <c r="DG44" s="2">
        <f t="shared" si="81"/>
        <v>89.960493199951429</v>
      </c>
      <c r="DH44" s="2">
        <f t="shared" si="82"/>
        <v>91.201009268098815</v>
      </c>
      <c r="DI44" s="2">
        <f t="shared" si="83"/>
        <v>93.569016137876744</v>
      </c>
      <c r="DJ44" s="2">
        <f t="shared" si="84"/>
        <v>95.075868887221048</v>
      </c>
      <c r="DK44" s="2">
        <f t="shared" si="85"/>
        <v>93.523362031148736</v>
      </c>
      <c r="DL44" s="2">
        <f t="shared" si="86"/>
        <v>90.463477788425962</v>
      </c>
      <c r="DM44" s="2">
        <f t="shared" si="87"/>
        <v>86.998781926115868</v>
      </c>
      <c r="DN44" s="2">
        <f t="shared" si="88"/>
        <v>79.70921674100714</v>
      </c>
      <c r="DO44" s="2">
        <f t="shared" si="89"/>
        <v>72.78531434417647</v>
      </c>
      <c r="DP44" s="2">
        <f t="shared" si="90"/>
        <v>60.952620149293786</v>
      </c>
      <c r="DS44" s="2">
        <f t="shared" si="91"/>
        <v>3.4453354912079167E-3</v>
      </c>
      <c r="DT44" s="2">
        <f t="shared" si="92"/>
        <v>4.6897737710783899E-3</v>
      </c>
      <c r="DU44" s="2">
        <f t="shared" si="93"/>
        <v>5.2128126870365056E-3</v>
      </c>
      <c r="DV44" s="2">
        <f t="shared" si="94"/>
        <v>5.5753076025925295E-3</v>
      </c>
      <c r="DW44" s="2">
        <f t="shared" si="95"/>
        <v>5.4880389213230974E-3</v>
      </c>
      <c r="DX44" s="2">
        <f t="shared" si="96"/>
        <v>4.987151023337355E-3</v>
      </c>
      <c r="DY44" s="2">
        <f t="shared" si="97"/>
        <v>4.8492002909230145E-3</v>
      </c>
      <c r="DZ44" s="2">
        <f t="shared" si="98"/>
        <v>3.5139655737081296E-3</v>
      </c>
      <c r="EA44" s="2">
        <f t="shared" si="99"/>
        <v>3.7939719896250288E-3</v>
      </c>
      <c r="EB44" s="2">
        <f t="shared" si="100"/>
        <v>4.12846305595396E-3</v>
      </c>
      <c r="EC44" s="2">
        <f t="shared" si="101"/>
        <v>4.1464514479593673E-3</v>
      </c>
      <c r="ED44" s="2">
        <f t="shared" si="102"/>
        <v>4.1562598144077286E-3</v>
      </c>
      <c r="EE44" s="2">
        <f t="shared" si="103"/>
        <v>3.5345430656836688E-3</v>
      </c>
    </row>
    <row r="45" spans="2:135" x14ac:dyDescent="0.25">
      <c r="B45" s="2">
        <v>39</v>
      </c>
      <c r="C45">
        <v>98.231999999999999</v>
      </c>
      <c r="D45">
        <v>115</v>
      </c>
      <c r="E45">
        <v>127.309</v>
      </c>
      <c r="F45">
        <v>120.75</v>
      </c>
      <c r="G45">
        <v>126.544</v>
      </c>
      <c r="H45">
        <v>113.88200000000001</v>
      </c>
      <c r="I45">
        <v>113.926</v>
      </c>
      <c r="J45">
        <v>101.25</v>
      </c>
      <c r="K45">
        <v>101.235</v>
      </c>
      <c r="L45">
        <v>98</v>
      </c>
      <c r="M45">
        <v>90.471000000000004</v>
      </c>
      <c r="N45">
        <v>87.926500000000004</v>
      </c>
      <c r="O45">
        <v>70.279399999999995</v>
      </c>
      <c r="R45" s="5">
        <f t="shared" si="0"/>
        <v>92.345227454354244</v>
      </c>
      <c r="S45" s="5">
        <f t="shared" si="1"/>
        <v>104.76063124853282</v>
      </c>
      <c r="T45" s="5">
        <f t="shared" si="2"/>
        <v>118.24377792994781</v>
      </c>
      <c r="U45" s="5">
        <f t="shared" si="3"/>
        <v>115.27148802457003</v>
      </c>
      <c r="V45" s="5">
        <f t="shared" si="4"/>
        <v>118.02657167739996</v>
      </c>
      <c r="W45" s="5">
        <f t="shared" si="5"/>
        <v>104.97174420347504</v>
      </c>
      <c r="X45" s="5">
        <f t="shared" si="6"/>
        <v>104.64963892729909</v>
      </c>
      <c r="Y45" s="5">
        <f t="shared" si="7"/>
        <v>94.465786661847915</v>
      </c>
      <c r="Z45" s="5">
        <f t="shared" si="8"/>
        <v>92.726162871682419</v>
      </c>
      <c r="AA45" s="5">
        <f t="shared" si="9"/>
        <v>90.841796730015005</v>
      </c>
      <c r="AB45" s="5">
        <f t="shared" si="10"/>
        <v>84.410852216599807</v>
      </c>
      <c r="AC45" s="5">
        <f t="shared" si="11"/>
        <v>79.716090900329704</v>
      </c>
      <c r="AD45" s="5">
        <f t="shared" si="12"/>
        <v>65.142001038283396</v>
      </c>
      <c r="AE45" s="5"/>
      <c r="AG45" s="5">
        <f t="shared" si="13"/>
        <v>5.8867725456457549</v>
      </c>
      <c r="AH45" s="5">
        <f t="shared" si="14"/>
        <v>10.239368751467183</v>
      </c>
      <c r="AI45" s="5">
        <f t="shared" si="15"/>
        <v>9.0652220700521866</v>
      </c>
      <c r="AJ45" s="5">
        <f t="shared" si="16"/>
        <v>5.4785119754299672</v>
      </c>
      <c r="AK45" s="5">
        <f t="shared" si="17"/>
        <v>8.5174283226000398</v>
      </c>
      <c r="AL45" s="5">
        <f t="shared" si="18"/>
        <v>8.9102557965249645</v>
      </c>
      <c r="AM45" s="5">
        <f t="shared" si="19"/>
        <v>9.276361072700908</v>
      </c>
      <c r="AN45" s="5">
        <f t="shared" si="20"/>
        <v>6.7842133381520853</v>
      </c>
      <c r="AO45" s="5">
        <f t="shared" si="21"/>
        <v>8.5088371283175803</v>
      </c>
      <c r="AP45" s="5">
        <f t="shared" si="22"/>
        <v>7.1582032699849947</v>
      </c>
      <c r="AQ45" s="5">
        <f t="shared" si="23"/>
        <v>6.0601477834001969</v>
      </c>
      <c r="AR45" s="5">
        <f t="shared" si="24"/>
        <v>8.2104090996703007</v>
      </c>
      <c r="AS45" s="5">
        <f t="shared" si="25"/>
        <v>5.1373989617165989</v>
      </c>
      <c r="AV45" s="2">
        <f t="shared" si="26"/>
        <v>87.722555119323033</v>
      </c>
      <c r="AW45" s="2">
        <f t="shared" si="27"/>
        <v>90.122956946086248</v>
      </c>
      <c r="AX45" s="2">
        <f t="shared" si="28"/>
        <v>90.889572887415255</v>
      </c>
      <c r="AY45" s="2">
        <f t="shared" si="29"/>
        <v>89.99745835117713</v>
      </c>
      <c r="AZ45" s="2">
        <f t="shared" si="30"/>
        <v>91.062673496884472</v>
      </c>
      <c r="BA45" s="2">
        <f t="shared" si="31"/>
        <v>92.36189949615617</v>
      </c>
      <c r="BB45" s="2">
        <f t="shared" si="32"/>
        <v>93.582213778564522</v>
      </c>
      <c r="BC45" s="2">
        <f t="shared" si="33"/>
        <v>92.594557557780732</v>
      </c>
      <c r="BD45" s="2">
        <f t="shared" si="34"/>
        <v>90.044428096931711</v>
      </c>
      <c r="BE45" s="2">
        <f t="shared" si="35"/>
        <v>86.032984941147433</v>
      </c>
      <c r="BF45" s="2">
        <f t="shared" si="36"/>
        <v>79.272735668124582</v>
      </c>
      <c r="BG45" s="2">
        <f t="shared" si="37"/>
        <v>71.037307347021354</v>
      </c>
      <c r="BH45" s="2">
        <f t="shared" si="38"/>
        <v>60.133668306975011</v>
      </c>
      <c r="BK45" s="2" t="str">
        <f t="shared" si="39"/>
        <v/>
      </c>
      <c r="BL45" s="2" t="str">
        <f t="shared" si="40"/>
        <v/>
      </c>
      <c r="BM45" s="2" t="str">
        <f t="shared" si="41"/>
        <v/>
      </c>
      <c r="BN45" s="2" t="str">
        <f t="shared" si="42"/>
        <v/>
      </c>
      <c r="BO45" s="2" t="str">
        <f t="shared" si="43"/>
        <v/>
      </c>
      <c r="BP45" s="2" t="str">
        <f t="shared" si="44"/>
        <v/>
      </c>
      <c r="BQ45" s="2" t="str">
        <f t="shared" si="45"/>
        <v/>
      </c>
      <c r="BR45" s="2" t="str">
        <f t="shared" si="46"/>
        <v/>
      </c>
      <c r="BS45" s="2" t="str">
        <f t="shared" si="47"/>
        <v/>
      </c>
      <c r="BT45" s="2" t="str">
        <f t="shared" si="48"/>
        <v/>
      </c>
      <c r="BU45" s="2" t="str">
        <f t="shared" si="49"/>
        <v/>
      </c>
      <c r="BV45" s="2" t="str">
        <f t="shared" si="50"/>
        <v/>
      </c>
      <c r="BW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55"/>
        <v/>
      </c>
      <c r="CD45" s="2" t="str">
        <f t="shared" si="56"/>
        <v/>
      </c>
      <c r="CE45" s="2" t="str">
        <f t="shared" si="57"/>
        <v/>
      </c>
      <c r="CF45" s="2" t="str">
        <f t="shared" si="58"/>
        <v/>
      </c>
      <c r="CG45" s="2" t="str">
        <f t="shared" si="59"/>
        <v/>
      </c>
      <c r="CH45" s="2" t="str">
        <f t="shared" si="60"/>
        <v/>
      </c>
      <c r="CI45" s="2" t="str">
        <f t="shared" si="61"/>
        <v/>
      </c>
      <c r="CJ45" s="2" t="str">
        <f t="shared" si="62"/>
        <v/>
      </c>
      <c r="CK45" s="2" t="str">
        <f t="shared" si="63"/>
        <v/>
      </c>
      <c r="CL45" s="2" t="str">
        <f t="shared" si="64"/>
        <v/>
      </c>
      <c r="CO45" s="2">
        <f t="shared" si="65"/>
        <v>87.710145079907292</v>
      </c>
      <c r="CP45" s="2">
        <f t="shared" si="66"/>
        <v>90.119847020425013</v>
      </c>
      <c r="CQ45" s="2">
        <f t="shared" si="67"/>
        <v>90.888957651716467</v>
      </c>
      <c r="CR45" s="2">
        <f t="shared" si="68"/>
        <v>89.997834397804525</v>
      </c>
      <c r="CS45" s="2">
        <f t="shared" si="69"/>
        <v>91.06193813959942</v>
      </c>
      <c r="CT45" s="2">
        <f t="shared" si="70"/>
        <v>92.355423452941181</v>
      </c>
      <c r="CU45" s="2">
        <f t="shared" si="71"/>
        <v>93.574457356932086</v>
      </c>
      <c r="CV45" s="2">
        <f t="shared" si="72"/>
        <v>92.591117166608356</v>
      </c>
      <c r="CW45" s="2">
        <f t="shared" si="73"/>
        <v>90.042828727338176</v>
      </c>
      <c r="CX45" s="2">
        <f t="shared" si="74"/>
        <v>86.028777319913175</v>
      </c>
      <c r="CY45" s="2">
        <f t="shared" si="75"/>
        <v>79.270888917416528</v>
      </c>
      <c r="CZ45" s="2">
        <f t="shared" si="76"/>
        <v>71.029451709925254</v>
      </c>
      <c r="DA45" s="2">
        <f t="shared" si="77"/>
        <v>60.130525895552161</v>
      </c>
      <c r="DD45" s="2">
        <f t="shared" si="78"/>
        <v>90.996284448150504</v>
      </c>
      <c r="DE45" s="2">
        <f t="shared" si="79"/>
        <v>90.724901626396786</v>
      </c>
      <c r="DF45" s="2">
        <f t="shared" si="80"/>
        <v>90.996650724637703</v>
      </c>
      <c r="DG45" s="2">
        <f t="shared" si="81"/>
        <v>89.936287466105412</v>
      </c>
      <c r="DH45" s="2">
        <f t="shared" si="82"/>
        <v>91.18420565984735</v>
      </c>
      <c r="DI45" s="2">
        <f t="shared" si="83"/>
        <v>93.54028097319177</v>
      </c>
      <c r="DJ45" s="2">
        <f t="shared" si="84"/>
        <v>95.033924829095383</v>
      </c>
      <c r="DK45" s="2">
        <f t="shared" si="85"/>
        <v>93.484335302238406</v>
      </c>
      <c r="DL45" s="2">
        <f t="shared" si="86"/>
        <v>90.427432600123481</v>
      </c>
      <c r="DM45" s="2">
        <f t="shared" si="87"/>
        <v>86.958645065367108</v>
      </c>
      <c r="DN45" s="2">
        <f t="shared" si="88"/>
        <v>79.677243714561484</v>
      </c>
      <c r="DO45" s="2">
        <f t="shared" si="89"/>
        <v>72.753910563288628</v>
      </c>
      <c r="DP45" s="2">
        <f t="shared" si="90"/>
        <v>60.941632316006597</v>
      </c>
      <c r="DS45" s="2">
        <f t="shared" si="91"/>
        <v>3.7764799435061852E-3</v>
      </c>
      <c r="DT45" s="2">
        <f t="shared" si="92"/>
        <v>5.1399090768741258E-3</v>
      </c>
      <c r="DU45" s="2">
        <f t="shared" si="93"/>
        <v>5.7128623233990454E-3</v>
      </c>
      <c r="DV45" s="2">
        <f t="shared" si="94"/>
        <v>6.1099167255860894E-3</v>
      </c>
      <c r="DW45" s="2">
        <f t="shared" si="95"/>
        <v>6.0143305725473811E-3</v>
      </c>
      <c r="DX45" s="2">
        <f t="shared" si="96"/>
        <v>5.4656725423242215E-3</v>
      </c>
      <c r="DY45" s="2">
        <f t="shared" si="97"/>
        <v>5.3145560146987672E-3</v>
      </c>
      <c r="DZ45" s="2">
        <f t="shared" si="98"/>
        <v>3.8516808326506139E-3</v>
      </c>
      <c r="EA45" s="2">
        <f t="shared" si="99"/>
        <v>4.158485409808798E-3</v>
      </c>
      <c r="EB45" s="2">
        <f t="shared" si="100"/>
        <v>4.524967399746194E-3</v>
      </c>
      <c r="EC45" s="2">
        <f t="shared" si="101"/>
        <v>4.5446755422511162E-3</v>
      </c>
      <c r="ED45" s="2">
        <f t="shared" si="102"/>
        <v>4.5554215925625334E-3</v>
      </c>
      <c r="EE45" s="2">
        <f t="shared" si="103"/>
        <v>3.8742282684523103E-3</v>
      </c>
    </row>
    <row r="46" spans="2:135" x14ac:dyDescent="0.25">
      <c r="B46" s="2">
        <v>40</v>
      </c>
      <c r="C46">
        <v>100.232</v>
      </c>
      <c r="D46">
        <v>122.212</v>
      </c>
      <c r="E46">
        <v>135.441</v>
      </c>
      <c r="F46">
        <v>128.35300000000001</v>
      </c>
      <c r="G46">
        <v>135.36799999999999</v>
      </c>
      <c r="H46">
        <v>120.13200000000001</v>
      </c>
      <c r="I46">
        <v>119.86799999999999</v>
      </c>
      <c r="J46">
        <v>103.426</v>
      </c>
      <c r="K46">
        <v>105.765</v>
      </c>
      <c r="L46">
        <v>102.824</v>
      </c>
      <c r="M46">
        <v>96.397000000000006</v>
      </c>
      <c r="N46">
        <v>89.867599999999996</v>
      </c>
      <c r="O46">
        <v>73.882400000000004</v>
      </c>
      <c r="R46" s="5">
        <f t="shared" si="0"/>
        <v>95.054601556664196</v>
      </c>
      <c r="S46" s="5">
        <f t="shared" si="1"/>
        <v>111.4838909554077</v>
      </c>
      <c r="T46" s="5">
        <f t="shared" si="2"/>
        <v>128.28203565053551</v>
      </c>
      <c r="U46" s="5">
        <f t="shared" si="3"/>
        <v>124.66614023395613</v>
      </c>
      <c r="V46" s="5">
        <f t="shared" si="4"/>
        <v>127.84579907333912</v>
      </c>
      <c r="W46" s="5">
        <f t="shared" si="5"/>
        <v>111.12264578195763</v>
      </c>
      <c r="X46" s="5">
        <f t="shared" si="6"/>
        <v>110.29760554725141</v>
      </c>
      <c r="Y46" s="5">
        <f t="shared" si="7"/>
        <v>95.826421268438651</v>
      </c>
      <c r="Z46" s="5">
        <f t="shared" si="8"/>
        <v>94.558658213783943</v>
      </c>
      <c r="AA46" s="5">
        <f t="shared" si="9"/>
        <v>93.762698077666329</v>
      </c>
      <c r="AB46" s="5">
        <f t="shared" si="10"/>
        <v>87.434048762703654</v>
      </c>
      <c r="AC46" s="5">
        <f t="shared" si="11"/>
        <v>84.047461144315676</v>
      </c>
      <c r="AD46" s="5">
        <f t="shared" si="12"/>
        <v>67.860077819000935</v>
      </c>
      <c r="AE46" s="5"/>
      <c r="AG46" s="5">
        <f t="shared" si="13"/>
        <v>5.1773984433358038</v>
      </c>
      <c r="AH46" s="5">
        <f t="shared" si="14"/>
        <v>10.728109044592301</v>
      </c>
      <c r="AI46" s="5">
        <f t="shared" si="15"/>
        <v>7.1589643494644974</v>
      </c>
      <c r="AJ46" s="5">
        <f t="shared" si="16"/>
        <v>3.6868597660438809</v>
      </c>
      <c r="AK46" s="5">
        <f t="shared" si="17"/>
        <v>7.5222009266608723</v>
      </c>
      <c r="AL46" s="5">
        <f t="shared" si="18"/>
        <v>9.0093542180423754</v>
      </c>
      <c r="AM46" s="5">
        <f t="shared" si="19"/>
        <v>9.5703944527485874</v>
      </c>
      <c r="AN46" s="5">
        <f t="shared" si="20"/>
        <v>7.5995787315613512</v>
      </c>
      <c r="AO46" s="5">
        <f t="shared" si="21"/>
        <v>11.206341786216058</v>
      </c>
      <c r="AP46" s="5">
        <f t="shared" si="22"/>
        <v>9.0613019223336693</v>
      </c>
      <c r="AQ46" s="5">
        <f t="shared" si="23"/>
        <v>8.9629512372963518</v>
      </c>
      <c r="AR46" s="5">
        <f t="shared" si="24"/>
        <v>5.8201388556843199</v>
      </c>
      <c r="AS46" s="5">
        <f t="shared" si="25"/>
        <v>6.022322180999069</v>
      </c>
      <c r="AV46" s="2">
        <f t="shared" si="26"/>
        <v>87.708352107285492</v>
      </c>
      <c r="AW46" s="2">
        <f t="shared" si="27"/>
        <v>90.09642187481505</v>
      </c>
      <c r="AX46" s="2">
        <f t="shared" si="28"/>
        <v>90.860026350446432</v>
      </c>
      <c r="AY46" s="2">
        <f t="shared" si="29"/>
        <v>89.982264795716489</v>
      </c>
      <c r="AZ46" s="2">
        <f t="shared" si="30"/>
        <v>91.06070536596674</v>
      </c>
      <c r="BA46" s="2">
        <f t="shared" si="31"/>
        <v>92.368754379238183</v>
      </c>
      <c r="BB46" s="2">
        <f t="shared" si="32"/>
        <v>93.582177759311747</v>
      </c>
      <c r="BC46" s="2">
        <f t="shared" si="33"/>
        <v>92.587099812409463</v>
      </c>
      <c r="BD46" s="2">
        <f t="shared" si="34"/>
        <v>90.034634838046472</v>
      </c>
      <c r="BE46" s="2">
        <f t="shared" si="35"/>
        <v>86.028036123501181</v>
      </c>
      <c r="BF46" s="2">
        <f t="shared" si="36"/>
        <v>79.266367259632446</v>
      </c>
      <c r="BG46" s="2">
        <f t="shared" si="37"/>
        <v>71.046319164301536</v>
      </c>
      <c r="BH46" s="2">
        <f t="shared" si="38"/>
        <v>60.14393905630785</v>
      </c>
      <c r="BK46" s="2" t="str">
        <f t="shared" si="39"/>
        <v/>
      </c>
      <c r="BL46" s="2" t="str">
        <f t="shared" si="40"/>
        <v/>
      </c>
      <c r="BM46" s="2" t="str">
        <f t="shared" si="41"/>
        <v/>
      </c>
      <c r="BN46" s="2" t="str">
        <f t="shared" si="42"/>
        <v/>
      </c>
      <c r="BO46" s="2" t="str">
        <f t="shared" si="43"/>
        <v/>
      </c>
      <c r="BP46" s="2" t="str">
        <f t="shared" si="44"/>
        <v/>
      </c>
      <c r="BQ46" s="2" t="str">
        <f t="shared" si="45"/>
        <v/>
      </c>
      <c r="BR46" s="2" t="str">
        <f t="shared" si="46"/>
        <v/>
      </c>
      <c r="BS46" s="2" t="str">
        <f t="shared" si="47"/>
        <v/>
      </c>
      <c r="BT46" s="2" t="str">
        <f t="shared" si="48"/>
        <v/>
      </c>
      <c r="BU46" s="2" t="str">
        <f t="shared" si="49"/>
        <v/>
      </c>
      <c r="BV46" s="2" t="str">
        <f t="shared" si="50"/>
        <v/>
      </c>
      <c r="BW46" s="2" t="str">
        <f t="shared" si="51"/>
        <v/>
      </c>
      <c r="BZ46" s="2" t="str">
        <f t="shared" si="52"/>
        <v/>
      </c>
      <c r="CA46" s="2" t="str">
        <f t="shared" si="53"/>
        <v/>
      </c>
      <c r="CB46" s="2" t="str">
        <f t="shared" si="54"/>
        <v/>
      </c>
      <c r="CC46" s="2" t="str">
        <f t="shared" si="55"/>
        <v/>
      </c>
      <c r="CD46" s="2" t="str">
        <f t="shared" si="56"/>
        <v/>
      </c>
      <c r="CE46" s="2" t="str">
        <f t="shared" si="57"/>
        <v/>
      </c>
      <c r="CF46" s="2" t="str">
        <f t="shared" si="58"/>
        <v/>
      </c>
      <c r="CG46" s="2" t="str">
        <f t="shared" si="59"/>
        <v/>
      </c>
      <c r="CH46" s="2" t="str">
        <f t="shared" si="60"/>
        <v/>
      </c>
      <c r="CI46" s="2" t="str">
        <f t="shared" si="61"/>
        <v/>
      </c>
      <c r="CJ46" s="2" t="str">
        <f t="shared" si="62"/>
        <v/>
      </c>
      <c r="CK46" s="2" t="str">
        <f t="shared" si="63"/>
        <v/>
      </c>
      <c r="CL46" s="2" t="str">
        <f t="shared" si="64"/>
        <v/>
      </c>
      <c r="CO46" s="2">
        <f t="shared" si="65"/>
        <v>87.695025688401415</v>
      </c>
      <c r="CP46" s="2">
        <f t="shared" si="66"/>
        <v>90.093164347666189</v>
      </c>
      <c r="CQ46" s="2">
        <f t="shared" si="67"/>
        <v>90.859444108558705</v>
      </c>
      <c r="CR46" s="2">
        <f t="shared" si="68"/>
        <v>89.98273786990687</v>
      </c>
      <c r="CS46" s="2">
        <f t="shared" si="69"/>
        <v>91.059997488479041</v>
      </c>
      <c r="CT46" s="2">
        <f t="shared" si="70"/>
        <v>92.361868002068036</v>
      </c>
      <c r="CU46" s="2">
        <f t="shared" si="71"/>
        <v>93.573918527413184</v>
      </c>
      <c r="CV46" s="2">
        <f t="shared" si="72"/>
        <v>92.583461338797534</v>
      </c>
      <c r="CW46" s="2">
        <f t="shared" si="73"/>
        <v>90.033001364634302</v>
      </c>
      <c r="CX46" s="2">
        <f t="shared" si="74"/>
        <v>86.023597938613577</v>
      </c>
      <c r="CY46" s="2">
        <f t="shared" si="75"/>
        <v>79.264470511591384</v>
      </c>
      <c r="CZ46" s="2">
        <f t="shared" si="76"/>
        <v>71.037908426030313</v>
      </c>
      <c r="DA46" s="2">
        <f t="shared" si="77"/>
        <v>60.140584128532545</v>
      </c>
      <c r="DD46" s="2">
        <f t="shared" si="78"/>
        <v>90.914496433741377</v>
      </c>
      <c r="DE46" s="2">
        <f t="shared" si="79"/>
        <v>90.671457321710662</v>
      </c>
      <c r="DF46" s="2">
        <f t="shared" si="80"/>
        <v>90.952445402508857</v>
      </c>
      <c r="DG46" s="2">
        <f t="shared" si="81"/>
        <v>89.912081732259381</v>
      </c>
      <c r="DH46" s="2">
        <f t="shared" si="82"/>
        <v>91.167402051595872</v>
      </c>
      <c r="DI46" s="2">
        <f t="shared" si="83"/>
        <v>93.511545808506796</v>
      </c>
      <c r="DJ46" s="2">
        <f t="shared" si="84"/>
        <v>94.991980770969732</v>
      </c>
      <c r="DK46" s="2">
        <f t="shared" si="85"/>
        <v>93.445308573328077</v>
      </c>
      <c r="DL46" s="2">
        <f t="shared" si="86"/>
        <v>90.391387411821</v>
      </c>
      <c r="DM46" s="2">
        <f t="shared" si="87"/>
        <v>86.918508204618334</v>
      </c>
      <c r="DN46" s="2">
        <f t="shared" si="88"/>
        <v>79.645270688115829</v>
      </c>
      <c r="DO46" s="2">
        <f t="shared" si="89"/>
        <v>72.722506782400799</v>
      </c>
      <c r="DP46" s="2">
        <f t="shared" si="90"/>
        <v>60.930644482719408</v>
      </c>
      <c r="DS46" s="2">
        <f t="shared" si="91"/>
        <v>4.1393197634623218E-3</v>
      </c>
      <c r="DT46" s="2">
        <f t="shared" si="92"/>
        <v>5.6330048869113703E-3</v>
      </c>
      <c r="DU46" s="2">
        <f t="shared" si="93"/>
        <v>6.2605783531658535E-3</v>
      </c>
      <c r="DV46" s="2">
        <f t="shared" si="94"/>
        <v>6.69544368159917E-3</v>
      </c>
      <c r="DW46" s="2">
        <f t="shared" si="95"/>
        <v>6.5907580382135221E-3</v>
      </c>
      <c r="DX46" s="2">
        <f t="shared" si="96"/>
        <v>5.9898322222060041E-3</v>
      </c>
      <c r="DY46" s="2">
        <f t="shared" si="97"/>
        <v>5.8243084435071332E-3</v>
      </c>
      <c r="DZ46" s="2">
        <f t="shared" si="98"/>
        <v>4.2217152485285927E-3</v>
      </c>
      <c r="EA46" s="2">
        <f t="shared" si="99"/>
        <v>4.557859952968684E-3</v>
      </c>
      <c r="EB46" s="2">
        <f t="shared" si="100"/>
        <v>4.9593630291228964E-3</v>
      </c>
      <c r="EC46" s="2">
        <f t="shared" si="101"/>
        <v>4.9809536812205927E-3</v>
      </c>
      <c r="ED46" s="2">
        <f t="shared" si="102"/>
        <v>4.9927261530425052E-3</v>
      </c>
      <c r="EE46" s="2">
        <f t="shared" si="103"/>
        <v>4.2464196026574218E-3</v>
      </c>
    </row>
    <row r="47" spans="2:135" x14ac:dyDescent="0.25">
      <c r="B47" s="2">
        <v>41</v>
      </c>
      <c r="C47">
        <v>104.25</v>
      </c>
      <c r="D47">
        <v>128.62100000000001</v>
      </c>
      <c r="E47">
        <v>144.529</v>
      </c>
      <c r="F47">
        <v>137.36799999999999</v>
      </c>
      <c r="G47">
        <v>143.16200000000001</v>
      </c>
      <c r="H47">
        <v>128.82400000000001</v>
      </c>
      <c r="I47">
        <v>127.86799999999999</v>
      </c>
      <c r="J47">
        <v>108.235</v>
      </c>
      <c r="K47">
        <v>110.38200000000001</v>
      </c>
      <c r="L47">
        <v>107.515</v>
      </c>
      <c r="M47">
        <v>99.721000000000004</v>
      </c>
      <c r="N47">
        <v>96.073499999999996</v>
      </c>
      <c r="O47">
        <v>77.485299999999995</v>
      </c>
      <c r="R47" s="5">
        <f t="shared" si="0"/>
        <v>98.943096172954768</v>
      </c>
      <c r="S47" s="5">
        <f t="shared" si="1"/>
        <v>120.15870145774561</v>
      </c>
      <c r="T47" s="5">
        <f t="shared" si="2"/>
        <v>140.1434970761625</v>
      </c>
      <c r="U47" s="5">
        <f t="shared" si="3"/>
        <v>135.78860240150308</v>
      </c>
      <c r="V47" s="5">
        <f t="shared" si="4"/>
        <v>139.38112077206321</v>
      </c>
      <c r="W47" s="5">
        <f t="shared" si="5"/>
        <v>119.21034960193487</v>
      </c>
      <c r="X47" s="5">
        <f t="shared" si="6"/>
        <v>117.8697788324771</v>
      </c>
      <c r="Y47" s="5">
        <f t="shared" si="7"/>
        <v>97.974423225915629</v>
      </c>
      <c r="Z47" s="5">
        <f t="shared" si="8"/>
        <v>97.366221292634251</v>
      </c>
      <c r="AA47" s="5">
        <f t="shared" si="9"/>
        <v>97.992660012684695</v>
      </c>
      <c r="AB47" s="5">
        <f t="shared" si="10"/>
        <v>91.753993004393962</v>
      </c>
      <c r="AC47" s="5">
        <f t="shared" si="11"/>
        <v>89.816067340611781</v>
      </c>
      <c r="AD47" s="5">
        <f t="shared" si="12"/>
        <v>71.61273678317545</v>
      </c>
      <c r="AE47" s="5"/>
      <c r="AG47" s="5">
        <f t="shared" si="13"/>
        <v>5.3069038270452324</v>
      </c>
      <c r="AH47" s="5">
        <f t="shared" si="14"/>
        <v>8.4622985422544019</v>
      </c>
      <c r="AI47" s="5">
        <f t="shared" si="15"/>
        <v>4.3855029238374925</v>
      </c>
      <c r="AJ47" s="5">
        <f t="shared" si="16"/>
        <v>1.5793975984969109</v>
      </c>
      <c r="AK47" s="5">
        <f t="shared" si="17"/>
        <v>3.7808792279367935</v>
      </c>
      <c r="AL47" s="5">
        <f t="shared" si="18"/>
        <v>9.6136503980651469</v>
      </c>
      <c r="AM47" s="5">
        <f t="shared" si="19"/>
        <v>9.9982211675228996</v>
      </c>
      <c r="AN47" s="5">
        <f t="shared" si="20"/>
        <v>10.26057677408437</v>
      </c>
      <c r="AO47" s="5">
        <f t="shared" si="21"/>
        <v>13.015778707365754</v>
      </c>
      <c r="AP47" s="5">
        <f t="shared" si="22"/>
        <v>9.5223399873153056</v>
      </c>
      <c r="AQ47" s="5">
        <f t="shared" si="23"/>
        <v>7.9670069956060416</v>
      </c>
      <c r="AR47" s="5">
        <f t="shared" si="24"/>
        <v>6.2574326593882148</v>
      </c>
      <c r="AS47" s="5">
        <f t="shared" si="25"/>
        <v>5.8725632168245454</v>
      </c>
      <c r="AV47" s="2">
        <f t="shared" si="26"/>
        <v>87.694210125205501</v>
      </c>
      <c r="AW47" s="2">
        <f t="shared" si="27"/>
        <v>90.069886339755499</v>
      </c>
      <c r="AX47" s="2">
        <f t="shared" si="28"/>
        <v>90.830467803434317</v>
      </c>
      <c r="AY47" s="2">
        <f t="shared" si="29"/>
        <v>89.967056130102819</v>
      </c>
      <c r="AZ47" s="2">
        <f t="shared" si="30"/>
        <v>91.05872517563671</v>
      </c>
      <c r="BA47" s="2">
        <f t="shared" si="31"/>
        <v>92.375628035555096</v>
      </c>
      <c r="BB47" s="2">
        <f t="shared" si="32"/>
        <v>93.582166404974487</v>
      </c>
      <c r="BC47" s="2">
        <f t="shared" si="33"/>
        <v>92.579648236325582</v>
      </c>
      <c r="BD47" s="2">
        <f t="shared" si="34"/>
        <v>90.024833314205196</v>
      </c>
      <c r="BE47" s="2">
        <f t="shared" si="35"/>
        <v>86.023092600931875</v>
      </c>
      <c r="BF47" s="2">
        <f t="shared" si="36"/>
        <v>79.259991349984261</v>
      </c>
      <c r="BG47" s="2">
        <f t="shared" si="37"/>
        <v>71.05536478531495</v>
      </c>
      <c r="BH47" s="2">
        <f t="shared" si="38"/>
        <v>60.154221507612831</v>
      </c>
      <c r="BK47" s="2" t="str">
        <f t="shared" si="39"/>
        <v/>
      </c>
      <c r="BL47" s="2" t="str">
        <f t="shared" si="40"/>
        <v/>
      </c>
      <c r="BM47" s="2" t="str">
        <f t="shared" si="41"/>
        <v/>
      </c>
      <c r="BN47" s="2" t="str">
        <f t="shared" si="42"/>
        <v/>
      </c>
      <c r="BO47" s="2" t="str">
        <f t="shared" si="43"/>
        <v/>
      </c>
      <c r="BP47" s="2" t="str">
        <f t="shared" si="44"/>
        <v/>
      </c>
      <c r="BQ47" s="2" t="str">
        <f t="shared" si="45"/>
        <v/>
      </c>
      <c r="BR47" s="2" t="str">
        <f t="shared" si="46"/>
        <v/>
      </c>
      <c r="BS47" s="2" t="str">
        <f t="shared" si="47"/>
        <v/>
      </c>
      <c r="BT47" s="2" t="str">
        <f t="shared" si="48"/>
        <v/>
      </c>
      <c r="BU47" s="2" t="str">
        <f t="shared" si="49"/>
        <v/>
      </c>
      <c r="BV47" s="2" t="str">
        <f t="shared" si="50"/>
        <v/>
      </c>
      <c r="BW47" s="2" t="str">
        <f t="shared" si="51"/>
        <v/>
      </c>
      <c r="BZ47" s="2" t="str">
        <f t="shared" si="52"/>
        <v/>
      </c>
      <c r="CA47" s="2" t="str">
        <f t="shared" si="53"/>
        <v/>
      </c>
      <c r="CB47" s="2" t="str">
        <f t="shared" si="54"/>
        <v/>
      </c>
      <c r="CC47" s="2" t="str">
        <f t="shared" si="55"/>
        <v/>
      </c>
      <c r="CD47" s="2" t="str">
        <f t="shared" si="56"/>
        <v/>
      </c>
      <c r="CE47" s="2" t="str">
        <f t="shared" si="57"/>
        <v/>
      </c>
      <c r="CF47" s="2" t="str">
        <f t="shared" si="58"/>
        <v/>
      </c>
      <c r="CG47" s="2" t="str">
        <f t="shared" si="59"/>
        <v/>
      </c>
      <c r="CH47" s="2" t="str">
        <f t="shared" si="60"/>
        <v/>
      </c>
      <c r="CI47" s="2" t="str">
        <f t="shared" si="61"/>
        <v/>
      </c>
      <c r="CJ47" s="2" t="str">
        <f t="shared" si="62"/>
        <v/>
      </c>
      <c r="CK47" s="2" t="str">
        <f t="shared" si="63"/>
        <v/>
      </c>
      <c r="CL47" s="2" t="str">
        <f t="shared" si="64"/>
        <v/>
      </c>
      <c r="CO47" s="2">
        <f t="shared" si="65"/>
        <v>87.679906296895538</v>
      </c>
      <c r="CP47" s="2">
        <f t="shared" si="66"/>
        <v>90.066481674907365</v>
      </c>
      <c r="CQ47" s="2">
        <f t="shared" si="67"/>
        <v>90.829930565400943</v>
      </c>
      <c r="CR47" s="2">
        <f t="shared" si="68"/>
        <v>89.967641342009216</v>
      </c>
      <c r="CS47" s="2">
        <f t="shared" si="69"/>
        <v>91.058056837358649</v>
      </c>
      <c r="CT47" s="2">
        <f t="shared" si="70"/>
        <v>92.368312551194876</v>
      </c>
      <c r="CU47" s="2">
        <f t="shared" si="71"/>
        <v>93.573379697894282</v>
      </c>
      <c r="CV47" s="2">
        <f t="shared" si="72"/>
        <v>92.575805510986712</v>
      </c>
      <c r="CW47" s="2">
        <f t="shared" si="73"/>
        <v>90.023174001930428</v>
      </c>
      <c r="CX47" s="2">
        <f t="shared" si="74"/>
        <v>86.018418557313993</v>
      </c>
      <c r="CY47" s="2">
        <f t="shared" si="75"/>
        <v>79.258052105766254</v>
      </c>
      <c r="CZ47" s="2">
        <f t="shared" si="76"/>
        <v>71.046365142135372</v>
      </c>
      <c r="DA47" s="2">
        <f t="shared" si="77"/>
        <v>60.150642361512929</v>
      </c>
      <c r="DD47" s="2">
        <f t="shared" si="78"/>
        <v>90.832708419332263</v>
      </c>
      <c r="DE47" s="2">
        <f t="shared" si="79"/>
        <v>90.618013017024538</v>
      </c>
      <c r="DF47" s="2">
        <f t="shared" si="80"/>
        <v>90.908240080379997</v>
      </c>
      <c r="DG47" s="2">
        <f t="shared" si="81"/>
        <v>89.887875998413364</v>
      </c>
      <c r="DH47" s="2">
        <f t="shared" si="82"/>
        <v>91.150598443344407</v>
      </c>
      <c r="DI47" s="2">
        <f t="shared" si="83"/>
        <v>93.482810643821821</v>
      </c>
      <c r="DJ47" s="2">
        <f t="shared" si="84"/>
        <v>94.950036712844081</v>
      </c>
      <c r="DK47" s="2">
        <f t="shared" si="85"/>
        <v>93.406281844417762</v>
      </c>
      <c r="DL47" s="2">
        <f t="shared" si="86"/>
        <v>90.35534222351852</v>
      </c>
      <c r="DM47" s="2">
        <f t="shared" si="87"/>
        <v>86.878371343869574</v>
      </c>
      <c r="DN47" s="2">
        <f t="shared" si="88"/>
        <v>79.613297661670174</v>
      </c>
      <c r="DO47" s="2">
        <f t="shared" si="89"/>
        <v>72.691103001512957</v>
      </c>
      <c r="DP47" s="2">
        <f t="shared" si="90"/>
        <v>60.91965664943222</v>
      </c>
      <c r="DS47" s="2">
        <f t="shared" si="91"/>
        <v>4.5368620530206747E-3</v>
      </c>
      <c r="DT47" s="2">
        <f t="shared" si="92"/>
        <v>6.1731121844441879E-3</v>
      </c>
      <c r="DU47" s="2">
        <f t="shared" si="93"/>
        <v>6.8604438875387664E-3</v>
      </c>
      <c r="DV47" s="2">
        <f t="shared" si="94"/>
        <v>7.3366687840515843E-3</v>
      </c>
      <c r="DW47" s="2">
        <f t="shared" si="95"/>
        <v>7.2220302526855729E-3</v>
      </c>
      <c r="DX47" s="2">
        <f t="shared" si="96"/>
        <v>6.5639272140695882E-3</v>
      </c>
      <c r="DY47" s="2">
        <f t="shared" si="97"/>
        <v>6.3826406902967869E-3</v>
      </c>
      <c r="DZ47" s="2">
        <f t="shared" si="98"/>
        <v>4.6271340725645297E-3</v>
      </c>
      <c r="EA47" s="2">
        <f t="shared" si="99"/>
        <v>4.9953974128862108E-3</v>
      </c>
      <c r="EB47" s="2">
        <f t="shared" si="100"/>
        <v>5.4352328301705884E-3</v>
      </c>
      <c r="EC47" s="2">
        <f t="shared" si="101"/>
        <v>5.4588838221333565E-3</v>
      </c>
      <c r="ED47" s="2">
        <f t="shared" si="102"/>
        <v>5.4717796688820873E-3</v>
      </c>
      <c r="EE47" s="2">
        <f t="shared" si="103"/>
        <v>4.6541997413093701E-3</v>
      </c>
    </row>
    <row r="48" spans="2:135" x14ac:dyDescent="0.25">
      <c r="B48" s="2">
        <v>42</v>
      </c>
      <c r="C48">
        <v>110.75</v>
      </c>
      <c r="D48">
        <v>137.697</v>
      </c>
      <c r="E48">
        <v>153.07400000000001</v>
      </c>
      <c r="F48">
        <v>148.29400000000001</v>
      </c>
      <c r="G48">
        <v>151.57400000000001</v>
      </c>
      <c r="H48">
        <v>136.809</v>
      </c>
      <c r="I48">
        <v>136.89699999999999</v>
      </c>
      <c r="J48">
        <v>111.11799999999999</v>
      </c>
      <c r="K48">
        <v>112.706</v>
      </c>
      <c r="L48">
        <v>113.176</v>
      </c>
      <c r="M48">
        <v>106.706</v>
      </c>
      <c r="N48">
        <v>103.8382</v>
      </c>
      <c r="O48">
        <v>80.911799999999999</v>
      </c>
      <c r="R48" s="5">
        <f t="shared" si="0"/>
        <v>104.27694341359177</v>
      </c>
      <c r="S48" s="5">
        <f t="shared" si="1"/>
        <v>130.80100051150501</v>
      </c>
      <c r="T48" s="5">
        <f t="shared" si="2"/>
        <v>153.39419347951079</v>
      </c>
      <c r="U48" s="5">
        <f t="shared" si="3"/>
        <v>148.22932315054771</v>
      </c>
      <c r="V48" s="5">
        <f t="shared" si="4"/>
        <v>152.18082666597698</v>
      </c>
      <c r="W48" s="5">
        <f t="shared" si="5"/>
        <v>129.32506670968937</v>
      </c>
      <c r="X48" s="5">
        <f t="shared" si="6"/>
        <v>127.53286767379505</v>
      </c>
      <c r="Y48" s="5">
        <f t="shared" si="7"/>
        <v>101.21560646089304</v>
      </c>
      <c r="Z48" s="5">
        <f t="shared" si="8"/>
        <v>101.47478979244391</v>
      </c>
      <c r="AA48" s="5">
        <f t="shared" si="9"/>
        <v>103.83985339529991</v>
      </c>
      <c r="AB48" s="5">
        <f t="shared" si="10"/>
        <v>97.644898304152051</v>
      </c>
      <c r="AC48" s="5">
        <f t="shared" si="11"/>
        <v>97.141686971079025</v>
      </c>
      <c r="AD48" s="5">
        <f t="shared" si="12"/>
        <v>76.565810570892737</v>
      </c>
      <c r="AE48" s="5"/>
      <c r="AG48" s="5">
        <f t="shared" si="13"/>
        <v>6.4730565864082337</v>
      </c>
      <c r="AH48" s="5">
        <f t="shared" si="14"/>
        <v>6.8959994884949936</v>
      </c>
      <c r="AI48" s="5">
        <f t="shared" si="15"/>
        <v>-0.32019347951077748</v>
      </c>
      <c r="AJ48" s="5">
        <f t="shared" si="16"/>
        <v>6.4676849452297347E-2</v>
      </c>
      <c r="AK48" s="5">
        <f t="shared" si="17"/>
        <v>-0.60682666597696766</v>
      </c>
      <c r="AL48" s="5">
        <f t="shared" si="18"/>
        <v>7.483933290310631</v>
      </c>
      <c r="AM48" s="5">
        <f t="shared" si="19"/>
        <v>9.3641323262049383</v>
      </c>
      <c r="AN48" s="5">
        <f t="shared" si="20"/>
        <v>9.9023935391069529</v>
      </c>
      <c r="AO48" s="5">
        <f t="shared" si="21"/>
        <v>11.231210207556089</v>
      </c>
      <c r="AP48" s="5">
        <f t="shared" si="22"/>
        <v>9.3361466047000903</v>
      </c>
      <c r="AQ48" s="5">
        <f t="shared" si="23"/>
        <v>9.0611016958479524</v>
      </c>
      <c r="AR48" s="5">
        <f t="shared" si="24"/>
        <v>6.6965130289209753</v>
      </c>
      <c r="AS48" s="5">
        <f t="shared" si="25"/>
        <v>4.3459894291072629</v>
      </c>
      <c r="AV48" s="2">
        <f t="shared" si="26"/>
        <v>87.680132376660495</v>
      </c>
      <c r="AW48" s="2">
        <f t="shared" si="27"/>
        <v>90.043348887711019</v>
      </c>
      <c r="AX48" s="2">
        <f t="shared" si="28"/>
        <v>90.800895259128268</v>
      </c>
      <c r="AY48" s="2">
        <f t="shared" si="29"/>
        <v>89.951830368737774</v>
      </c>
      <c r="AZ48" s="2">
        <f t="shared" si="30"/>
        <v>91.056730879523244</v>
      </c>
      <c r="BA48" s="2">
        <f t="shared" si="31"/>
        <v>92.382520257652516</v>
      </c>
      <c r="BB48" s="2">
        <f t="shared" si="32"/>
        <v>93.582179778894584</v>
      </c>
      <c r="BC48" s="2">
        <f t="shared" si="33"/>
        <v>92.572202176733384</v>
      </c>
      <c r="BD48" s="2">
        <f t="shared" si="34"/>
        <v>90.015021627642142</v>
      </c>
      <c r="BE48" s="2">
        <f t="shared" si="35"/>
        <v>86.018153252984348</v>
      </c>
      <c r="BF48" s="2">
        <f t="shared" si="36"/>
        <v>79.25360604179815</v>
      </c>
      <c r="BG48" s="2">
        <f t="shared" si="37"/>
        <v>71.064445539837223</v>
      </c>
      <c r="BH48" s="2">
        <f t="shared" si="38"/>
        <v>60.164515934069364</v>
      </c>
      <c r="BK48" s="2" t="str">
        <f t="shared" si="39"/>
        <v/>
      </c>
      <c r="BL48" s="2" t="str">
        <f t="shared" si="40"/>
        <v/>
      </c>
      <c r="BM48" s="2" t="str">
        <f t="shared" si="41"/>
        <v/>
      </c>
      <c r="BN48" s="2" t="str">
        <f t="shared" si="42"/>
        <v/>
      </c>
      <c r="BO48" s="2" t="str">
        <f t="shared" si="43"/>
        <v/>
      </c>
      <c r="BP48" s="2" t="str">
        <f t="shared" si="44"/>
        <v/>
      </c>
      <c r="BQ48" s="2" t="str">
        <f t="shared" si="45"/>
        <v/>
      </c>
      <c r="BR48" s="2" t="str">
        <f t="shared" si="46"/>
        <v/>
      </c>
      <c r="BS48" s="2" t="str">
        <f t="shared" si="47"/>
        <v/>
      </c>
      <c r="BT48" s="2" t="str">
        <f t="shared" si="48"/>
        <v/>
      </c>
      <c r="BU48" s="2" t="str">
        <f t="shared" si="49"/>
        <v/>
      </c>
      <c r="BV48" s="2" t="str">
        <f t="shared" si="50"/>
        <v/>
      </c>
      <c r="BW48" s="2" t="str">
        <f t="shared" si="51"/>
        <v/>
      </c>
      <c r="BZ48" s="2" t="str">
        <f t="shared" si="52"/>
        <v/>
      </c>
      <c r="CA48" s="2" t="str">
        <f t="shared" si="53"/>
        <v/>
      </c>
      <c r="CB48" s="2" t="str">
        <f t="shared" si="54"/>
        <v/>
      </c>
      <c r="CC48" s="2" t="str">
        <f t="shared" si="55"/>
        <v/>
      </c>
      <c r="CD48" s="2" t="str">
        <f t="shared" si="56"/>
        <v/>
      </c>
      <c r="CE48" s="2" t="str">
        <f t="shared" si="57"/>
        <v/>
      </c>
      <c r="CF48" s="2" t="str">
        <f t="shared" si="58"/>
        <v/>
      </c>
      <c r="CG48" s="2" t="str">
        <f t="shared" si="59"/>
        <v/>
      </c>
      <c r="CH48" s="2" t="str">
        <f t="shared" si="60"/>
        <v/>
      </c>
      <c r="CI48" s="2" t="str">
        <f t="shared" si="61"/>
        <v/>
      </c>
      <c r="CJ48" s="2" t="str">
        <f t="shared" si="62"/>
        <v/>
      </c>
      <c r="CK48" s="2" t="str">
        <f t="shared" si="63"/>
        <v/>
      </c>
      <c r="CL48" s="2" t="str">
        <f t="shared" si="64"/>
        <v/>
      </c>
      <c r="CO48" s="2">
        <f t="shared" si="65"/>
        <v>87.664786905389661</v>
      </c>
      <c r="CP48" s="2">
        <f t="shared" si="66"/>
        <v>90.039799002148541</v>
      </c>
      <c r="CQ48" s="2">
        <f t="shared" si="67"/>
        <v>90.800417022243181</v>
      </c>
      <c r="CR48" s="2">
        <f t="shared" si="68"/>
        <v>89.952544814111576</v>
      </c>
      <c r="CS48" s="2">
        <f t="shared" si="69"/>
        <v>91.056116186238256</v>
      </c>
      <c r="CT48" s="2">
        <f t="shared" si="70"/>
        <v>92.374757100321716</v>
      </c>
      <c r="CU48" s="2">
        <f t="shared" si="71"/>
        <v>93.57284086837538</v>
      </c>
      <c r="CV48" s="2">
        <f t="shared" si="72"/>
        <v>92.568149683175903</v>
      </c>
      <c r="CW48" s="2">
        <f t="shared" si="73"/>
        <v>90.013346639226555</v>
      </c>
      <c r="CX48" s="2">
        <f t="shared" si="74"/>
        <v>86.013239176014409</v>
      </c>
      <c r="CY48" s="2">
        <f t="shared" si="75"/>
        <v>79.25163369994111</v>
      </c>
      <c r="CZ48" s="2">
        <f t="shared" si="76"/>
        <v>71.05482185824043</v>
      </c>
      <c r="DA48" s="2">
        <f t="shared" si="77"/>
        <v>60.160700594493314</v>
      </c>
      <c r="DD48" s="2">
        <f t="shared" si="78"/>
        <v>90.750920404923136</v>
      </c>
      <c r="DE48" s="2">
        <f t="shared" si="79"/>
        <v>90.564568712338399</v>
      </c>
      <c r="DF48" s="2">
        <f t="shared" si="80"/>
        <v>90.864034758251151</v>
      </c>
      <c r="DG48" s="2">
        <f t="shared" si="81"/>
        <v>89.863670264567332</v>
      </c>
      <c r="DH48" s="2">
        <f t="shared" si="82"/>
        <v>91.133794835092942</v>
      </c>
      <c r="DI48" s="2">
        <f t="shared" si="83"/>
        <v>93.454075479136847</v>
      </c>
      <c r="DJ48" s="2">
        <f t="shared" si="84"/>
        <v>94.908092654718416</v>
      </c>
      <c r="DK48" s="2">
        <f t="shared" si="85"/>
        <v>93.367255115507433</v>
      </c>
      <c r="DL48" s="2">
        <f t="shared" si="86"/>
        <v>90.319297035216039</v>
      </c>
      <c r="DM48" s="2">
        <f t="shared" si="87"/>
        <v>86.8382344831208</v>
      </c>
      <c r="DN48" s="2">
        <f t="shared" si="88"/>
        <v>79.581324635224519</v>
      </c>
      <c r="DO48" s="2">
        <f t="shared" si="89"/>
        <v>72.659699220625114</v>
      </c>
      <c r="DP48" s="2">
        <f t="shared" si="90"/>
        <v>60.908668816145031</v>
      </c>
      <c r="DS48" s="2">
        <f t="shared" si="91"/>
        <v>4.9723938621462037E-3</v>
      </c>
      <c r="DT48" s="2">
        <f t="shared" si="92"/>
        <v>6.7646540826312371E-3</v>
      </c>
      <c r="DU48" s="2">
        <f t="shared" si="93"/>
        <v>7.5173515294807156E-3</v>
      </c>
      <c r="DV48" s="2">
        <f t="shared" si="94"/>
        <v>8.0388072565920708E-3</v>
      </c>
      <c r="DW48" s="2">
        <f t="shared" si="95"/>
        <v>7.9132849766385491E-3</v>
      </c>
      <c r="DX48" s="2">
        <f t="shared" si="96"/>
        <v>7.1926481408810207E-3</v>
      </c>
      <c r="DY48" s="2">
        <f t="shared" si="97"/>
        <v>6.9941194722483611E-3</v>
      </c>
      <c r="DZ48" s="2">
        <f t="shared" si="98"/>
        <v>5.0712877093705856E-3</v>
      </c>
      <c r="EA48" s="2">
        <f t="shared" si="99"/>
        <v>5.4747058266262734E-3</v>
      </c>
      <c r="EB48" s="2">
        <f t="shared" si="100"/>
        <v>5.9564908158986725E-3</v>
      </c>
      <c r="EC48" s="2">
        <f t="shared" si="101"/>
        <v>5.9823963778444077E-3</v>
      </c>
      <c r="ED48" s="2">
        <f t="shared" si="102"/>
        <v>5.9965214927657261E-3</v>
      </c>
      <c r="EE48" s="2">
        <f t="shared" si="103"/>
        <v>5.1009380687638715E-3</v>
      </c>
    </row>
    <row r="49" spans="2:135" x14ac:dyDescent="0.25">
      <c r="B49" s="2">
        <v>43</v>
      </c>
      <c r="C49">
        <v>116.625</v>
      </c>
      <c r="D49">
        <v>147.59100000000001</v>
      </c>
      <c r="E49">
        <v>165.82400000000001</v>
      </c>
      <c r="F49">
        <v>158.98500000000001</v>
      </c>
      <c r="G49">
        <v>162.221</v>
      </c>
      <c r="H49">
        <v>145.01499999999999</v>
      </c>
      <c r="I49">
        <v>145.75</v>
      </c>
      <c r="J49">
        <v>116.809</v>
      </c>
      <c r="K49">
        <v>118.33799999999999</v>
      </c>
      <c r="L49">
        <v>119.059</v>
      </c>
      <c r="M49">
        <v>112.85299999999999</v>
      </c>
      <c r="N49">
        <v>109.9118</v>
      </c>
      <c r="O49">
        <v>87.573499999999996</v>
      </c>
      <c r="R49" s="5">
        <f t="shared" si="0"/>
        <v>111.26063779395299</v>
      </c>
      <c r="S49" s="5">
        <f t="shared" si="1"/>
        <v>143.17517048013551</v>
      </c>
      <c r="T49" s="5">
        <f t="shared" si="2"/>
        <v>167.30022321302633</v>
      </c>
      <c r="U49" s="5">
        <f t="shared" si="3"/>
        <v>161.29102065061238</v>
      </c>
      <c r="V49" s="5">
        <f t="shared" si="4"/>
        <v>165.50457242766083</v>
      </c>
      <c r="W49" s="5">
        <f t="shared" si="5"/>
        <v>141.32003732342781</v>
      </c>
      <c r="X49" s="5">
        <f t="shared" si="6"/>
        <v>139.23936350645931</v>
      </c>
      <c r="Y49" s="5">
        <f t="shared" si="7"/>
        <v>105.88734649471242</v>
      </c>
      <c r="Z49" s="5">
        <f t="shared" si="8"/>
        <v>107.21269872288467</v>
      </c>
      <c r="AA49" s="5">
        <f t="shared" si="9"/>
        <v>111.54336685132199</v>
      </c>
      <c r="AB49" s="5">
        <f t="shared" si="10"/>
        <v>105.29859640119075</v>
      </c>
      <c r="AC49" s="5">
        <f t="shared" si="11"/>
        <v>105.98913386642472</v>
      </c>
      <c r="AD49" s="5">
        <f t="shared" si="12"/>
        <v>82.802989609717514</v>
      </c>
      <c r="AE49" s="5"/>
      <c r="AG49" s="5">
        <f t="shared" si="13"/>
        <v>5.3643622060470051</v>
      </c>
      <c r="AH49" s="5">
        <f t="shared" si="14"/>
        <v>4.4158295198645021</v>
      </c>
      <c r="AI49" s="5">
        <f t="shared" si="15"/>
        <v>-1.4762232130263158</v>
      </c>
      <c r="AJ49" s="5">
        <f t="shared" si="16"/>
        <v>-2.3060206506123677</v>
      </c>
      <c r="AK49" s="5">
        <f t="shared" si="17"/>
        <v>-3.2835724276608289</v>
      </c>
      <c r="AL49" s="5">
        <f t="shared" si="18"/>
        <v>3.6949626765721746</v>
      </c>
      <c r="AM49" s="5">
        <f t="shared" si="19"/>
        <v>6.5106364935406873</v>
      </c>
      <c r="AN49" s="5">
        <f t="shared" si="20"/>
        <v>10.92165350528758</v>
      </c>
      <c r="AO49" s="5">
        <f t="shared" si="21"/>
        <v>11.125301277115327</v>
      </c>
      <c r="AP49" s="5">
        <f t="shared" si="22"/>
        <v>7.5156331486780061</v>
      </c>
      <c r="AQ49" s="5">
        <f t="shared" si="23"/>
        <v>7.5544035988092446</v>
      </c>
      <c r="AR49" s="5">
        <f t="shared" si="24"/>
        <v>3.9226661335752766</v>
      </c>
      <c r="AS49" s="5">
        <f t="shared" si="25"/>
        <v>4.7705103902824817</v>
      </c>
      <c r="AV49" s="2">
        <f t="shared" si="26"/>
        <v>87.666122109389221</v>
      </c>
      <c r="AW49" s="2">
        <f t="shared" si="27"/>
        <v>90.01680779336715</v>
      </c>
      <c r="AX49" s="2">
        <f t="shared" si="28"/>
        <v>90.771306464498792</v>
      </c>
      <c r="AY49" s="2">
        <f t="shared" si="29"/>
        <v>89.936585289778733</v>
      </c>
      <c r="AZ49" s="2">
        <f t="shared" si="30"/>
        <v>91.054720155026345</v>
      </c>
      <c r="BA49" s="2">
        <f t="shared" si="31"/>
        <v>92.389430624139266</v>
      </c>
      <c r="BB49" s="2">
        <f t="shared" si="32"/>
        <v>93.582217727171013</v>
      </c>
      <c r="BC49" s="2">
        <f t="shared" si="33"/>
        <v>92.564760798844148</v>
      </c>
      <c r="BD49" s="2">
        <f t="shared" si="34"/>
        <v>90.005197595459194</v>
      </c>
      <c r="BE49" s="2">
        <f t="shared" si="35"/>
        <v>86.013216696470053</v>
      </c>
      <c r="BF49" s="2">
        <f t="shared" si="36"/>
        <v>79.247209145913544</v>
      </c>
      <c r="BG49" s="2">
        <f t="shared" si="37"/>
        <v>71.07356269671007</v>
      </c>
      <c r="BH49" s="2">
        <f t="shared" si="38"/>
        <v>60.174822552185155</v>
      </c>
      <c r="BK49" s="2" t="str">
        <f t="shared" si="39"/>
        <v/>
      </c>
      <c r="BL49" s="2" t="str">
        <f t="shared" si="40"/>
        <v/>
      </c>
      <c r="BM49" s="2" t="str">
        <f t="shared" si="41"/>
        <v/>
      </c>
      <c r="BN49" s="2" t="str">
        <f t="shared" si="42"/>
        <v/>
      </c>
      <c r="BO49" s="2" t="str">
        <f t="shared" si="43"/>
        <v/>
      </c>
      <c r="BP49" s="2" t="str">
        <f t="shared" si="44"/>
        <v/>
      </c>
      <c r="BQ49" s="2" t="str">
        <f t="shared" si="45"/>
        <v/>
      </c>
      <c r="BR49" s="2" t="str">
        <f t="shared" si="46"/>
        <v/>
      </c>
      <c r="BS49" s="2" t="str">
        <f t="shared" si="47"/>
        <v/>
      </c>
      <c r="BT49" s="2" t="str">
        <f t="shared" si="48"/>
        <v/>
      </c>
      <c r="BU49" s="2" t="str">
        <f t="shared" si="49"/>
        <v/>
      </c>
      <c r="BV49" s="2" t="str">
        <f t="shared" si="50"/>
        <v/>
      </c>
      <c r="BW49" s="2" t="str">
        <f t="shared" si="51"/>
        <v/>
      </c>
      <c r="BZ49" s="2" t="str">
        <f t="shared" si="52"/>
        <v/>
      </c>
      <c r="CA49" s="2" t="str">
        <f t="shared" si="53"/>
        <v/>
      </c>
      <c r="CB49" s="2" t="str">
        <f t="shared" si="54"/>
        <v/>
      </c>
      <c r="CC49" s="2" t="str">
        <f t="shared" si="55"/>
        <v/>
      </c>
      <c r="CD49" s="2" t="str">
        <f t="shared" si="56"/>
        <v/>
      </c>
      <c r="CE49" s="2" t="str">
        <f t="shared" si="57"/>
        <v/>
      </c>
      <c r="CF49" s="2" t="str">
        <f t="shared" si="58"/>
        <v/>
      </c>
      <c r="CG49" s="2" t="str">
        <f t="shared" si="59"/>
        <v/>
      </c>
      <c r="CH49" s="2" t="str">
        <f t="shared" si="60"/>
        <v/>
      </c>
      <c r="CI49" s="2" t="str">
        <f t="shared" si="61"/>
        <v/>
      </c>
      <c r="CJ49" s="2" t="str">
        <f t="shared" si="62"/>
        <v/>
      </c>
      <c r="CK49" s="2" t="str">
        <f t="shared" si="63"/>
        <v/>
      </c>
      <c r="CL49" s="2" t="str">
        <f t="shared" si="64"/>
        <v/>
      </c>
      <c r="CO49" s="2">
        <f t="shared" si="65"/>
        <v>87.649667513883784</v>
      </c>
      <c r="CP49" s="2">
        <f t="shared" si="66"/>
        <v>90.013116329389717</v>
      </c>
      <c r="CQ49" s="2">
        <f t="shared" si="67"/>
        <v>90.770903479085419</v>
      </c>
      <c r="CR49" s="2">
        <f t="shared" si="68"/>
        <v>89.937448286213922</v>
      </c>
      <c r="CS49" s="2">
        <f t="shared" si="69"/>
        <v>91.054175535117864</v>
      </c>
      <c r="CT49" s="2">
        <f t="shared" si="70"/>
        <v>92.38120164944857</v>
      </c>
      <c r="CU49" s="2">
        <f t="shared" si="71"/>
        <v>93.572302038856492</v>
      </c>
      <c r="CV49" s="2">
        <f t="shared" si="72"/>
        <v>92.560493855365081</v>
      </c>
      <c r="CW49" s="2">
        <f t="shared" si="73"/>
        <v>90.003519276522681</v>
      </c>
      <c r="CX49" s="2">
        <f t="shared" si="74"/>
        <v>86.008059794714811</v>
      </c>
      <c r="CY49" s="2">
        <f t="shared" si="75"/>
        <v>79.245215294115965</v>
      </c>
      <c r="CZ49" s="2">
        <f t="shared" si="76"/>
        <v>71.063278574345489</v>
      </c>
      <c r="DA49" s="2">
        <f t="shared" si="77"/>
        <v>60.170758827473698</v>
      </c>
      <c r="DD49" s="2">
        <f t="shared" si="78"/>
        <v>90.669132390514008</v>
      </c>
      <c r="DE49" s="2">
        <f t="shared" si="79"/>
        <v>90.511124407652275</v>
      </c>
      <c r="DF49" s="2">
        <f t="shared" si="80"/>
        <v>90.819829436122291</v>
      </c>
      <c r="DG49" s="2">
        <f t="shared" si="81"/>
        <v>89.839464530721315</v>
      </c>
      <c r="DH49" s="2">
        <f t="shared" si="82"/>
        <v>91.116991226841463</v>
      </c>
      <c r="DI49" s="2">
        <f t="shared" si="83"/>
        <v>93.425340314451873</v>
      </c>
      <c r="DJ49" s="2">
        <f t="shared" si="84"/>
        <v>94.866148596592765</v>
      </c>
      <c r="DK49" s="2">
        <f t="shared" si="85"/>
        <v>93.328228386597118</v>
      </c>
      <c r="DL49" s="2">
        <f t="shared" si="86"/>
        <v>90.283251846913558</v>
      </c>
      <c r="DM49" s="2">
        <f t="shared" si="87"/>
        <v>86.79809762237204</v>
      </c>
      <c r="DN49" s="2">
        <f t="shared" si="88"/>
        <v>79.549351608778863</v>
      </c>
      <c r="DO49" s="2">
        <f t="shared" si="89"/>
        <v>72.628295439737286</v>
      </c>
      <c r="DP49" s="2">
        <f t="shared" si="90"/>
        <v>60.897680982857842</v>
      </c>
      <c r="DS49" s="2">
        <f t="shared" si="91"/>
        <v>5.4495071735346529E-3</v>
      </c>
      <c r="DT49" s="2">
        <f t="shared" si="92"/>
        <v>7.4124580274155544E-3</v>
      </c>
      <c r="DU49" s="2">
        <f t="shared" si="93"/>
        <v>8.2366383362548236E-3</v>
      </c>
      <c r="DV49" s="2">
        <f t="shared" si="94"/>
        <v>8.807546014706364E-3</v>
      </c>
      <c r="DW49" s="2">
        <f t="shared" si="95"/>
        <v>8.670125147687233E-3</v>
      </c>
      <c r="DX49" s="2">
        <f t="shared" si="96"/>
        <v>7.8811128890358111E-3</v>
      </c>
      <c r="DY49" s="2">
        <f t="shared" si="97"/>
        <v>7.6637281718128824E-3</v>
      </c>
      <c r="DZ49" s="2">
        <f t="shared" si="98"/>
        <v>5.5578371240030764E-3</v>
      </c>
      <c r="EA49" s="2">
        <f t="shared" si="99"/>
        <v>5.9997265751585514E-3</v>
      </c>
      <c r="EB49" s="2">
        <f t="shared" si="100"/>
        <v>6.5274111880515634E-3</v>
      </c>
      <c r="EC49" s="2">
        <f t="shared" si="101"/>
        <v>6.5557833821799577E-3</v>
      </c>
      <c r="ED49" s="2">
        <f t="shared" si="102"/>
        <v>6.5712533788005985E-3</v>
      </c>
      <c r="EE49" s="2">
        <f t="shared" si="103"/>
        <v>5.5903162138515768E-3</v>
      </c>
    </row>
    <row r="50" spans="2:135" x14ac:dyDescent="0.25">
      <c r="B50" s="2">
        <v>44</v>
      </c>
      <c r="C50">
        <v>125.857</v>
      </c>
      <c r="D50">
        <v>156.364</v>
      </c>
      <c r="E50">
        <v>175.45599999999999</v>
      </c>
      <c r="F50">
        <v>168.309</v>
      </c>
      <c r="G50">
        <v>172.38200000000001</v>
      </c>
      <c r="H50">
        <v>155.16200000000001</v>
      </c>
      <c r="I50">
        <v>156.35300000000001</v>
      </c>
      <c r="J50">
        <v>123.221</v>
      </c>
      <c r="K50">
        <v>123.88200000000001</v>
      </c>
      <c r="L50">
        <v>127.11799999999999</v>
      </c>
      <c r="M50">
        <v>120.10299999999999</v>
      </c>
      <c r="N50">
        <v>118.5735</v>
      </c>
      <c r="O50">
        <v>93.735299999999995</v>
      </c>
      <c r="R50" s="5">
        <f t="shared" si="0"/>
        <v>119.97199049535411</v>
      </c>
      <c r="S50" s="5">
        <f t="shared" si="1"/>
        <v>156.74658519540719</v>
      </c>
      <c r="T50" s="5">
        <f t="shared" si="2"/>
        <v>180.86868964151756</v>
      </c>
      <c r="U50" s="5">
        <f t="shared" si="3"/>
        <v>174.02791983189067</v>
      </c>
      <c r="V50" s="5">
        <f t="shared" si="4"/>
        <v>178.37046012539898</v>
      </c>
      <c r="W50" s="5">
        <f t="shared" si="5"/>
        <v>154.74951031604138</v>
      </c>
      <c r="X50" s="5">
        <f t="shared" si="6"/>
        <v>152.65206136796689</v>
      </c>
      <c r="Y50" s="5">
        <f t="shared" si="7"/>
        <v>112.31265910798015</v>
      </c>
      <c r="Z50" s="5">
        <f t="shared" si="8"/>
        <v>114.84980549958145</v>
      </c>
      <c r="AA50" s="5">
        <f t="shared" si="9"/>
        <v>121.19600434103181</v>
      </c>
      <c r="AB50" s="5">
        <f t="shared" si="10"/>
        <v>114.75134704755159</v>
      </c>
      <c r="AC50" s="5">
        <f t="shared" si="11"/>
        <v>116.11475594532627</v>
      </c>
      <c r="AD50" s="5">
        <f t="shared" si="12"/>
        <v>90.276520170262614</v>
      </c>
      <c r="AE50" s="5"/>
      <c r="AG50" s="5">
        <f t="shared" si="13"/>
        <v>5.8850095046458932</v>
      </c>
      <c r="AH50" s="5">
        <f t="shared" si="14"/>
        <v>-0.38258519540718794</v>
      </c>
      <c r="AI50" s="5">
        <f t="shared" si="15"/>
        <v>-5.4126896415175736</v>
      </c>
      <c r="AJ50" s="5">
        <f t="shared" si="16"/>
        <v>-5.7189198318906733</v>
      </c>
      <c r="AK50" s="5">
        <f t="shared" si="17"/>
        <v>-5.9884601253989729</v>
      </c>
      <c r="AL50" s="5">
        <f t="shared" si="18"/>
        <v>0.41248968395862562</v>
      </c>
      <c r="AM50" s="5">
        <f t="shared" si="19"/>
        <v>3.7009386320331146</v>
      </c>
      <c r="AN50" s="5">
        <f t="shared" si="20"/>
        <v>10.908340892019851</v>
      </c>
      <c r="AO50" s="5">
        <f t="shared" si="21"/>
        <v>9.0321945004185551</v>
      </c>
      <c r="AP50" s="5">
        <f t="shared" si="22"/>
        <v>5.9219956589681857</v>
      </c>
      <c r="AQ50" s="5">
        <f t="shared" si="23"/>
        <v>5.3516529524484042</v>
      </c>
      <c r="AR50" s="5">
        <f t="shared" si="24"/>
        <v>2.4587440546737298</v>
      </c>
      <c r="AS50" s="5">
        <f t="shared" si="25"/>
        <v>3.4587798297373809</v>
      </c>
      <c r="AV50" s="2">
        <f t="shared" si="26"/>
        <v>87.652182593358745</v>
      </c>
      <c r="AW50" s="2">
        <f t="shared" si="27"/>
        <v>89.990261021487711</v>
      </c>
      <c r="AX50" s="2">
        <f t="shared" si="28"/>
        <v>90.741698869370623</v>
      </c>
      <c r="AY50" s="2">
        <f t="shared" si="29"/>
        <v>89.921318409443472</v>
      </c>
      <c r="AZ50" s="2">
        <f t="shared" si="30"/>
        <v>91.052690370612197</v>
      </c>
      <c r="BA50" s="2">
        <f t="shared" si="31"/>
        <v>92.396358461096384</v>
      </c>
      <c r="BB50" s="2">
        <f t="shared" si="32"/>
        <v>93.58227983683669</v>
      </c>
      <c r="BC50" s="2">
        <f t="shared" si="33"/>
        <v>92.557323057372187</v>
      </c>
      <c r="BD50" s="2">
        <f t="shared" si="34"/>
        <v>89.995358713339471</v>
      </c>
      <c r="BE50" s="2">
        <f t="shared" si="35"/>
        <v>86.008281246144648</v>
      </c>
      <c r="BF50" s="2">
        <f t="shared" si="36"/>
        <v>79.240798143935578</v>
      </c>
      <c r="BG50" s="2">
        <f t="shared" si="37"/>
        <v>71.082717439607563</v>
      </c>
      <c r="BH50" s="2">
        <f t="shared" si="38"/>
        <v>60.185141508404733</v>
      </c>
      <c r="BK50" s="2" t="str">
        <f t="shared" si="39"/>
        <v/>
      </c>
      <c r="BL50" s="2" t="str">
        <f t="shared" si="40"/>
        <v/>
      </c>
      <c r="BM50" s="2" t="str">
        <f t="shared" si="41"/>
        <v/>
      </c>
      <c r="BN50" s="2" t="str">
        <f t="shared" si="42"/>
        <v/>
      </c>
      <c r="BO50" s="2" t="str">
        <f t="shared" si="43"/>
        <v/>
      </c>
      <c r="BP50" s="2" t="str">
        <f t="shared" si="44"/>
        <v/>
      </c>
      <c r="BQ50" s="2" t="str">
        <f t="shared" si="45"/>
        <v/>
      </c>
      <c r="BR50" s="2" t="str">
        <f t="shared" si="46"/>
        <v/>
      </c>
      <c r="BS50" s="2" t="str">
        <f t="shared" si="47"/>
        <v/>
      </c>
      <c r="BT50" s="2" t="str">
        <f t="shared" si="48"/>
        <v/>
      </c>
      <c r="BU50" s="2" t="str">
        <f t="shared" si="49"/>
        <v/>
      </c>
      <c r="BV50" s="2" t="str">
        <f t="shared" si="50"/>
        <v/>
      </c>
      <c r="BW50" s="2" t="str">
        <f t="shared" si="51"/>
        <v/>
      </c>
      <c r="BZ50" s="2" t="str">
        <f t="shared" si="52"/>
        <v/>
      </c>
      <c r="CA50" s="2" t="str">
        <f t="shared" si="53"/>
        <v/>
      </c>
      <c r="CB50" s="2" t="str">
        <f t="shared" si="54"/>
        <v/>
      </c>
      <c r="CC50" s="2" t="str">
        <f t="shared" si="55"/>
        <v/>
      </c>
      <c r="CD50" s="2" t="str">
        <f t="shared" si="56"/>
        <v/>
      </c>
      <c r="CE50" s="2" t="str">
        <f t="shared" si="57"/>
        <v/>
      </c>
      <c r="CF50" s="2" t="str">
        <f t="shared" si="58"/>
        <v/>
      </c>
      <c r="CG50" s="2" t="str">
        <f t="shared" si="59"/>
        <v/>
      </c>
      <c r="CH50" s="2" t="str">
        <f t="shared" si="60"/>
        <v/>
      </c>
      <c r="CI50" s="2" t="str">
        <f t="shared" si="61"/>
        <v/>
      </c>
      <c r="CJ50" s="2" t="str">
        <f t="shared" si="62"/>
        <v/>
      </c>
      <c r="CK50" s="2" t="str">
        <f t="shared" si="63"/>
        <v/>
      </c>
      <c r="CL50" s="2" t="str">
        <f t="shared" si="64"/>
        <v/>
      </c>
      <c r="CO50" s="2">
        <f t="shared" si="65"/>
        <v>87.634548122377907</v>
      </c>
      <c r="CP50" s="2">
        <f t="shared" si="66"/>
        <v>89.986433656630894</v>
      </c>
      <c r="CQ50" s="2">
        <f t="shared" si="67"/>
        <v>90.741389935927657</v>
      </c>
      <c r="CR50" s="2">
        <f t="shared" si="68"/>
        <v>89.922351758316267</v>
      </c>
      <c r="CS50" s="2">
        <f t="shared" si="69"/>
        <v>91.052234883997471</v>
      </c>
      <c r="CT50" s="2">
        <f t="shared" si="70"/>
        <v>92.38764619857541</v>
      </c>
      <c r="CU50" s="2">
        <f t="shared" si="71"/>
        <v>93.57176320933759</v>
      </c>
      <c r="CV50" s="2">
        <f t="shared" si="72"/>
        <v>92.552838027554273</v>
      </c>
      <c r="CW50" s="2">
        <f t="shared" si="73"/>
        <v>89.993691913818807</v>
      </c>
      <c r="CX50" s="2">
        <f t="shared" si="74"/>
        <v>86.002880413415227</v>
      </c>
      <c r="CY50" s="2">
        <f t="shared" si="75"/>
        <v>79.238796888290835</v>
      </c>
      <c r="CZ50" s="2">
        <f t="shared" si="76"/>
        <v>71.071735290450547</v>
      </c>
      <c r="DA50" s="2">
        <f t="shared" si="77"/>
        <v>60.180817060454082</v>
      </c>
      <c r="DD50" s="2">
        <f t="shared" si="78"/>
        <v>90.58734437610488</v>
      </c>
      <c r="DE50" s="2">
        <f t="shared" si="79"/>
        <v>90.457680102966151</v>
      </c>
      <c r="DF50" s="2">
        <f t="shared" si="80"/>
        <v>90.775624113993445</v>
      </c>
      <c r="DG50" s="2">
        <f t="shared" si="81"/>
        <v>89.815258796875284</v>
      </c>
      <c r="DH50" s="2">
        <f t="shared" si="82"/>
        <v>91.100187618589999</v>
      </c>
      <c r="DI50" s="2">
        <f t="shared" si="83"/>
        <v>93.396605149766899</v>
      </c>
      <c r="DJ50" s="2">
        <f t="shared" si="84"/>
        <v>94.824204538467114</v>
      </c>
      <c r="DK50" s="2">
        <f t="shared" si="85"/>
        <v>93.289201657686789</v>
      </c>
      <c r="DL50" s="2">
        <f t="shared" si="86"/>
        <v>90.247206658611077</v>
      </c>
      <c r="DM50" s="2">
        <f t="shared" si="87"/>
        <v>86.757960761623281</v>
      </c>
      <c r="DN50" s="2">
        <f t="shared" si="88"/>
        <v>79.517378582333208</v>
      </c>
      <c r="DO50" s="2">
        <f t="shared" si="89"/>
        <v>72.596891658849444</v>
      </c>
      <c r="DP50" s="2">
        <f t="shared" si="90"/>
        <v>60.886693149570654</v>
      </c>
      <c r="DS50" s="2">
        <f t="shared" si="91"/>
        <v>5.9721258988238071E-3</v>
      </c>
      <c r="DT50" s="2">
        <f t="shared" si="92"/>
        <v>8.1217903850053907E-3</v>
      </c>
      <c r="DU50" s="2">
        <f t="shared" si="93"/>
        <v>9.0241232714371959E-3</v>
      </c>
      <c r="DV50" s="2">
        <f t="shared" si="94"/>
        <v>9.6490829920018884E-3</v>
      </c>
      <c r="DW50" s="2">
        <f t="shared" si="95"/>
        <v>9.4986577636944E-3</v>
      </c>
      <c r="DX50" s="2">
        <f t="shared" si="96"/>
        <v>8.6349028478223955E-3</v>
      </c>
      <c r="DY50" s="2">
        <f t="shared" si="97"/>
        <v>8.3969023175079691E-3</v>
      </c>
      <c r="DZ50" s="2">
        <f t="shared" si="98"/>
        <v>6.0907812857411078E-3</v>
      </c>
      <c r="EA50" s="2">
        <f t="shared" si="99"/>
        <v>6.5747636179178445E-3</v>
      </c>
      <c r="EB50" s="2">
        <f t="shared" si="100"/>
        <v>7.1526596371186604E-3</v>
      </c>
      <c r="EC50" s="2">
        <f t="shared" si="101"/>
        <v>7.1837298987608763E-3</v>
      </c>
      <c r="ED50" s="2">
        <f t="shared" si="102"/>
        <v>7.2006709505748646E-3</v>
      </c>
      <c r="EE50" s="2">
        <f t="shared" si="103"/>
        <v>6.1263556271869777E-3</v>
      </c>
    </row>
    <row r="51" spans="2:135" x14ac:dyDescent="0.25">
      <c r="B51" s="2">
        <v>45</v>
      </c>
      <c r="C51">
        <v>134.143</v>
      </c>
      <c r="D51">
        <v>168.04499999999999</v>
      </c>
      <c r="E51">
        <v>184.691</v>
      </c>
      <c r="F51">
        <v>176.779</v>
      </c>
      <c r="G51">
        <v>179.66200000000001</v>
      </c>
      <c r="H51">
        <v>164.92599999999999</v>
      </c>
      <c r="I51">
        <v>165.691</v>
      </c>
      <c r="J51">
        <v>130.88200000000001</v>
      </c>
      <c r="K51">
        <v>132.191</v>
      </c>
      <c r="L51">
        <v>134.73500000000001</v>
      </c>
      <c r="M51">
        <v>127.971</v>
      </c>
      <c r="N51">
        <v>126.7353</v>
      </c>
      <c r="O51">
        <v>100.7059</v>
      </c>
      <c r="R51" s="5">
        <f t="shared" si="0"/>
        <v>130.29604897973167</v>
      </c>
      <c r="S51" s="5">
        <f t="shared" si="1"/>
        <v>170.6819324541176</v>
      </c>
      <c r="T51" s="5">
        <f t="shared" si="2"/>
        <v>192.95087127614349</v>
      </c>
      <c r="U51" s="5">
        <f t="shared" si="3"/>
        <v>185.34553473068263</v>
      </c>
      <c r="V51" s="5">
        <f t="shared" si="4"/>
        <v>189.66242584671619</v>
      </c>
      <c r="W51" s="5">
        <f t="shared" si="5"/>
        <v>168.85026983601065</v>
      </c>
      <c r="X51" s="5">
        <f t="shared" si="6"/>
        <v>167.10454894632369</v>
      </c>
      <c r="Y51" s="5">
        <f t="shared" si="7"/>
        <v>120.73193400844268</v>
      </c>
      <c r="Z51" s="5">
        <f t="shared" si="8"/>
        <v>124.51853440585137</v>
      </c>
      <c r="AA51" s="5">
        <f t="shared" si="9"/>
        <v>132.66525597490471</v>
      </c>
      <c r="AB51" s="5">
        <f t="shared" si="10"/>
        <v>125.81355007407372</v>
      </c>
      <c r="AC51" s="5">
        <f t="shared" si="11"/>
        <v>127.037907646995</v>
      </c>
      <c r="AD51" s="5">
        <f t="shared" si="12"/>
        <v>98.766060777831427</v>
      </c>
      <c r="AE51" s="5"/>
      <c r="AG51" s="5">
        <f t="shared" si="13"/>
        <v>3.8469510202683352</v>
      </c>
      <c r="AH51" s="5">
        <f t="shared" si="14"/>
        <v>-2.6369324541176127</v>
      </c>
      <c r="AI51" s="5">
        <f t="shared" si="15"/>
        <v>-8.2598712761434854</v>
      </c>
      <c r="AJ51" s="5">
        <f t="shared" si="16"/>
        <v>-8.5665347306826334</v>
      </c>
      <c r="AK51" s="5">
        <f t="shared" si="17"/>
        <v>-10.000425846716183</v>
      </c>
      <c r="AL51" s="5">
        <f t="shared" si="18"/>
        <v>-3.9242698360106658</v>
      </c>
      <c r="AM51" s="5">
        <f t="shared" si="19"/>
        <v>-1.4135489463236866</v>
      </c>
      <c r="AN51" s="5">
        <f t="shared" si="20"/>
        <v>10.150065991557327</v>
      </c>
      <c r="AO51" s="5">
        <f t="shared" si="21"/>
        <v>7.6724655941486333</v>
      </c>
      <c r="AP51" s="5">
        <f t="shared" si="22"/>
        <v>2.0697440250953036</v>
      </c>
      <c r="AQ51" s="5">
        <f t="shared" si="23"/>
        <v>2.1574499259262865</v>
      </c>
      <c r="AR51" s="5">
        <f t="shared" si="24"/>
        <v>-0.30260764699499987</v>
      </c>
      <c r="AS51" s="5">
        <f t="shared" si="25"/>
        <v>1.9398392221685725</v>
      </c>
      <c r="AV51" s="2">
        <f t="shared" si="26"/>
        <v>87.638317094174909</v>
      </c>
      <c r="AW51" s="2">
        <f t="shared" si="27"/>
        <v>89.963706184658108</v>
      </c>
      <c r="AX51" s="2">
        <f t="shared" si="28"/>
        <v>90.712069591804337</v>
      </c>
      <c r="AY51" s="2">
        <f t="shared" si="29"/>
        <v>89.906026953863346</v>
      </c>
      <c r="AZ51" s="2">
        <f t="shared" si="30"/>
        <v>91.050638549726472</v>
      </c>
      <c r="BA51" s="2">
        <f t="shared" si="31"/>
        <v>92.403302798300132</v>
      </c>
      <c r="BB51" s="2">
        <f t="shared" si="32"/>
        <v>93.582365388256505</v>
      </c>
      <c r="BC51" s="2">
        <f t="shared" si="33"/>
        <v>92.549887664382609</v>
      </c>
      <c r="BD51" s="2">
        <f t="shared" si="34"/>
        <v>89.985502115172878</v>
      </c>
      <c r="BE51" s="2">
        <f t="shared" si="35"/>
        <v>86.003344870509366</v>
      </c>
      <c r="BF51" s="2">
        <f t="shared" si="36"/>
        <v>79.234370146558348</v>
      </c>
      <c r="BG51" s="2">
        <f t="shared" si="37"/>
        <v>71.091910838770843</v>
      </c>
      <c r="BH51" s="2">
        <f t="shared" si="38"/>
        <v>60.195472863715061</v>
      </c>
      <c r="BK51" s="2" t="str">
        <f t="shared" si="39"/>
        <v/>
      </c>
      <c r="BL51" s="2" t="str">
        <f t="shared" si="40"/>
        <v/>
      </c>
      <c r="BM51" s="2" t="str">
        <f t="shared" si="41"/>
        <v/>
      </c>
      <c r="BN51" s="2" t="str">
        <f t="shared" si="42"/>
        <v/>
      </c>
      <c r="BO51" s="2" t="str">
        <f t="shared" si="43"/>
        <v/>
      </c>
      <c r="BP51" s="2" t="str">
        <f t="shared" si="44"/>
        <v/>
      </c>
      <c r="BQ51" s="2" t="str">
        <f t="shared" si="45"/>
        <v/>
      </c>
      <c r="BR51" s="2" t="str">
        <f t="shared" si="46"/>
        <v/>
      </c>
      <c r="BS51" s="2" t="str">
        <f t="shared" si="47"/>
        <v/>
      </c>
      <c r="BT51" s="2" t="str">
        <f t="shared" si="48"/>
        <v/>
      </c>
      <c r="BU51" s="2" t="str">
        <f t="shared" si="49"/>
        <v/>
      </c>
      <c r="BV51" s="2" t="str">
        <f t="shared" si="50"/>
        <v/>
      </c>
      <c r="BW51" s="2" t="str">
        <f t="shared" si="51"/>
        <v/>
      </c>
      <c r="BZ51" s="2" t="str">
        <f t="shared" si="52"/>
        <v/>
      </c>
      <c r="CA51" s="2" t="str">
        <f t="shared" si="53"/>
        <v/>
      </c>
      <c r="CB51" s="2" t="str">
        <f t="shared" si="54"/>
        <v/>
      </c>
      <c r="CC51" s="2" t="str">
        <f t="shared" si="55"/>
        <v/>
      </c>
      <c r="CD51" s="2" t="str">
        <f t="shared" si="56"/>
        <v/>
      </c>
      <c r="CE51" s="2" t="str">
        <f t="shared" si="57"/>
        <v/>
      </c>
      <c r="CF51" s="2" t="str">
        <f t="shared" si="58"/>
        <v/>
      </c>
      <c r="CG51" s="2" t="str">
        <f t="shared" si="59"/>
        <v/>
      </c>
      <c r="CH51" s="2" t="str">
        <f t="shared" si="60"/>
        <v/>
      </c>
      <c r="CI51" s="2" t="str">
        <f t="shared" si="61"/>
        <v/>
      </c>
      <c r="CJ51" s="2" t="str">
        <f t="shared" si="62"/>
        <v/>
      </c>
      <c r="CK51" s="2" t="str">
        <f t="shared" si="63"/>
        <v/>
      </c>
      <c r="CL51" s="2" t="str">
        <f t="shared" si="64"/>
        <v/>
      </c>
      <c r="CO51" s="2">
        <f t="shared" si="65"/>
        <v>87.619428730872031</v>
      </c>
      <c r="CP51" s="2">
        <f t="shared" si="66"/>
        <v>89.95975098387207</v>
      </c>
      <c r="CQ51" s="2">
        <f t="shared" si="67"/>
        <v>90.711876392769881</v>
      </c>
      <c r="CR51" s="2">
        <f t="shared" si="68"/>
        <v>89.907255230418613</v>
      </c>
      <c r="CS51" s="2">
        <f t="shared" si="69"/>
        <v>91.050294232877079</v>
      </c>
      <c r="CT51" s="2">
        <f t="shared" si="70"/>
        <v>92.394090747702251</v>
      </c>
      <c r="CU51" s="2">
        <f t="shared" si="71"/>
        <v>93.571224379818688</v>
      </c>
      <c r="CV51" s="2">
        <f t="shared" si="72"/>
        <v>92.545182199743451</v>
      </c>
      <c r="CW51" s="2">
        <f t="shared" si="73"/>
        <v>89.983864551114934</v>
      </c>
      <c r="CX51" s="2">
        <f t="shared" si="74"/>
        <v>85.997701032115629</v>
      </c>
      <c r="CY51" s="2">
        <f t="shared" si="75"/>
        <v>79.232378482465691</v>
      </c>
      <c r="CZ51" s="2">
        <f t="shared" si="76"/>
        <v>71.080192006555606</v>
      </c>
      <c r="DA51" s="2">
        <f t="shared" si="77"/>
        <v>60.190875293434466</v>
      </c>
      <c r="DD51" s="2">
        <f t="shared" si="78"/>
        <v>90.505556361695753</v>
      </c>
      <c r="DE51" s="2">
        <f t="shared" si="79"/>
        <v>90.404235798280013</v>
      </c>
      <c r="DF51" s="2">
        <f t="shared" si="80"/>
        <v>90.731418791864598</v>
      </c>
      <c r="DG51" s="2">
        <f t="shared" si="81"/>
        <v>89.791053063029267</v>
      </c>
      <c r="DH51" s="2">
        <f t="shared" si="82"/>
        <v>91.08338401033852</v>
      </c>
      <c r="DI51" s="2">
        <f t="shared" si="83"/>
        <v>93.367869985081924</v>
      </c>
      <c r="DJ51" s="2">
        <f t="shared" si="84"/>
        <v>94.782260480341449</v>
      </c>
      <c r="DK51" s="2">
        <f t="shared" si="85"/>
        <v>93.25017492877646</v>
      </c>
      <c r="DL51" s="2">
        <f t="shared" si="86"/>
        <v>90.211161470308596</v>
      </c>
      <c r="DM51" s="2">
        <f t="shared" si="87"/>
        <v>86.717823900874507</v>
      </c>
      <c r="DN51" s="2">
        <f t="shared" si="88"/>
        <v>79.485405555887553</v>
      </c>
      <c r="DO51" s="2">
        <f t="shared" si="89"/>
        <v>72.565487877961601</v>
      </c>
      <c r="DP51" s="2">
        <f t="shared" si="90"/>
        <v>60.875705316283465</v>
      </c>
      <c r="DS51" s="2">
        <f t="shared" si="91"/>
        <v>6.5445350029372023E-3</v>
      </c>
      <c r="DT51" s="2">
        <f t="shared" si="92"/>
        <v>8.8983935060098045E-3</v>
      </c>
      <c r="DU51" s="2">
        <f t="shared" si="93"/>
        <v>9.8861472188652398E-3</v>
      </c>
      <c r="DV51" s="2">
        <f t="shared" si="94"/>
        <v>1.0570169067012924E-2</v>
      </c>
      <c r="DW51" s="2">
        <f t="shared" si="95"/>
        <v>1.0405535358825317E-2</v>
      </c>
      <c r="DX51" s="2">
        <f t="shared" si="96"/>
        <v>9.4601016783588086E-3</v>
      </c>
      <c r="DY51" s="2">
        <f t="shared" si="97"/>
        <v>9.1995675711132752E-3</v>
      </c>
      <c r="DZ51" s="2">
        <f t="shared" si="98"/>
        <v>6.6744867647096978E-3</v>
      </c>
      <c r="EA51" s="2">
        <f t="shared" si="99"/>
        <v>7.2045149742936227E-3</v>
      </c>
      <c r="EB51" s="2">
        <f t="shared" si="100"/>
        <v>7.837326987631503E-3</v>
      </c>
      <c r="EC51" s="2">
        <f t="shared" si="101"/>
        <v>7.871347779974459E-3</v>
      </c>
      <c r="ED51" s="2">
        <f t="shared" si="102"/>
        <v>7.889897521996446E-3</v>
      </c>
      <c r="EE51" s="2">
        <f t="shared" si="103"/>
        <v>6.7134473186040485E-3</v>
      </c>
    </row>
    <row r="52" spans="2:135" x14ac:dyDescent="0.25">
      <c r="B52" s="2">
        <v>46</v>
      </c>
      <c r="C52">
        <v>143.768</v>
      </c>
      <c r="D52">
        <v>177.48500000000001</v>
      </c>
      <c r="E52">
        <v>192.10300000000001</v>
      </c>
      <c r="F52">
        <v>185.10300000000001</v>
      </c>
      <c r="G52">
        <v>187.51499999999999</v>
      </c>
      <c r="H52">
        <v>175.64699999999999</v>
      </c>
      <c r="I52">
        <v>176.04400000000001</v>
      </c>
      <c r="J52">
        <v>137.971</v>
      </c>
      <c r="K52">
        <v>141.059</v>
      </c>
      <c r="L52">
        <v>144.67599999999999</v>
      </c>
      <c r="M52">
        <v>137.36799999999999</v>
      </c>
      <c r="N52">
        <v>133.4118</v>
      </c>
      <c r="O52">
        <v>107.9559</v>
      </c>
      <c r="R52" s="5">
        <f t="shared" si="0"/>
        <v>141.87431561204781</v>
      </c>
      <c r="S52" s="5">
        <f t="shared" si="1"/>
        <v>183.91145815532008</v>
      </c>
      <c r="T52" s="5">
        <f t="shared" si="2"/>
        <v>202.39657054141614</v>
      </c>
      <c r="U52" s="5">
        <f t="shared" si="3"/>
        <v>194.15012509585796</v>
      </c>
      <c r="V52" s="5">
        <f t="shared" si="4"/>
        <v>198.28501109163204</v>
      </c>
      <c r="W52" s="5">
        <f t="shared" si="5"/>
        <v>182.58526137239912</v>
      </c>
      <c r="X52" s="5">
        <f t="shared" si="6"/>
        <v>181.62000443527322</v>
      </c>
      <c r="Y52" s="5">
        <f t="shared" si="7"/>
        <v>131.21945760747082</v>
      </c>
      <c r="Z52" s="5">
        <f t="shared" si="8"/>
        <v>136.12965664070157</v>
      </c>
      <c r="AA52" s="5">
        <f t="shared" si="9"/>
        <v>145.53273068621772</v>
      </c>
      <c r="AB52" s="5">
        <f t="shared" si="10"/>
        <v>138.02208492240803</v>
      </c>
      <c r="AC52" s="5">
        <f t="shared" si="11"/>
        <v>138.05280831126544</v>
      </c>
      <c r="AD52" s="5">
        <f t="shared" si="12"/>
        <v>107.85899742404786</v>
      </c>
      <c r="AE52" s="5"/>
      <c r="AG52" s="5">
        <f t="shared" si="13"/>
        <v>1.8936843879521916</v>
      </c>
      <c r="AH52" s="5">
        <f t="shared" si="14"/>
        <v>-6.4264581553200628</v>
      </c>
      <c r="AI52" s="5">
        <f t="shared" si="15"/>
        <v>-10.29357054141613</v>
      </c>
      <c r="AJ52" s="5">
        <f t="shared" si="16"/>
        <v>-9.0471250958579503</v>
      </c>
      <c r="AK52" s="5">
        <f t="shared" si="17"/>
        <v>-10.770011091632057</v>
      </c>
      <c r="AL52" s="5">
        <f t="shared" si="18"/>
        <v>-6.9382613723991255</v>
      </c>
      <c r="AM52" s="5">
        <f t="shared" si="19"/>
        <v>-5.5760044352732052</v>
      </c>
      <c r="AN52" s="5">
        <f t="shared" si="20"/>
        <v>6.7515423925291884</v>
      </c>
      <c r="AO52" s="5">
        <f t="shared" si="21"/>
        <v>4.9293433592984286</v>
      </c>
      <c r="AP52" s="5">
        <f t="shared" si="22"/>
        <v>-0.85673068621773041</v>
      </c>
      <c r="AQ52" s="5">
        <f t="shared" si="23"/>
        <v>-0.65408492240803184</v>
      </c>
      <c r="AR52" s="5">
        <f t="shared" si="24"/>
        <v>-4.6410083112654377</v>
      </c>
      <c r="AS52" s="5">
        <f t="shared" si="25"/>
        <v>9.6902575952142911E-2</v>
      </c>
      <c r="AV52" s="2">
        <f t="shared" si="26"/>
        <v>87.624528841161961</v>
      </c>
      <c r="AW52" s="2">
        <f t="shared" si="27"/>
        <v>89.937140496143485</v>
      </c>
      <c r="AX52" s="2">
        <f t="shared" si="28"/>
        <v>90.682415379963516</v>
      </c>
      <c r="AY52" s="2">
        <f t="shared" si="29"/>
        <v>89.890707828315769</v>
      </c>
      <c r="AZ52" s="2">
        <f t="shared" si="30"/>
        <v>91.048561331056746</v>
      </c>
      <c r="BA52" s="2">
        <f t="shared" si="31"/>
        <v>92.410262319693089</v>
      </c>
      <c r="BB52" s="2">
        <f t="shared" si="32"/>
        <v>93.582473301098901</v>
      </c>
      <c r="BC52" s="2">
        <f t="shared" si="33"/>
        <v>92.542453053094192</v>
      </c>
      <c r="BD52" s="2">
        <f t="shared" si="34"/>
        <v>89.975624528202587</v>
      </c>
      <c r="BE52" s="2">
        <f t="shared" si="35"/>
        <v>85.998405142229132</v>
      </c>
      <c r="BF52" s="2">
        <f t="shared" si="36"/>
        <v>79.227921847268718</v>
      </c>
      <c r="BG52" s="2">
        <f t="shared" si="37"/>
        <v>71.10114381819416</v>
      </c>
      <c r="BH52" s="2">
        <f t="shared" si="38"/>
        <v>60.20581657600389</v>
      </c>
      <c r="BK52" s="2" t="str">
        <f t="shared" si="39"/>
        <v/>
      </c>
      <c r="BL52" s="2" t="str">
        <f t="shared" si="40"/>
        <v/>
      </c>
      <c r="BM52" s="2" t="str">
        <f t="shared" si="41"/>
        <v/>
      </c>
      <c r="BN52" s="2" t="str">
        <f t="shared" si="42"/>
        <v/>
      </c>
      <c r="BO52" s="2" t="str">
        <f t="shared" si="43"/>
        <v/>
      </c>
      <c r="BP52" s="2" t="str">
        <f t="shared" si="44"/>
        <v/>
      </c>
      <c r="BQ52" s="2" t="str">
        <f t="shared" si="45"/>
        <v/>
      </c>
      <c r="BR52" s="2" t="str">
        <f t="shared" si="46"/>
        <v/>
      </c>
      <c r="BS52" s="2" t="str">
        <f t="shared" si="47"/>
        <v/>
      </c>
      <c r="BT52" s="2" t="str">
        <f t="shared" si="48"/>
        <v/>
      </c>
      <c r="BU52" s="2" t="str">
        <f t="shared" si="49"/>
        <v/>
      </c>
      <c r="BV52" s="2" t="str">
        <f t="shared" si="50"/>
        <v/>
      </c>
      <c r="BW52" s="2" t="str">
        <f t="shared" si="51"/>
        <v/>
      </c>
      <c r="BZ52" s="2" t="str">
        <f t="shared" si="52"/>
        <v/>
      </c>
      <c r="CA52" s="2" t="str">
        <f t="shared" si="53"/>
        <v/>
      </c>
      <c r="CB52" s="2" t="str">
        <f t="shared" si="54"/>
        <v/>
      </c>
      <c r="CC52" s="2" t="str">
        <f t="shared" si="55"/>
        <v/>
      </c>
      <c r="CD52" s="2" t="str">
        <f t="shared" si="56"/>
        <v/>
      </c>
      <c r="CE52" s="2" t="str">
        <f t="shared" si="57"/>
        <v/>
      </c>
      <c r="CF52" s="2" t="str">
        <f t="shared" si="58"/>
        <v/>
      </c>
      <c r="CG52" s="2" t="str">
        <f t="shared" si="59"/>
        <v/>
      </c>
      <c r="CH52" s="2" t="str">
        <f t="shared" si="60"/>
        <v/>
      </c>
      <c r="CI52" s="2" t="str">
        <f t="shared" si="61"/>
        <v/>
      </c>
      <c r="CJ52" s="2" t="str">
        <f t="shared" si="62"/>
        <v/>
      </c>
      <c r="CK52" s="2" t="str">
        <f t="shared" si="63"/>
        <v/>
      </c>
      <c r="CL52" s="2" t="str">
        <f t="shared" si="64"/>
        <v/>
      </c>
      <c r="CO52" s="2">
        <f t="shared" si="65"/>
        <v>87.604309339366168</v>
      </c>
      <c r="CP52" s="2">
        <f t="shared" si="66"/>
        <v>89.933068311113246</v>
      </c>
      <c r="CQ52" s="2">
        <f t="shared" si="67"/>
        <v>90.682362849612119</v>
      </c>
      <c r="CR52" s="2">
        <f t="shared" si="68"/>
        <v>89.892158702520973</v>
      </c>
      <c r="CS52" s="2">
        <f t="shared" si="69"/>
        <v>91.0483535817567</v>
      </c>
      <c r="CT52" s="2">
        <f t="shared" si="70"/>
        <v>92.400535296829105</v>
      </c>
      <c r="CU52" s="2">
        <f t="shared" si="71"/>
        <v>93.5706855502998</v>
      </c>
      <c r="CV52" s="2">
        <f t="shared" si="72"/>
        <v>92.537526371932643</v>
      </c>
      <c r="CW52" s="2">
        <f t="shared" si="73"/>
        <v>89.97403718841106</v>
      </c>
      <c r="CX52" s="2">
        <f t="shared" si="74"/>
        <v>85.992521650816045</v>
      </c>
      <c r="CY52" s="2">
        <f t="shared" si="75"/>
        <v>79.225960076640561</v>
      </c>
      <c r="CZ52" s="2">
        <f t="shared" si="76"/>
        <v>71.088648722660665</v>
      </c>
      <c r="DA52" s="2">
        <f t="shared" si="77"/>
        <v>60.20093352641485</v>
      </c>
      <c r="DD52" s="2">
        <f t="shared" si="78"/>
        <v>90.423768347286625</v>
      </c>
      <c r="DE52" s="2">
        <f t="shared" si="79"/>
        <v>90.350791493593889</v>
      </c>
      <c r="DF52" s="2">
        <f t="shared" si="80"/>
        <v>90.687213469735738</v>
      </c>
      <c r="DG52" s="2">
        <f t="shared" si="81"/>
        <v>89.766847329183236</v>
      </c>
      <c r="DH52" s="2">
        <f t="shared" si="82"/>
        <v>91.066580402087055</v>
      </c>
      <c r="DI52" s="2">
        <f t="shared" si="83"/>
        <v>93.33913482039695</v>
      </c>
      <c r="DJ52" s="2">
        <f t="shared" si="84"/>
        <v>94.740316422215798</v>
      </c>
      <c r="DK52" s="2">
        <f t="shared" si="85"/>
        <v>93.211148199866145</v>
      </c>
      <c r="DL52" s="2">
        <f t="shared" si="86"/>
        <v>90.175116282006115</v>
      </c>
      <c r="DM52" s="2">
        <f t="shared" si="87"/>
        <v>86.677687040125747</v>
      </c>
      <c r="DN52" s="2">
        <f t="shared" si="88"/>
        <v>79.453432529441898</v>
      </c>
      <c r="DO52" s="2">
        <f t="shared" si="89"/>
        <v>72.534084097073773</v>
      </c>
      <c r="DP52" s="2">
        <f t="shared" si="90"/>
        <v>60.864717482996276</v>
      </c>
      <c r="DS52" s="2">
        <f t="shared" si="91"/>
        <v>7.1714118697948212E-3</v>
      </c>
      <c r="DT52" s="2">
        <f t="shared" si="92"/>
        <v>9.7485253417355817E-3</v>
      </c>
      <c r="DU52" s="2">
        <f t="shared" si="93"/>
        <v>1.0829615607425333E-2</v>
      </c>
      <c r="DV52" s="2">
        <f t="shared" si="94"/>
        <v>1.1578152617491117E-2</v>
      </c>
      <c r="DW52" s="2">
        <f t="shared" si="95"/>
        <v>1.1398000104851135E-2</v>
      </c>
      <c r="DX52" s="2">
        <f t="shared" si="96"/>
        <v>1.0363336673129065E-2</v>
      </c>
      <c r="DY52" s="2">
        <f t="shared" si="97"/>
        <v>1.0078180289309487E-2</v>
      </c>
      <c r="DZ52" s="2">
        <f t="shared" si="98"/>
        <v>7.3137195934862469E-3</v>
      </c>
      <c r="EA52" s="2">
        <f t="shared" si="99"/>
        <v>7.8941065584955915E-3</v>
      </c>
      <c r="EB52" s="2">
        <f t="shared" si="100"/>
        <v>8.5869652858711204E-3</v>
      </c>
      <c r="EC52" s="2">
        <f t="shared" si="101"/>
        <v>8.6242118726394569E-3</v>
      </c>
      <c r="ED52" s="2">
        <f t="shared" si="102"/>
        <v>8.6445203671388065E-3</v>
      </c>
      <c r="EE52" s="2">
        <f t="shared" si="103"/>
        <v>7.3563838665057875E-3</v>
      </c>
    </row>
    <row r="53" spans="2:135" x14ac:dyDescent="0.25">
      <c r="B53" s="2">
        <v>47</v>
      </c>
      <c r="C53">
        <v>153.625</v>
      </c>
      <c r="D53">
        <v>185.273</v>
      </c>
      <c r="E53">
        <v>197.941</v>
      </c>
      <c r="F53">
        <v>191.971</v>
      </c>
      <c r="G53">
        <v>194.29400000000001</v>
      </c>
      <c r="H53">
        <v>185.79400000000001</v>
      </c>
      <c r="I53">
        <v>185.16200000000001</v>
      </c>
      <c r="J53">
        <v>147.029</v>
      </c>
      <c r="K53">
        <v>150.60300000000001</v>
      </c>
      <c r="L53">
        <v>154.45599999999999</v>
      </c>
      <c r="M53">
        <v>146.32400000000001</v>
      </c>
      <c r="N53">
        <v>141.7353</v>
      </c>
      <c r="O53">
        <v>114.2059</v>
      </c>
      <c r="R53" s="5">
        <f t="shared" si="0"/>
        <v>154.08754307819819</v>
      </c>
      <c r="S53" s="5">
        <f t="shared" si="1"/>
        <v>195.25342629463728</v>
      </c>
      <c r="T53" s="5">
        <f t="shared" si="2"/>
        <v>208.23240219578037</v>
      </c>
      <c r="U53" s="5">
        <f t="shared" si="3"/>
        <v>199.52100382608856</v>
      </c>
      <c r="V53" s="5">
        <f t="shared" si="4"/>
        <v>203.33706110907198</v>
      </c>
      <c r="W53" s="5">
        <f t="shared" si="5"/>
        <v>194.75503400342697</v>
      </c>
      <c r="X53" s="5">
        <f t="shared" si="6"/>
        <v>195.00029786090104</v>
      </c>
      <c r="Y53" s="5">
        <f t="shared" si="7"/>
        <v>143.60025320837281</v>
      </c>
      <c r="Z53" s="5">
        <f t="shared" si="8"/>
        <v>149.30317518795147</v>
      </c>
      <c r="AA53" s="5">
        <f t="shared" si="9"/>
        <v>159.07470018947154</v>
      </c>
      <c r="AB53" s="5">
        <f t="shared" si="10"/>
        <v>150.63563855929618</v>
      </c>
      <c r="AC53" s="5">
        <f t="shared" si="11"/>
        <v>148.2893365721778</v>
      </c>
      <c r="AD53" s="5">
        <f t="shared" si="12"/>
        <v>116.9639679773658</v>
      </c>
      <c r="AE53" s="5"/>
      <c r="AG53" s="5">
        <f t="shared" si="13"/>
        <v>-0.46254307819819473</v>
      </c>
      <c r="AH53" s="5">
        <f t="shared" si="14"/>
        <v>-9.980426294637283</v>
      </c>
      <c r="AI53" s="5">
        <f t="shared" si="15"/>
        <v>-10.291402195780364</v>
      </c>
      <c r="AJ53" s="5">
        <f t="shared" si="16"/>
        <v>-7.550003826088556</v>
      </c>
      <c r="AK53" s="5">
        <f t="shared" si="17"/>
        <v>-9.0430611090719708</v>
      </c>
      <c r="AL53" s="5">
        <f t="shared" si="18"/>
        <v>-8.9610340034269598</v>
      </c>
      <c r="AM53" s="5">
        <f t="shared" si="19"/>
        <v>-9.8382978609010365</v>
      </c>
      <c r="AN53" s="5">
        <f t="shared" si="20"/>
        <v>3.4287467916271908</v>
      </c>
      <c r="AO53" s="5">
        <f t="shared" si="21"/>
        <v>1.2998248120485414</v>
      </c>
      <c r="AP53" s="5">
        <f t="shared" si="22"/>
        <v>-4.6187001894715536</v>
      </c>
      <c r="AQ53" s="5">
        <f t="shared" si="23"/>
        <v>-4.3116385592961706</v>
      </c>
      <c r="AR53" s="5">
        <f t="shared" si="24"/>
        <v>-6.5540365721778073</v>
      </c>
      <c r="AS53" s="5">
        <f t="shared" si="25"/>
        <v>-2.7580679773657977</v>
      </c>
      <c r="AV53" s="2">
        <f t="shared" si="26"/>
        <v>87.610820989359837</v>
      </c>
      <c r="AW53" s="2">
        <f t="shared" si="27"/>
        <v>89.910560717403982</v>
      </c>
      <c r="AX53" s="2">
        <f t="shared" si="28"/>
        <v>90.652732570198395</v>
      </c>
      <c r="AY53" s="2">
        <f t="shared" si="29"/>
        <v>89.875357583669469</v>
      </c>
      <c r="AZ53" s="2">
        <f t="shared" si="30"/>
        <v>91.046454924870815</v>
      </c>
      <c r="BA53" s="2">
        <f t="shared" si="31"/>
        <v>92.417235307496114</v>
      </c>
      <c r="BB53" s="2">
        <f t="shared" si="32"/>
        <v>93.582602073184049</v>
      </c>
      <c r="BC53" s="2">
        <f t="shared" si="33"/>
        <v>92.535017337207222</v>
      </c>
      <c r="BD53" s="2">
        <f t="shared" si="34"/>
        <v>89.965722223277453</v>
      </c>
      <c r="BE53" s="2">
        <f t="shared" si="35"/>
        <v>85.993459182622956</v>
      </c>
      <c r="BF53" s="2">
        <f t="shared" si="36"/>
        <v>79.221449471009024</v>
      </c>
      <c r="BG53" s="2">
        <f t="shared" si="37"/>
        <v>71.110417117693004</v>
      </c>
      <c r="BH53" s="2">
        <f t="shared" si="38"/>
        <v>60.216172479903648</v>
      </c>
      <c r="BK53" s="2" t="str">
        <f t="shared" si="39"/>
        <v/>
      </c>
      <c r="BL53" s="2" t="str">
        <f t="shared" si="40"/>
        <v/>
      </c>
      <c r="BM53" s="2" t="str">
        <f t="shared" si="41"/>
        <v/>
      </c>
      <c r="BN53" s="2" t="str">
        <f t="shared" si="42"/>
        <v/>
      </c>
      <c r="BO53" s="2" t="str">
        <f t="shared" si="43"/>
        <v/>
      </c>
      <c r="BP53" s="2" t="str">
        <f t="shared" si="44"/>
        <v/>
      </c>
      <c r="BQ53" s="2" t="str">
        <f t="shared" si="45"/>
        <v/>
      </c>
      <c r="BR53" s="2" t="str">
        <f t="shared" si="46"/>
        <v/>
      </c>
      <c r="BS53" s="2" t="str">
        <f t="shared" si="47"/>
        <v/>
      </c>
      <c r="BT53" s="2" t="str">
        <f t="shared" si="48"/>
        <v/>
      </c>
      <c r="BU53" s="2" t="str">
        <f t="shared" si="49"/>
        <v/>
      </c>
      <c r="BV53" s="2" t="str">
        <f t="shared" si="50"/>
        <v/>
      </c>
      <c r="BW53" s="2" t="str">
        <f t="shared" si="51"/>
        <v/>
      </c>
      <c r="BZ53" s="2" t="str">
        <f t="shared" si="52"/>
        <v/>
      </c>
      <c r="CA53" s="2" t="str">
        <f t="shared" si="53"/>
        <v/>
      </c>
      <c r="CB53" s="2" t="str">
        <f t="shared" si="54"/>
        <v/>
      </c>
      <c r="CC53" s="2" t="str">
        <f t="shared" si="55"/>
        <v/>
      </c>
      <c r="CD53" s="2" t="str">
        <f t="shared" si="56"/>
        <v/>
      </c>
      <c r="CE53" s="2" t="str">
        <f t="shared" si="57"/>
        <v/>
      </c>
      <c r="CF53" s="2" t="str">
        <f t="shared" si="58"/>
        <v/>
      </c>
      <c r="CG53" s="2" t="str">
        <f t="shared" si="59"/>
        <v/>
      </c>
      <c r="CH53" s="2" t="str">
        <f t="shared" si="60"/>
        <v/>
      </c>
      <c r="CI53" s="2" t="str">
        <f t="shared" si="61"/>
        <v/>
      </c>
      <c r="CJ53" s="2" t="str">
        <f t="shared" si="62"/>
        <v/>
      </c>
      <c r="CK53" s="2" t="str">
        <f t="shared" si="63"/>
        <v/>
      </c>
      <c r="CL53" s="2" t="str">
        <f t="shared" si="64"/>
        <v/>
      </c>
      <c r="CO53" s="2">
        <f t="shared" si="65"/>
        <v>87.589189947860291</v>
      </c>
      <c r="CP53" s="2">
        <f t="shared" si="66"/>
        <v>89.906385638354422</v>
      </c>
      <c r="CQ53" s="2">
        <f t="shared" si="67"/>
        <v>90.652849306454357</v>
      </c>
      <c r="CR53" s="2">
        <f t="shared" si="68"/>
        <v>89.877062174623319</v>
      </c>
      <c r="CS53" s="2">
        <f t="shared" si="69"/>
        <v>91.046412930636308</v>
      </c>
      <c r="CT53" s="2">
        <f t="shared" si="70"/>
        <v>92.406979845955945</v>
      </c>
      <c r="CU53" s="2">
        <f t="shared" si="71"/>
        <v>93.570146720780897</v>
      </c>
      <c r="CV53" s="2">
        <f t="shared" si="72"/>
        <v>92.52987054412182</v>
      </c>
      <c r="CW53" s="2">
        <f t="shared" si="73"/>
        <v>89.964209825707186</v>
      </c>
      <c r="CX53" s="2">
        <f t="shared" si="74"/>
        <v>85.987342269516461</v>
      </c>
      <c r="CY53" s="2">
        <f t="shared" si="75"/>
        <v>79.219541670815417</v>
      </c>
      <c r="CZ53" s="2">
        <f t="shared" si="76"/>
        <v>71.097105438765723</v>
      </c>
      <c r="DA53" s="2">
        <f t="shared" si="77"/>
        <v>60.210991759395235</v>
      </c>
      <c r="DD53" s="2">
        <f t="shared" si="78"/>
        <v>90.341980332877498</v>
      </c>
      <c r="DE53" s="2">
        <f t="shared" si="79"/>
        <v>90.297347188907764</v>
      </c>
      <c r="DF53" s="2">
        <f t="shared" si="80"/>
        <v>90.643008147606892</v>
      </c>
      <c r="DG53" s="2">
        <f t="shared" si="81"/>
        <v>89.742641595337219</v>
      </c>
      <c r="DH53" s="2">
        <f t="shared" si="82"/>
        <v>91.049776793835591</v>
      </c>
      <c r="DI53" s="2">
        <f t="shared" si="83"/>
        <v>93.31039965571199</v>
      </c>
      <c r="DJ53" s="2">
        <f t="shared" si="84"/>
        <v>94.698372364090147</v>
      </c>
      <c r="DK53" s="2">
        <f t="shared" si="85"/>
        <v>93.172121470955815</v>
      </c>
      <c r="DL53" s="2">
        <f t="shared" si="86"/>
        <v>90.139071093703635</v>
      </c>
      <c r="DM53" s="2">
        <f t="shared" si="87"/>
        <v>86.637550179376973</v>
      </c>
      <c r="DN53" s="2">
        <f t="shared" si="88"/>
        <v>79.421459502996242</v>
      </c>
      <c r="DO53" s="2">
        <f t="shared" si="89"/>
        <v>72.502680316185931</v>
      </c>
      <c r="DP53" s="2">
        <f t="shared" si="90"/>
        <v>60.853729649709088</v>
      </c>
      <c r="DS53" s="2">
        <f t="shared" si="91"/>
        <v>7.8578600162502159E-3</v>
      </c>
      <c r="DT53" s="2">
        <f t="shared" si="92"/>
        <v>1.0679001665620455E-2</v>
      </c>
      <c r="DU53" s="2">
        <f t="shared" si="93"/>
        <v>1.1862043664592824E-2</v>
      </c>
      <c r="DV53" s="2">
        <f t="shared" si="94"/>
        <v>1.2681026691781769E-2</v>
      </c>
      <c r="DW53" s="2">
        <f t="shared" si="95"/>
        <v>1.2483930534409314E-2</v>
      </c>
      <c r="DX53" s="2">
        <f t="shared" si="96"/>
        <v>1.1351822740015328E-2</v>
      </c>
      <c r="DY53" s="2">
        <f t="shared" si="97"/>
        <v>1.1039770702791106E-2</v>
      </c>
      <c r="DZ53" s="2">
        <f t="shared" si="98"/>
        <v>8.0136794987227655E-3</v>
      </c>
      <c r="EA53" s="2">
        <f t="shared" si="99"/>
        <v>8.6491284639491611E-3</v>
      </c>
      <c r="EB53" s="2">
        <f t="shared" si="100"/>
        <v>9.4076264125984976E-3</v>
      </c>
      <c r="EC53" s="2">
        <f t="shared" si="101"/>
        <v>9.4483987521603169E-3</v>
      </c>
      <c r="ED53" s="2">
        <f t="shared" si="102"/>
        <v>9.4706295204407456E-3</v>
      </c>
      <c r="EE53" s="2">
        <f t="shared" si="103"/>
        <v>8.060393803585272E-3</v>
      </c>
    </row>
    <row r="54" spans="2:135" x14ac:dyDescent="0.25">
      <c r="B54" s="2">
        <v>48</v>
      </c>
      <c r="C54">
        <v>163.393</v>
      </c>
      <c r="D54">
        <v>192.84800000000001</v>
      </c>
      <c r="E54">
        <v>204.11799999999999</v>
      </c>
      <c r="F54">
        <v>198.20599999999999</v>
      </c>
      <c r="G54">
        <v>199.64699999999999</v>
      </c>
      <c r="H54">
        <v>193.441</v>
      </c>
      <c r="I54">
        <v>195.07400000000001</v>
      </c>
      <c r="J54">
        <v>158.471</v>
      </c>
      <c r="K54">
        <v>160.5</v>
      </c>
      <c r="L54">
        <v>165.70599999999999</v>
      </c>
      <c r="M54">
        <v>155.309</v>
      </c>
      <c r="N54">
        <v>148.4853</v>
      </c>
      <c r="O54">
        <v>120.4118</v>
      </c>
      <c r="R54" s="5">
        <f t="shared" si="0"/>
        <v>166.08685579538954</v>
      </c>
      <c r="S54" s="5">
        <f t="shared" si="1"/>
        <v>203.58369772474731</v>
      </c>
      <c r="T54" s="5">
        <f t="shared" si="2"/>
        <v>209.82619694255752</v>
      </c>
      <c r="U54" s="5">
        <f t="shared" si="3"/>
        <v>200.86853676440921</v>
      </c>
      <c r="V54" s="5">
        <f t="shared" si="4"/>
        <v>204.26657700272128</v>
      </c>
      <c r="W54" s="5">
        <f t="shared" si="5"/>
        <v>204.16457117373159</v>
      </c>
      <c r="X54" s="5">
        <f t="shared" si="6"/>
        <v>205.98009384431691</v>
      </c>
      <c r="Y54" s="5">
        <f t="shared" si="7"/>
        <v>157.38953657475392</v>
      </c>
      <c r="Z54" s="5">
        <f t="shared" si="8"/>
        <v>163.33828576050533</v>
      </c>
      <c r="AA54" s="5">
        <f t="shared" si="9"/>
        <v>172.30184885344471</v>
      </c>
      <c r="AB54" s="5">
        <f t="shared" si="10"/>
        <v>162.68731546806924</v>
      </c>
      <c r="AC54" s="5">
        <f t="shared" si="11"/>
        <v>156.81975897380337</v>
      </c>
      <c r="AD54" s="5">
        <f t="shared" si="12"/>
        <v>125.36351115546785</v>
      </c>
      <c r="AE54" s="5"/>
      <c r="AG54" s="5">
        <f t="shared" si="13"/>
        <v>-2.6938557953895383</v>
      </c>
      <c r="AH54" s="5">
        <f t="shared" si="14"/>
        <v>-10.735697724747297</v>
      </c>
      <c r="AI54" s="5">
        <f t="shared" si="15"/>
        <v>-5.708196942557521</v>
      </c>
      <c r="AJ54" s="5">
        <f t="shared" si="16"/>
        <v>-2.662536764409225</v>
      </c>
      <c r="AK54" s="5">
        <f t="shared" si="17"/>
        <v>-4.6195770027212859</v>
      </c>
      <c r="AL54" s="5">
        <f t="shared" si="18"/>
        <v>-10.723571173731585</v>
      </c>
      <c r="AM54" s="5">
        <f t="shared" si="19"/>
        <v>-10.906093844316899</v>
      </c>
      <c r="AN54" s="5">
        <f t="shared" si="20"/>
        <v>1.0814634252460849</v>
      </c>
      <c r="AO54" s="5">
        <f t="shared" si="21"/>
        <v>-2.8382857605053289</v>
      </c>
      <c r="AP54" s="5">
        <f t="shared" si="22"/>
        <v>-6.5958488534447213</v>
      </c>
      <c r="AQ54" s="5">
        <f t="shared" si="23"/>
        <v>-7.3783154680692462</v>
      </c>
      <c r="AR54" s="5">
        <f t="shared" si="24"/>
        <v>-8.334458973803379</v>
      </c>
      <c r="AS54" s="5">
        <f t="shared" si="25"/>
        <v>-4.9517111554678479</v>
      </c>
      <c r="AV54" s="2">
        <f t="shared" si="26"/>
        <v>87.597196574602918</v>
      </c>
      <c r="AW54" s="2">
        <f t="shared" si="27"/>
        <v>89.88396309978792</v>
      </c>
      <c r="AX54" s="2">
        <f t="shared" si="28"/>
        <v>90.623017041076707</v>
      </c>
      <c r="AY54" s="2">
        <f t="shared" si="29"/>
        <v>89.859972379884752</v>
      </c>
      <c r="AZ54" s="2">
        <f t="shared" si="30"/>
        <v>91.044315065158955</v>
      </c>
      <c r="BA54" s="2">
        <f t="shared" si="31"/>
        <v>92.42421957931397</v>
      </c>
      <c r="BB54" s="2">
        <f t="shared" si="32"/>
        <v>93.582749711460664</v>
      </c>
      <c r="BC54" s="2">
        <f t="shared" si="33"/>
        <v>92.527578265293229</v>
      </c>
      <c r="BD54" s="2">
        <f t="shared" si="34"/>
        <v>89.955790959772784</v>
      </c>
      <c r="BE54" s="2">
        <f t="shared" si="35"/>
        <v>85.988503599647728</v>
      </c>
      <c r="BF54" s="2">
        <f t="shared" si="36"/>
        <v>79.214948717357942</v>
      </c>
      <c r="BG54" s="2">
        <f t="shared" si="37"/>
        <v>71.119731249231563</v>
      </c>
      <c r="BH54" s="2">
        <f t="shared" si="38"/>
        <v>60.226540263828419</v>
      </c>
      <c r="BK54" s="2" t="str">
        <f t="shared" si="39"/>
        <v/>
      </c>
      <c r="BL54" s="2" t="str">
        <f t="shared" si="40"/>
        <v/>
      </c>
      <c r="BM54" s="2" t="str">
        <f t="shared" si="41"/>
        <v/>
      </c>
      <c r="BN54" s="2" t="str">
        <f t="shared" si="42"/>
        <v/>
      </c>
      <c r="BO54" s="2" t="str">
        <f t="shared" si="43"/>
        <v/>
      </c>
      <c r="BP54" s="2" t="str">
        <f t="shared" si="44"/>
        <v/>
      </c>
      <c r="BQ54" s="2" t="str">
        <f t="shared" si="45"/>
        <v/>
      </c>
      <c r="BR54" s="2" t="str">
        <f t="shared" si="46"/>
        <v/>
      </c>
      <c r="BS54" s="2" t="str">
        <f t="shared" si="47"/>
        <v/>
      </c>
      <c r="BT54" s="2" t="str">
        <f t="shared" si="48"/>
        <v/>
      </c>
      <c r="BU54" s="2" t="str">
        <f t="shared" si="49"/>
        <v/>
      </c>
      <c r="BV54" s="2" t="str">
        <f t="shared" si="50"/>
        <v/>
      </c>
      <c r="BW54" s="2" t="str">
        <f t="shared" si="51"/>
        <v/>
      </c>
      <c r="BZ54" s="2" t="str">
        <f t="shared" si="52"/>
        <v/>
      </c>
      <c r="CA54" s="2" t="str">
        <f t="shared" si="53"/>
        <v/>
      </c>
      <c r="CB54" s="2" t="str">
        <f t="shared" si="54"/>
        <v/>
      </c>
      <c r="CC54" s="2" t="str">
        <f t="shared" si="55"/>
        <v/>
      </c>
      <c r="CD54" s="2" t="str">
        <f t="shared" si="56"/>
        <v/>
      </c>
      <c r="CE54" s="2" t="str">
        <f t="shared" si="57"/>
        <v/>
      </c>
      <c r="CF54" s="2" t="str">
        <f t="shared" si="58"/>
        <v/>
      </c>
      <c r="CG54" s="2" t="str">
        <f t="shared" si="59"/>
        <v/>
      </c>
      <c r="CH54" s="2" t="str">
        <f t="shared" si="60"/>
        <v/>
      </c>
      <c r="CI54" s="2" t="str">
        <f t="shared" si="61"/>
        <v/>
      </c>
      <c r="CJ54" s="2" t="str">
        <f t="shared" si="62"/>
        <v/>
      </c>
      <c r="CK54" s="2" t="str">
        <f t="shared" si="63"/>
        <v/>
      </c>
      <c r="CL54" s="2" t="str">
        <f t="shared" si="64"/>
        <v/>
      </c>
      <c r="CO54" s="2">
        <f t="shared" si="65"/>
        <v>87.574070556354414</v>
      </c>
      <c r="CP54" s="2">
        <f t="shared" si="66"/>
        <v>89.879702965595598</v>
      </c>
      <c r="CQ54" s="2">
        <f t="shared" si="67"/>
        <v>90.623335763296595</v>
      </c>
      <c r="CR54" s="2">
        <f t="shared" si="68"/>
        <v>89.861965646725665</v>
      </c>
      <c r="CS54" s="2">
        <f t="shared" si="69"/>
        <v>91.044472279515915</v>
      </c>
      <c r="CT54" s="2">
        <f t="shared" si="70"/>
        <v>92.413424395082785</v>
      </c>
      <c r="CU54" s="2">
        <f t="shared" si="71"/>
        <v>93.569607891261995</v>
      </c>
      <c r="CV54" s="2">
        <f t="shared" si="72"/>
        <v>92.522214716310998</v>
      </c>
      <c r="CW54" s="2">
        <f t="shared" si="73"/>
        <v>89.954382463003313</v>
      </c>
      <c r="CX54" s="2">
        <f t="shared" si="74"/>
        <v>85.982162888216862</v>
      </c>
      <c r="CY54" s="2">
        <f t="shared" si="75"/>
        <v>79.213123264990287</v>
      </c>
      <c r="CZ54" s="2">
        <f t="shared" si="76"/>
        <v>71.105562154870782</v>
      </c>
      <c r="DA54" s="2">
        <f t="shared" si="77"/>
        <v>60.221049992375612</v>
      </c>
      <c r="DD54" s="2">
        <f t="shared" si="78"/>
        <v>90.26019231846837</v>
      </c>
      <c r="DE54" s="2">
        <f t="shared" si="79"/>
        <v>90.243902884221626</v>
      </c>
      <c r="DF54" s="2">
        <f t="shared" si="80"/>
        <v>90.598802825478046</v>
      </c>
      <c r="DG54" s="2">
        <f t="shared" si="81"/>
        <v>89.718435861491187</v>
      </c>
      <c r="DH54" s="2">
        <f t="shared" si="82"/>
        <v>91.032973185584112</v>
      </c>
      <c r="DI54" s="2">
        <f t="shared" si="83"/>
        <v>93.281664491027016</v>
      </c>
      <c r="DJ54" s="2">
        <f t="shared" si="84"/>
        <v>94.656428305964482</v>
      </c>
      <c r="DK54" s="2">
        <f t="shared" si="85"/>
        <v>93.133094742045486</v>
      </c>
      <c r="DL54" s="2">
        <f t="shared" si="86"/>
        <v>90.103025905401154</v>
      </c>
      <c r="DM54" s="2">
        <f t="shared" si="87"/>
        <v>86.597413318628213</v>
      </c>
      <c r="DN54" s="2">
        <f t="shared" si="88"/>
        <v>79.389486476550587</v>
      </c>
      <c r="DO54" s="2">
        <f t="shared" si="89"/>
        <v>72.471276535298088</v>
      </c>
      <c r="DP54" s="2">
        <f t="shared" si="90"/>
        <v>60.842741816421899</v>
      </c>
      <c r="DS54" s="2">
        <f t="shared" si="91"/>
        <v>8.6094452510287779E-3</v>
      </c>
      <c r="DT54" s="2">
        <f t="shared" si="92"/>
        <v>1.1697240923018753E-2</v>
      </c>
      <c r="DU54" s="2">
        <f t="shared" si="93"/>
        <v>1.2991604276750727E-2</v>
      </c>
      <c r="DV54" s="2">
        <f t="shared" si="94"/>
        <v>1.3887478739423325E-2</v>
      </c>
      <c r="DW54" s="2">
        <f t="shared" si="95"/>
        <v>1.3671890837330508E-2</v>
      </c>
      <c r="DX54" s="2">
        <f t="shared" si="96"/>
        <v>1.2433409009326138E-2</v>
      </c>
      <c r="DY54" s="2">
        <f t="shared" si="97"/>
        <v>1.2091988723143833E-2</v>
      </c>
      <c r="DZ54" s="2">
        <f t="shared" si="98"/>
        <v>8.7800365968272922E-3</v>
      </c>
      <c r="EA54" s="2">
        <f t="shared" si="99"/>
        <v>9.4756737784655511E-3</v>
      </c>
      <c r="EB54" s="2">
        <f t="shared" si="100"/>
        <v>1.0305903283362373E-2</v>
      </c>
      <c r="EC54" s="2">
        <f t="shared" si="101"/>
        <v>1.0350528046617419E-2</v>
      </c>
      <c r="ED54" s="2">
        <f t="shared" si="102"/>
        <v>1.037485916809827E-2</v>
      </c>
      <c r="EE54" s="2">
        <f t="shared" si="103"/>
        <v>8.8311784721112688E-3</v>
      </c>
    </row>
    <row r="55" spans="2:135" x14ac:dyDescent="0.25">
      <c r="B55" s="2">
        <v>49</v>
      </c>
      <c r="C55">
        <v>169.125</v>
      </c>
      <c r="D55">
        <v>199.10599999999999</v>
      </c>
      <c r="E55">
        <v>206.26499999999999</v>
      </c>
      <c r="F55">
        <v>201.01499999999999</v>
      </c>
      <c r="G55">
        <v>203.01499999999999</v>
      </c>
      <c r="H55">
        <v>200.441</v>
      </c>
      <c r="I55">
        <v>202.61799999999999</v>
      </c>
      <c r="J55">
        <v>169.191</v>
      </c>
      <c r="K55">
        <v>170.36799999999999</v>
      </c>
      <c r="L55">
        <v>174.5</v>
      </c>
      <c r="M55">
        <v>163.98500000000001</v>
      </c>
      <c r="N55">
        <v>154.4118</v>
      </c>
      <c r="O55">
        <v>125.8676</v>
      </c>
      <c r="R55" s="5">
        <f t="shared" si="0"/>
        <v>176.87854221251959</v>
      </c>
      <c r="S55" s="5">
        <f t="shared" si="1"/>
        <v>208.0177970959501</v>
      </c>
      <c r="T55" s="5">
        <f t="shared" si="2"/>
        <v>206.99917203744303</v>
      </c>
      <c r="U55" s="5">
        <f t="shared" si="3"/>
        <v>198.04039169575719</v>
      </c>
      <c r="V55" s="5">
        <f t="shared" si="4"/>
        <v>200.9699607221832</v>
      </c>
      <c r="W55" s="5">
        <f t="shared" si="5"/>
        <v>209.8149771724693</v>
      </c>
      <c r="X55" s="5">
        <f t="shared" si="6"/>
        <v>213.42097797036405</v>
      </c>
      <c r="Y55" s="5">
        <f t="shared" si="7"/>
        <v>171.77883869106435</v>
      </c>
      <c r="Z55" s="5">
        <f t="shared" si="8"/>
        <v>177.2430359110563</v>
      </c>
      <c r="AA55" s="5">
        <f t="shared" si="9"/>
        <v>184.06423153311763</v>
      </c>
      <c r="AB55" s="5">
        <f t="shared" si="10"/>
        <v>173.0961509622349</v>
      </c>
      <c r="AC55" s="5">
        <f t="shared" si="11"/>
        <v>162.79506606396055</v>
      </c>
      <c r="AD55" s="5">
        <f t="shared" si="12"/>
        <v>132.30244950477604</v>
      </c>
      <c r="AE55" s="5"/>
      <c r="AG55" s="5">
        <f t="shared" si="13"/>
        <v>-7.7535422125195907</v>
      </c>
      <c r="AH55" s="5">
        <f t="shared" si="14"/>
        <v>-8.9117970959501065</v>
      </c>
      <c r="AI55" s="5">
        <f t="shared" si="15"/>
        <v>-0.73417203744304516</v>
      </c>
      <c r="AJ55" s="5">
        <f t="shared" si="16"/>
        <v>2.9746083042427927</v>
      </c>
      <c r="AK55" s="5">
        <f t="shared" si="17"/>
        <v>2.0450392778167839</v>
      </c>
      <c r="AL55" s="5">
        <f t="shared" si="18"/>
        <v>-9.3739771724692957</v>
      </c>
      <c r="AM55" s="5">
        <f t="shared" si="19"/>
        <v>-10.802977970364054</v>
      </c>
      <c r="AN55" s="5">
        <f t="shared" si="20"/>
        <v>-2.5878386910643485</v>
      </c>
      <c r="AO55" s="5">
        <f t="shared" si="21"/>
        <v>-6.8750359110563011</v>
      </c>
      <c r="AP55" s="5">
        <f t="shared" si="22"/>
        <v>-9.5642315331176349</v>
      </c>
      <c r="AQ55" s="5">
        <f t="shared" si="23"/>
        <v>-9.1111509622348876</v>
      </c>
      <c r="AR55" s="5">
        <f t="shared" si="24"/>
        <v>-8.3832660639605479</v>
      </c>
      <c r="AS55" s="5">
        <f t="shared" si="25"/>
        <v>-6.4348495047760395</v>
      </c>
      <c r="AV55" s="2">
        <f t="shared" si="26"/>
        <v>87.583658460754677</v>
      </c>
      <c r="AW55" s="2">
        <f t="shared" si="27"/>
        <v>89.857343319905212</v>
      </c>
      <c r="AX55" s="2">
        <f t="shared" si="28"/>
        <v>90.593264163096009</v>
      </c>
      <c r="AY55" s="2">
        <f t="shared" si="29"/>
        <v>89.844547946422537</v>
      </c>
      <c r="AZ55" s="2">
        <f t="shared" si="30"/>
        <v>91.04213695731471</v>
      </c>
      <c r="BA55" s="2">
        <f t="shared" si="31"/>
        <v>92.431212417549006</v>
      </c>
      <c r="BB55" s="2">
        <f t="shared" si="32"/>
        <v>93.582913654317196</v>
      </c>
      <c r="BC55" s="2">
        <f t="shared" si="33"/>
        <v>92.52013316975102</v>
      </c>
      <c r="BD55" s="2">
        <f t="shared" si="34"/>
        <v>89.945825924722413</v>
      </c>
      <c r="BE55" s="2">
        <f t="shared" si="35"/>
        <v>85.983534418762815</v>
      </c>
      <c r="BF55" s="2">
        <f t="shared" si="36"/>
        <v>79.208414697770436</v>
      </c>
      <c r="BG55" s="2">
        <f t="shared" si="37"/>
        <v>71.129086446830783</v>
      </c>
      <c r="BH55" s="2">
        <f t="shared" si="38"/>
        <v>60.236919443886656</v>
      </c>
      <c r="BK55" s="2" t="str">
        <f t="shared" si="39"/>
        <v/>
      </c>
      <c r="BL55" s="2" t="str">
        <f t="shared" si="40"/>
        <v/>
      </c>
      <c r="BM55" s="2" t="str">
        <f t="shared" si="41"/>
        <v/>
      </c>
      <c r="BN55" s="2" t="str">
        <f t="shared" si="42"/>
        <v/>
      </c>
      <c r="BO55" s="2" t="str">
        <f t="shared" si="43"/>
        <v/>
      </c>
      <c r="BP55" s="2" t="str">
        <f t="shared" si="44"/>
        <v/>
      </c>
      <c r="BQ55" s="2" t="str">
        <f t="shared" si="45"/>
        <v/>
      </c>
      <c r="BR55" s="2" t="str">
        <f t="shared" si="46"/>
        <v/>
      </c>
      <c r="BS55" s="2" t="str">
        <f t="shared" si="47"/>
        <v/>
      </c>
      <c r="BT55" s="2" t="str">
        <f t="shared" si="48"/>
        <v/>
      </c>
      <c r="BU55" s="2" t="str">
        <f t="shared" si="49"/>
        <v/>
      </c>
      <c r="BV55" s="2" t="str">
        <f t="shared" si="50"/>
        <v/>
      </c>
      <c r="BW55" s="2" t="str">
        <f t="shared" si="51"/>
        <v/>
      </c>
      <c r="BZ55" s="2" t="str">
        <f t="shared" si="52"/>
        <v/>
      </c>
      <c r="CA55" s="2" t="str">
        <f t="shared" si="53"/>
        <v/>
      </c>
      <c r="CB55" s="2" t="str">
        <f t="shared" si="54"/>
        <v/>
      </c>
      <c r="CC55" s="2" t="str">
        <f t="shared" si="55"/>
        <v/>
      </c>
      <c r="CD55" s="2" t="str">
        <f t="shared" si="56"/>
        <v/>
      </c>
      <c r="CE55" s="2" t="str">
        <f t="shared" si="57"/>
        <v/>
      </c>
      <c r="CF55" s="2" t="str">
        <f t="shared" si="58"/>
        <v/>
      </c>
      <c r="CG55" s="2" t="str">
        <f t="shared" si="59"/>
        <v/>
      </c>
      <c r="CH55" s="2" t="str">
        <f t="shared" si="60"/>
        <v/>
      </c>
      <c r="CI55" s="2" t="str">
        <f t="shared" si="61"/>
        <v/>
      </c>
      <c r="CJ55" s="2" t="str">
        <f t="shared" si="62"/>
        <v/>
      </c>
      <c r="CK55" s="2" t="str">
        <f t="shared" si="63"/>
        <v/>
      </c>
      <c r="CL55" s="2" t="str">
        <f t="shared" si="64"/>
        <v/>
      </c>
      <c r="CO55" s="2">
        <f t="shared" si="65"/>
        <v>87.558951164848537</v>
      </c>
      <c r="CP55" s="2">
        <f t="shared" si="66"/>
        <v>89.853020292836774</v>
      </c>
      <c r="CQ55" s="2">
        <f t="shared" si="67"/>
        <v>90.593822220138833</v>
      </c>
      <c r="CR55" s="2">
        <f t="shared" si="68"/>
        <v>89.84686911882801</v>
      </c>
      <c r="CS55" s="2">
        <f t="shared" si="69"/>
        <v>91.042531628395523</v>
      </c>
      <c r="CT55" s="2">
        <f t="shared" si="70"/>
        <v>92.419868944209639</v>
      </c>
      <c r="CU55" s="2">
        <f t="shared" si="71"/>
        <v>93.569069061743107</v>
      </c>
      <c r="CV55" s="2">
        <f t="shared" si="72"/>
        <v>92.51455888850019</v>
      </c>
      <c r="CW55" s="2">
        <f t="shared" si="73"/>
        <v>89.944555100299425</v>
      </c>
      <c r="CX55" s="2">
        <f t="shared" si="74"/>
        <v>85.976983506917279</v>
      </c>
      <c r="CY55" s="2">
        <f t="shared" si="75"/>
        <v>79.206704859165143</v>
      </c>
      <c r="CZ55" s="2">
        <f t="shared" si="76"/>
        <v>71.114018870975841</v>
      </c>
      <c r="DA55" s="2">
        <f t="shared" si="77"/>
        <v>60.231108225355996</v>
      </c>
      <c r="DD55" s="2">
        <f t="shared" si="78"/>
        <v>90.178404304059256</v>
      </c>
      <c r="DE55" s="2">
        <f t="shared" si="79"/>
        <v>90.190458579535502</v>
      </c>
      <c r="DF55" s="2">
        <f t="shared" si="80"/>
        <v>90.554597503349186</v>
      </c>
      <c r="DG55" s="2">
        <f t="shared" si="81"/>
        <v>89.69423012764517</v>
      </c>
      <c r="DH55" s="2">
        <f t="shared" si="82"/>
        <v>91.016169577332647</v>
      </c>
      <c r="DI55" s="2">
        <f t="shared" si="83"/>
        <v>93.252929326342041</v>
      </c>
      <c r="DJ55" s="2">
        <f t="shared" si="84"/>
        <v>94.614484247838831</v>
      </c>
      <c r="DK55" s="2">
        <f t="shared" si="85"/>
        <v>93.094068013135171</v>
      </c>
      <c r="DL55" s="2">
        <f t="shared" si="86"/>
        <v>90.066980717098673</v>
      </c>
      <c r="DM55" s="2">
        <f t="shared" si="87"/>
        <v>86.557276457879453</v>
      </c>
      <c r="DN55" s="2">
        <f t="shared" si="88"/>
        <v>79.357513450104932</v>
      </c>
      <c r="DO55" s="2">
        <f t="shared" si="89"/>
        <v>72.43987275441026</v>
      </c>
      <c r="DP55" s="2">
        <f t="shared" si="90"/>
        <v>60.83175398313471</v>
      </c>
      <c r="DS55" s="2">
        <f t="shared" si="91"/>
        <v>9.4322343607884298E-3</v>
      </c>
      <c r="DT55" s="2">
        <f t="shared" si="92"/>
        <v>1.2811311694139771E-2</v>
      </c>
      <c r="DU55" s="2">
        <f t="shared" si="93"/>
        <v>1.4227178383865582E-2</v>
      </c>
      <c r="DV55" s="2">
        <f t="shared" si="94"/>
        <v>1.5206942783722133E-2</v>
      </c>
      <c r="DW55" s="2">
        <f t="shared" si="95"/>
        <v>1.4971182623948342E-2</v>
      </c>
      <c r="DX55" s="2">
        <f t="shared" si="96"/>
        <v>1.3616628017195985E-2</v>
      </c>
      <c r="DY55" s="2">
        <f t="shared" si="97"/>
        <v>1.3243152345808406E-2</v>
      </c>
      <c r="DZ55" s="2">
        <f t="shared" si="98"/>
        <v>9.6189706319855326E-3</v>
      </c>
      <c r="EA55" s="2">
        <f t="shared" si="99"/>
        <v>1.0380379990886111E-2</v>
      </c>
      <c r="EB55" s="2">
        <f t="shared" si="100"/>
        <v>1.1288973672159506E-2</v>
      </c>
      <c r="EC55" s="2">
        <f t="shared" si="101"/>
        <v>1.1337806385109679E-2</v>
      </c>
      <c r="ED55" s="2">
        <f t="shared" si="102"/>
        <v>1.1364431664165175E-2</v>
      </c>
      <c r="EE55" s="2">
        <f t="shared" si="103"/>
        <v>9.6749514258718233E-3</v>
      </c>
    </row>
    <row r="56" spans="2:135" x14ac:dyDescent="0.25">
      <c r="B56" s="2">
        <v>50</v>
      </c>
      <c r="C56">
        <v>178.196</v>
      </c>
      <c r="D56">
        <v>204.09100000000001</v>
      </c>
      <c r="E56">
        <v>206.691</v>
      </c>
      <c r="F56">
        <v>201.10300000000001</v>
      </c>
      <c r="G56">
        <v>203.25</v>
      </c>
      <c r="H56">
        <v>206.04400000000001</v>
      </c>
      <c r="I56">
        <v>206.85300000000001</v>
      </c>
      <c r="J56">
        <v>177.779</v>
      </c>
      <c r="K56">
        <v>179.85300000000001</v>
      </c>
      <c r="L56">
        <v>183.23500000000001</v>
      </c>
      <c r="M56">
        <v>171.66200000000001</v>
      </c>
      <c r="N56">
        <v>159.79409999999999</v>
      </c>
      <c r="O56">
        <v>130.54409999999999</v>
      </c>
      <c r="R56" s="5">
        <f t="shared" si="0"/>
        <v>185.4542738300849</v>
      </c>
      <c r="S56" s="5">
        <f t="shared" si="1"/>
        <v>208.06492594615105</v>
      </c>
      <c r="T56" s="5">
        <f t="shared" si="2"/>
        <v>200.05834150728242</v>
      </c>
      <c r="U56" s="5">
        <f t="shared" si="3"/>
        <v>191.34956175390832</v>
      </c>
      <c r="V56" s="5">
        <f t="shared" si="4"/>
        <v>193.81097653433028</v>
      </c>
      <c r="W56" s="5">
        <f t="shared" si="5"/>
        <v>211.07791960299886</v>
      </c>
      <c r="X56" s="5">
        <f t="shared" si="6"/>
        <v>216.50518409801023</v>
      </c>
      <c r="Y56" s="5">
        <f t="shared" si="7"/>
        <v>185.68696999411836</v>
      </c>
      <c r="Z56" s="5">
        <f t="shared" si="8"/>
        <v>189.83285124604492</v>
      </c>
      <c r="AA56" s="5">
        <f t="shared" si="9"/>
        <v>193.2101254169508</v>
      </c>
      <c r="AB56" s="5">
        <f t="shared" si="10"/>
        <v>180.82271689099247</v>
      </c>
      <c r="AC56" s="5">
        <f t="shared" si="11"/>
        <v>165.58378442538481</v>
      </c>
      <c r="AD56" s="5">
        <f t="shared" si="12"/>
        <v>137.0982301942831</v>
      </c>
      <c r="AE56" s="5"/>
      <c r="AG56" s="5">
        <f t="shared" si="13"/>
        <v>-7.258273830084903</v>
      </c>
      <c r="AH56" s="5">
        <f t="shared" si="14"/>
        <v>-3.9739259461510414</v>
      </c>
      <c r="AI56" s="5">
        <f t="shared" si="15"/>
        <v>6.6326584927175816</v>
      </c>
      <c r="AJ56" s="5">
        <f t="shared" si="16"/>
        <v>9.7534382460916902</v>
      </c>
      <c r="AK56" s="5">
        <f t="shared" si="17"/>
        <v>9.4390234656697203</v>
      </c>
      <c r="AL56" s="5">
        <f t="shared" si="18"/>
        <v>-5.03391960299885</v>
      </c>
      <c r="AM56" s="5">
        <f t="shared" si="19"/>
        <v>-9.652184098010224</v>
      </c>
      <c r="AN56" s="5">
        <f t="shared" si="20"/>
        <v>-7.9079699941183605</v>
      </c>
      <c r="AO56" s="5">
        <f t="shared" si="21"/>
        <v>-9.979851246044916</v>
      </c>
      <c r="AP56" s="5">
        <f t="shared" si="22"/>
        <v>-9.9751254169507888</v>
      </c>
      <c r="AQ56" s="5">
        <f t="shared" si="23"/>
        <v>-9.160716890992461</v>
      </c>
      <c r="AR56" s="5">
        <f t="shared" si="24"/>
        <v>-5.7896844253848201</v>
      </c>
      <c r="AS56" s="5">
        <f t="shared" si="25"/>
        <v>-6.5541301942831183</v>
      </c>
      <c r="AV56" s="2">
        <f t="shared" si="26"/>
        <v>87.570209278076319</v>
      </c>
      <c r="AW56" s="2">
        <f t="shared" si="27"/>
        <v>89.830696408171619</v>
      </c>
      <c r="AX56" s="2">
        <f t="shared" si="28"/>
        <v>90.563468743824416</v>
      </c>
      <c r="AY56" s="2">
        <f t="shared" si="29"/>
        <v>89.82907953943797</v>
      </c>
      <c r="AZ56" s="2">
        <f t="shared" si="30"/>
        <v>91.039915221105431</v>
      </c>
      <c r="BA56" s="2">
        <f t="shared" si="31"/>
        <v>92.438210490406902</v>
      </c>
      <c r="BB56" s="2">
        <f t="shared" si="32"/>
        <v>93.583090684389475</v>
      </c>
      <c r="BC56" s="2">
        <f t="shared" si="33"/>
        <v>92.512678909801835</v>
      </c>
      <c r="BD56" s="2">
        <f t="shared" si="34"/>
        <v>89.935821665689943</v>
      </c>
      <c r="BE56" s="2">
        <f t="shared" si="35"/>
        <v>85.978547006033779</v>
      </c>
      <c r="BF56" s="2">
        <f t="shared" si="36"/>
        <v>79.201841866408401</v>
      </c>
      <c r="BG56" s="2">
        <f t="shared" si="37"/>
        <v>71.138482609322395</v>
      </c>
      <c r="BH56" s="2">
        <f t="shared" si="38"/>
        <v>60.247309334326346</v>
      </c>
      <c r="BK56" s="2" t="str">
        <f t="shared" si="39"/>
        <v/>
      </c>
      <c r="BL56" s="2" t="str">
        <f t="shared" si="40"/>
        <v/>
      </c>
      <c r="BM56" s="2" t="str">
        <f t="shared" si="41"/>
        <v/>
      </c>
      <c r="BN56" s="2" t="str">
        <f t="shared" si="42"/>
        <v/>
      </c>
      <c r="BO56" s="2" t="str">
        <f t="shared" si="43"/>
        <v/>
      </c>
      <c r="BP56" s="2" t="str">
        <f t="shared" si="44"/>
        <v/>
      </c>
      <c r="BQ56" s="2" t="str">
        <f t="shared" si="45"/>
        <v/>
      </c>
      <c r="BR56" s="2" t="str">
        <f t="shared" si="46"/>
        <v/>
      </c>
      <c r="BS56" s="2" t="str">
        <f t="shared" si="47"/>
        <v/>
      </c>
      <c r="BT56" s="2" t="str">
        <f t="shared" si="48"/>
        <v/>
      </c>
      <c r="BU56" s="2" t="str">
        <f t="shared" si="49"/>
        <v/>
      </c>
      <c r="BV56" s="2" t="str">
        <f t="shared" si="50"/>
        <v/>
      </c>
      <c r="BW56" s="2" t="str">
        <f t="shared" si="51"/>
        <v/>
      </c>
      <c r="BZ56" s="2" t="str">
        <f t="shared" si="52"/>
        <v/>
      </c>
      <c r="CA56" s="2" t="str">
        <f t="shared" si="53"/>
        <v/>
      </c>
      <c r="CB56" s="2" t="str">
        <f t="shared" si="54"/>
        <v/>
      </c>
      <c r="CC56" s="2" t="str">
        <f t="shared" si="55"/>
        <v/>
      </c>
      <c r="CD56" s="2" t="str">
        <f t="shared" si="56"/>
        <v/>
      </c>
      <c r="CE56" s="2" t="str">
        <f t="shared" si="57"/>
        <v/>
      </c>
      <c r="CF56" s="2" t="str">
        <f t="shared" si="58"/>
        <v/>
      </c>
      <c r="CG56" s="2" t="str">
        <f t="shared" si="59"/>
        <v/>
      </c>
      <c r="CH56" s="2" t="str">
        <f t="shared" si="60"/>
        <v/>
      </c>
      <c r="CI56" s="2" t="str">
        <f t="shared" si="61"/>
        <v/>
      </c>
      <c r="CJ56" s="2" t="str">
        <f t="shared" si="62"/>
        <v/>
      </c>
      <c r="CK56" s="2" t="str">
        <f t="shared" si="63"/>
        <v/>
      </c>
      <c r="CL56" s="2" t="str">
        <f t="shared" si="64"/>
        <v/>
      </c>
      <c r="CO56" s="2">
        <f t="shared" si="65"/>
        <v>87.54383177334266</v>
      </c>
      <c r="CP56" s="2">
        <f t="shared" si="66"/>
        <v>89.82633762007795</v>
      </c>
      <c r="CQ56" s="2">
        <f t="shared" si="67"/>
        <v>90.564308676981071</v>
      </c>
      <c r="CR56" s="2">
        <f t="shared" si="68"/>
        <v>89.83177259093037</v>
      </c>
      <c r="CS56" s="2">
        <f t="shared" si="69"/>
        <v>91.04059097727513</v>
      </c>
      <c r="CT56" s="2">
        <f t="shared" si="70"/>
        <v>92.42631349333648</v>
      </c>
      <c r="CU56" s="2">
        <f t="shared" si="71"/>
        <v>93.568530232224205</v>
      </c>
      <c r="CV56" s="2">
        <f t="shared" si="72"/>
        <v>92.506903060689368</v>
      </c>
      <c r="CW56" s="2">
        <f t="shared" si="73"/>
        <v>89.934727737595551</v>
      </c>
      <c r="CX56" s="2">
        <f t="shared" si="74"/>
        <v>85.971804125617695</v>
      </c>
      <c r="CY56" s="2">
        <f t="shared" si="75"/>
        <v>79.200286453340013</v>
      </c>
      <c r="CZ56" s="2">
        <f t="shared" si="76"/>
        <v>71.122475587080899</v>
      </c>
      <c r="DA56" s="2">
        <f t="shared" si="77"/>
        <v>60.24116645833638</v>
      </c>
      <c r="DD56" s="2">
        <f t="shared" si="78"/>
        <v>90.096616289650129</v>
      </c>
      <c r="DE56" s="2">
        <f t="shared" si="79"/>
        <v>90.137014274849378</v>
      </c>
      <c r="DF56" s="2">
        <f t="shared" si="80"/>
        <v>90.51039218122034</v>
      </c>
      <c r="DG56" s="2">
        <f t="shared" si="81"/>
        <v>89.670024393799153</v>
      </c>
      <c r="DH56" s="2">
        <f t="shared" si="82"/>
        <v>90.999365969081168</v>
      </c>
      <c r="DI56" s="2">
        <f t="shared" si="83"/>
        <v>93.224194161657067</v>
      </c>
      <c r="DJ56" s="2">
        <f t="shared" si="84"/>
        <v>94.57254018971318</v>
      </c>
      <c r="DK56" s="2">
        <f t="shared" si="85"/>
        <v>93.055041284224842</v>
      </c>
      <c r="DL56" s="2">
        <f t="shared" si="86"/>
        <v>90.030935528796192</v>
      </c>
      <c r="DM56" s="2">
        <f t="shared" si="87"/>
        <v>86.517139597130679</v>
      </c>
      <c r="DN56" s="2">
        <f t="shared" si="88"/>
        <v>79.325540423659277</v>
      </c>
      <c r="DO56" s="2">
        <f t="shared" si="89"/>
        <v>72.408468973522417</v>
      </c>
      <c r="DP56" s="2">
        <f t="shared" si="90"/>
        <v>60.820766149847522</v>
      </c>
      <c r="DS56" s="2">
        <f t="shared" si="91"/>
        <v>1.0332836385189474E-2</v>
      </c>
      <c r="DT56" s="2">
        <f t="shared" si="92"/>
        <v>1.4029982706231795E-2</v>
      </c>
      <c r="DU56" s="2">
        <f t="shared" si="93"/>
        <v>1.5578407773204538E-2</v>
      </c>
      <c r="DV56" s="2">
        <f t="shared" si="94"/>
        <v>1.6649653845700916E-2</v>
      </c>
      <c r="DW56" s="2">
        <f t="shared" si="95"/>
        <v>1.6391898978516829E-2</v>
      </c>
      <c r="DX56" s="2">
        <f t="shared" si="96"/>
        <v>1.4910747362096468E-2</v>
      </c>
      <c r="DY56" s="2">
        <f t="shared" si="97"/>
        <v>1.4502298564543104E-2</v>
      </c>
      <c r="DZ56" s="2">
        <f t="shared" si="98"/>
        <v>1.0537212813223094E-2</v>
      </c>
      <c r="EA56" s="2">
        <f t="shared" si="99"/>
        <v>1.137047302253541E-2</v>
      </c>
      <c r="EB56" s="2">
        <f t="shared" si="100"/>
        <v>1.2364646659367436E-2</v>
      </c>
      <c r="EC56" s="2">
        <f t="shared" si="101"/>
        <v>1.2418073969391926E-2</v>
      </c>
      <c r="ED56" s="2">
        <f t="shared" si="102"/>
        <v>1.2447204169374544E-2</v>
      </c>
      <c r="EE56" s="2">
        <f t="shared" si="103"/>
        <v>1.059848043387889E-2</v>
      </c>
    </row>
    <row r="57" spans="2:135" x14ac:dyDescent="0.25">
      <c r="B57" s="2">
        <v>51</v>
      </c>
      <c r="C57">
        <v>184.25</v>
      </c>
      <c r="D57">
        <v>205.01499999999999</v>
      </c>
      <c r="E57">
        <v>204.57400000000001</v>
      </c>
      <c r="F57">
        <v>200.029</v>
      </c>
      <c r="G57">
        <v>200.029</v>
      </c>
      <c r="H57">
        <v>210.23500000000001</v>
      </c>
      <c r="I57">
        <v>213.529</v>
      </c>
      <c r="J57">
        <v>186.941</v>
      </c>
      <c r="K57">
        <v>188.32400000000001</v>
      </c>
      <c r="L57">
        <v>190.191</v>
      </c>
      <c r="M57">
        <v>178.45599999999999</v>
      </c>
      <c r="N57">
        <v>163.69120000000001</v>
      </c>
      <c r="O57">
        <v>133.70590000000001</v>
      </c>
      <c r="R57" s="5">
        <f t="shared" si="0"/>
        <v>190.94450973485309</v>
      </c>
      <c r="S57" s="5">
        <f t="shared" si="1"/>
        <v>203.71685660461708</v>
      </c>
      <c r="T57" s="5">
        <f t="shared" si="2"/>
        <v>189.74104124470566</v>
      </c>
      <c r="U57" s="5">
        <f t="shared" si="3"/>
        <v>181.5170361087886</v>
      </c>
      <c r="V57" s="5">
        <f t="shared" si="4"/>
        <v>183.55463109587578</v>
      </c>
      <c r="W57" s="5">
        <f t="shared" si="5"/>
        <v>207.81076273335609</v>
      </c>
      <c r="X57" s="5">
        <f t="shared" si="6"/>
        <v>214.8834825216681</v>
      </c>
      <c r="Y57" s="5">
        <f t="shared" si="7"/>
        <v>197.88017186748155</v>
      </c>
      <c r="Z57" s="5">
        <f t="shared" si="8"/>
        <v>199.8894114288488</v>
      </c>
      <c r="AA57" s="5">
        <f t="shared" si="9"/>
        <v>198.76998123555833</v>
      </c>
      <c r="AB57" s="5">
        <f t="shared" si="10"/>
        <v>185.03889989123164</v>
      </c>
      <c r="AC57" s="5">
        <f t="shared" si="11"/>
        <v>164.88199188509211</v>
      </c>
      <c r="AD57" s="5">
        <f t="shared" si="12"/>
        <v>139.25133143295278</v>
      </c>
      <c r="AE57" s="5"/>
      <c r="AG57" s="5">
        <f t="shared" si="13"/>
        <v>-6.6945097348530851</v>
      </c>
      <c r="AH57" s="5">
        <f t="shared" si="14"/>
        <v>1.2981433953829082</v>
      </c>
      <c r="AI57" s="5">
        <f t="shared" si="15"/>
        <v>14.832958755294356</v>
      </c>
      <c r="AJ57" s="5">
        <f t="shared" si="16"/>
        <v>18.511963891211394</v>
      </c>
      <c r="AK57" s="5">
        <f t="shared" si="17"/>
        <v>16.474368904124219</v>
      </c>
      <c r="AL57" s="5">
        <f t="shared" si="18"/>
        <v>2.424237266643928</v>
      </c>
      <c r="AM57" s="5">
        <f t="shared" si="19"/>
        <v>-1.3544825216681033</v>
      </c>
      <c r="AN57" s="5">
        <f t="shared" si="20"/>
        <v>-10.939171867481548</v>
      </c>
      <c r="AO57" s="5">
        <f t="shared" si="21"/>
        <v>-11.56541142884879</v>
      </c>
      <c r="AP57" s="5">
        <f t="shared" si="22"/>
        <v>-8.5789812355583308</v>
      </c>
      <c r="AQ57" s="5">
        <f t="shared" si="23"/>
        <v>-6.5828998912316479</v>
      </c>
      <c r="AR57" s="5">
        <f t="shared" si="24"/>
        <v>-1.1907918850920964</v>
      </c>
      <c r="AS57" s="5">
        <f t="shared" si="25"/>
        <v>-5.5454314329527676</v>
      </c>
      <c r="AV57" s="2">
        <f t="shared" si="26"/>
        <v>87.556851351608543</v>
      </c>
      <c r="AW57" s="2">
        <f t="shared" si="27"/>
        <v>89.804016670010938</v>
      </c>
      <c r="AX57" s="2">
        <f t="shared" si="28"/>
        <v>90.53362496823749</v>
      </c>
      <c r="AY57" s="2">
        <f t="shared" si="29"/>
        <v>89.813561895662616</v>
      </c>
      <c r="AZ57" s="2">
        <f t="shared" si="30"/>
        <v>91.037643828708511</v>
      </c>
      <c r="BA57" s="2">
        <f t="shared" si="31"/>
        <v>92.445209763752743</v>
      </c>
      <c r="BB57" s="2">
        <f t="shared" si="32"/>
        <v>93.583276830992759</v>
      </c>
      <c r="BC57" s="2">
        <f t="shared" si="33"/>
        <v>92.505211807967143</v>
      </c>
      <c r="BD57" s="2">
        <f t="shared" si="34"/>
        <v>89.925772016896843</v>
      </c>
      <c r="BE57" s="2">
        <f t="shared" si="35"/>
        <v>85.973535982811029</v>
      </c>
      <c r="BF57" s="2">
        <f t="shared" si="36"/>
        <v>79.195223944087033</v>
      </c>
      <c r="BG57" s="2">
        <f t="shared" si="37"/>
        <v>71.147919235157772</v>
      </c>
      <c r="BH57" s="2">
        <f t="shared" si="38"/>
        <v>60.257709014143757</v>
      </c>
      <c r="BK57" s="2" t="str">
        <f t="shared" si="39"/>
        <v/>
      </c>
      <c r="BL57" s="2" t="str">
        <f t="shared" si="40"/>
        <v/>
      </c>
      <c r="BM57" s="2" t="str">
        <f t="shared" si="41"/>
        <v/>
      </c>
      <c r="BN57" s="2" t="str">
        <f t="shared" si="42"/>
        <v/>
      </c>
      <c r="BO57" s="2" t="str">
        <f t="shared" si="43"/>
        <v/>
      </c>
      <c r="BP57" s="2" t="str">
        <f t="shared" si="44"/>
        <v/>
      </c>
      <c r="BQ57" s="2" t="str">
        <f t="shared" si="45"/>
        <v/>
      </c>
      <c r="BR57" s="2" t="str">
        <f t="shared" si="46"/>
        <v/>
      </c>
      <c r="BS57" s="2" t="str">
        <f t="shared" si="47"/>
        <v/>
      </c>
      <c r="BT57" s="2" t="str">
        <f t="shared" si="48"/>
        <v/>
      </c>
      <c r="BU57" s="2" t="str">
        <f t="shared" si="49"/>
        <v/>
      </c>
      <c r="BV57" s="2" t="str">
        <f t="shared" si="50"/>
        <v/>
      </c>
      <c r="BW57" s="2" t="str">
        <f t="shared" si="51"/>
        <v/>
      </c>
      <c r="BZ57" s="2" t="str">
        <f t="shared" si="52"/>
        <v/>
      </c>
      <c r="CA57" s="2" t="str">
        <f t="shared" si="53"/>
        <v/>
      </c>
      <c r="CB57" s="2" t="str">
        <f t="shared" si="54"/>
        <v/>
      </c>
      <c r="CC57" s="2" t="str">
        <f t="shared" si="55"/>
        <v/>
      </c>
      <c r="CD57" s="2" t="str">
        <f t="shared" si="56"/>
        <v/>
      </c>
      <c r="CE57" s="2" t="str">
        <f t="shared" si="57"/>
        <v/>
      </c>
      <c r="CF57" s="2" t="str">
        <f t="shared" si="58"/>
        <v/>
      </c>
      <c r="CG57" s="2" t="str">
        <f t="shared" si="59"/>
        <v/>
      </c>
      <c r="CH57" s="2" t="str">
        <f t="shared" si="60"/>
        <v/>
      </c>
      <c r="CI57" s="2" t="str">
        <f t="shared" si="61"/>
        <v/>
      </c>
      <c r="CJ57" s="2" t="str">
        <f t="shared" si="62"/>
        <v/>
      </c>
      <c r="CK57" s="2" t="str">
        <f t="shared" si="63"/>
        <v/>
      </c>
      <c r="CL57" s="2" t="str">
        <f t="shared" si="64"/>
        <v/>
      </c>
      <c r="CO57" s="2">
        <f t="shared" si="65"/>
        <v>87.528712381836783</v>
      </c>
      <c r="CP57" s="2">
        <f t="shared" si="66"/>
        <v>89.799654947319127</v>
      </c>
      <c r="CQ57" s="2">
        <f t="shared" si="67"/>
        <v>90.534795133823309</v>
      </c>
      <c r="CR57" s="2">
        <f t="shared" si="68"/>
        <v>89.816676063032716</v>
      </c>
      <c r="CS57" s="2">
        <f t="shared" si="69"/>
        <v>91.038650326154752</v>
      </c>
      <c r="CT57" s="2">
        <f t="shared" si="70"/>
        <v>92.43275804246332</v>
      </c>
      <c r="CU57" s="2">
        <f t="shared" si="71"/>
        <v>93.567991402705303</v>
      </c>
      <c r="CV57" s="2">
        <f t="shared" si="72"/>
        <v>92.49924723287856</v>
      </c>
      <c r="CW57" s="2">
        <f t="shared" si="73"/>
        <v>89.924900374891678</v>
      </c>
      <c r="CX57" s="2">
        <f t="shared" si="74"/>
        <v>85.966624744318096</v>
      </c>
      <c r="CY57" s="2">
        <f t="shared" si="75"/>
        <v>79.193868047514869</v>
      </c>
      <c r="CZ57" s="2">
        <f t="shared" si="76"/>
        <v>71.130932303185958</v>
      </c>
      <c r="DA57" s="2">
        <f t="shared" si="77"/>
        <v>60.251224691316764</v>
      </c>
      <c r="DD57" s="2">
        <f t="shared" si="78"/>
        <v>90.014828275241001</v>
      </c>
      <c r="DE57" s="2">
        <f t="shared" si="79"/>
        <v>90.083569970163239</v>
      </c>
      <c r="DF57" s="2">
        <f t="shared" si="80"/>
        <v>90.466186859091479</v>
      </c>
      <c r="DG57" s="2">
        <f t="shared" si="81"/>
        <v>89.645818659953122</v>
      </c>
      <c r="DH57" s="2">
        <f t="shared" si="82"/>
        <v>90.982562360829704</v>
      </c>
      <c r="DI57" s="2">
        <f t="shared" si="83"/>
        <v>93.195458996972093</v>
      </c>
      <c r="DJ57" s="2">
        <f t="shared" si="84"/>
        <v>94.530596131587515</v>
      </c>
      <c r="DK57" s="2">
        <f t="shared" si="85"/>
        <v>93.016014555314513</v>
      </c>
      <c r="DL57" s="2">
        <f t="shared" si="86"/>
        <v>89.994890340493711</v>
      </c>
      <c r="DM57" s="2">
        <f t="shared" si="87"/>
        <v>86.47700273638192</v>
      </c>
      <c r="DN57" s="2">
        <f t="shared" si="88"/>
        <v>79.293567397213621</v>
      </c>
      <c r="DO57" s="2">
        <f t="shared" si="89"/>
        <v>72.377065192634575</v>
      </c>
      <c r="DP57" s="2">
        <f t="shared" si="90"/>
        <v>60.809778316560333</v>
      </c>
      <c r="DS57" s="2">
        <f t="shared" si="91"/>
        <v>1.131844651587003E-2</v>
      </c>
      <c r="DT57" s="2">
        <f t="shared" si="92"/>
        <v>1.5362775270254524E-2</v>
      </c>
      <c r="DU57" s="2">
        <f t="shared" si="93"/>
        <v>1.7055750059334553E-2</v>
      </c>
      <c r="DV57" s="2">
        <f t="shared" si="94"/>
        <v>1.8226704339235705E-2</v>
      </c>
      <c r="DW57" s="2">
        <f t="shared" si="95"/>
        <v>1.7944980539241775E-2</v>
      </c>
      <c r="DX57" s="2">
        <f t="shared" si="96"/>
        <v>1.6325823661059696E-2</v>
      </c>
      <c r="DY57" s="2">
        <f t="shared" si="97"/>
        <v>1.5879236647015384E-2</v>
      </c>
      <c r="DZ57" s="2">
        <f t="shared" si="98"/>
        <v>1.1542090278594654E-2</v>
      </c>
      <c r="EA57" s="2">
        <f t="shared" si="99"/>
        <v>1.245381388126119E-2</v>
      </c>
      <c r="EB57" s="2">
        <f t="shared" si="100"/>
        <v>1.3541411660386421E-2</v>
      </c>
      <c r="EC57" s="2">
        <f t="shared" si="101"/>
        <v>1.3599853722866739E-2</v>
      </c>
      <c r="ED57" s="2">
        <f t="shared" si="102"/>
        <v>1.3631717865438875E-2</v>
      </c>
      <c r="EE57" s="2">
        <f t="shared" si="103"/>
        <v>1.1609132111830817E-2</v>
      </c>
    </row>
    <row r="58" spans="2:135" x14ac:dyDescent="0.25">
      <c r="B58" s="2">
        <v>52</v>
      </c>
      <c r="C58">
        <v>188.696</v>
      </c>
      <c r="D58">
        <v>203.62100000000001</v>
      </c>
      <c r="E58">
        <v>195.16200000000001</v>
      </c>
      <c r="F58">
        <v>189.66200000000001</v>
      </c>
      <c r="G58">
        <v>191.221</v>
      </c>
      <c r="H58">
        <v>211.38200000000001</v>
      </c>
      <c r="I58">
        <v>216.14699999999999</v>
      </c>
      <c r="J58">
        <v>194.221</v>
      </c>
      <c r="K58">
        <v>196.971</v>
      </c>
      <c r="L58">
        <v>195.36799999999999</v>
      </c>
      <c r="M58">
        <v>182.779</v>
      </c>
      <c r="N58">
        <v>164.04409999999999</v>
      </c>
      <c r="O58">
        <v>136.52940000000001</v>
      </c>
      <c r="R58" s="5">
        <f t="shared" si="0"/>
        <v>192.76319704387245</v>
      </c>
      <c r="S58" s="5">
        <f t="shared" si="1"/>
        <v>195.44944146825097</v>
      </c>
      <c r="T58" s="5">
        <f t="shared" si="2"/>
        <v>177.08543606725004</v>
      </c>
      <c r="U58" s="5">
        <f t="shared" si="3"/>
        <v>169.54364307386666</v>
      </c>
      <c r="V58" s="5">
        <f t="shared" si="4"/>
        <v>171.23259724318984</v>
      </c>
      <c r="W58" s="5">
        <f t="shared" si="5"/>
        <v>200.38322445470183</v>
      </c>
      <c r="X58" s="5">
        <f t="shared" si="6"/>
        <v>208.74025920259376</v>
      </c>
      <c r="Y58" s="5">
        <f t="shared" si="7"/>
        <v>207.14690754426161</v>
      </c>
      <c r="Z58" s="5">
        <f t="shared" si="8"/>
        <v>206.35238783685426</v>
      </c>
      <c r="AA58" s="5">
        <f t="shared" si="9"/>
        <v>200.12526922724095</v>
      </c>
      <c r="AB58" s="5">
        <f t="shared" si="10"/>
        <v>185.27375913778548</v>
      </c>
      <c r="AC58" s="5">
        <f t="shared" si="11"/>
        <v>160.76803355496662</v>
      </c>
      <c r="AD58" s="5">
        <f t="shared" si="12"/>
        <v>138.5311093979895</v>
      </c>
      <c r="AE58" s="5"/>
      <c r="AG58" s="5">
        <f t="shared" si="13"/>
        <v>-4.0671970438724543</v>
      </c>
      <c r="AH58" s="5">
        <f t="shared" si="14"/>
        <v>8.1715585317490422</v>
      </c>
      <c r="AI58" s="5">
        <f t="shared" si="15"/>
        <v>18.076563932749963</v>
      </c>
      <c r="AJ58" s="5">
        <f t="shared" si="16"/>
        <v>20.118356926133345</v>
      </c>
      <c r="AK58" s="5">
        <f t="shared" si="17"/>
        <v>19.98840275681016</v>
      </c>
      <c r="AL58" s="5">
        <f t="shared" si="18"/>
        <v>10.998775545298173</v>
      </c>
      <c r="AM58" s="5">
        <f t="shared" si="19"/>
        <v>7.4067407974062291</v>
      </c>
      <c r="AN58" s="5">
        <f t="shared" si="20"/>
        <v>-12.925907544261605</v>
      </c>
      <c r="AO58" s="5">
        <f t="shared" si="21"/>
        <v>-9.3813878368542589</v>
      </c>
      <c r="AP58" s="5">
        <f t="shared" si="22"/>
        <v>-4.757269227240954</v>
      </c>
      <c r="AQ58" s="5">
        <f t="shared" si="23"/>
        <v>-2.4947591377854792</v>
      </c>
      <c r="AR58" s="5">
        <f t="shared" si="24"/>
        <v>3.276066445033365</v>
      </c>
      <c r="AS58" s="5">
        <f t="shared" si="25"/>
        <v>-2.0017093979894867</v>
      </c>
      <c r="AV58" s="2">
        <f t="shared" si="26"/>
        <v>87.543586618340925</v>
      </c>
      <c r="AW58" s="2">
        <f t="shared" si="27"/>
        <v>89.777297599209419</v>
      </c>
      <c r="AX58" s="2">
        <f t="shared" si="28"/>
        <v>90.503726334052132</v>
      </c>
      <c r="AY58" s="2">
        <f t="shared" si="29"/>
        <v>89.797989182919565</v>
      </c>
      <c r="AZ58" s="2">
        <f t="shared" si="30"/>
        <v>91.035316037629102</v>
      </c>
      <c r="BA58" s="2">
        <f t="shared" si="31"/>
        <v>92.452205403062493</v>
      </c>
      <c r="BB58" s="2">
        <f t="shared" si="32"/>
        <v>93.583467261280262</v>
      </c>
      <c r="BC58" s="2">
        <f t="shared" si="33"/>
        <v>92.497727579448181</v>
      </c>
      <c r="BD58" s="2">
        <f t="shared" si="34"/>
        <v>89.915670018124374</v>
      </c>
      <c r="BE58" s="2">
        <f t="shared" si="35"/>
        <v>85.968495131304977</v>
      </c>
      <c r="BF58" s="2">
        <f t="shared" si="36"/>
        <v>79.18855383486914</v>
      </c>
      <c r="BG58" s="2">
        <f t="shared" si="37"/>
        <v>71.157395348428011</v>
      </c>
      <c r="BH58" s="2">
        <f t="shared" si="38"/>
        <v>60.26811728946263</v>
      </c>
      <c r="BK58" s="2" t="str">
        <f t="shared" si="39"/>
        <v/>
      </c>
      <c r="BL58" s="2" t="str">
        <f t="shared" si="40"/>
        <v/>
      </c>
      <c r="BM58" s="2" t="str">
        <f t="shared" si="41"/>
        <v/>
      </c>
      <c r="BN58" s="2" t="str">
        <f t="shared" si="42"/>
        <v/>
      </c>
      <c r="BO58" s="2" t="str">
        <f t="shared" si="43"/>
        <v/>
      </c>
      <c r="BP58" s="2" t="str">
        <f t="shared" si="44"/>
        <v/>
      </c>
      <c r="BQ58" s="2" t="str">
        <f t="shared" si="45"/>
        <v/>
      </c>
      <c r="BR58" s="2" t="str">
        <f t="shared" si="46"/>
        <v/>
      </c>
      <c r="BS58" s="2" t="str">
        <f t="shared" si="47"/>
        <v/>
      </c>
      <c r="BT58" s="2" t="str">
        <f t="shared" si="48"/>
        <v/>
      </c>
      <c r="BU58" s="2" t="str">
        <f t="shared" si="49"/>
        <v/>
      </c>
      <c r="BV58" s="2" t="str">
        <f t="shared" si="50"/>
        <v/>
      </c>
      <c r="BW58" s="2" t="str">
        <f t="shared" si="51"/>
        <v/>
      </c>
      <c r="BZ58" s="2" t="str">
        <f t="shared" si="52"/>
        <v/>
      </c>
      <c r="CA58" s="2" t="str">
        <f t="shared" si="53"/>
        <v/>
      </c>
      <c r="CB58" s="2" t="str">
        <f t="shared" si="54"/>
        <v/>
      </c>
      <c r="CC58" s="2" t="str">
        <f t="shared" si="55"/>
        <v/>
      </c>
      <c r="CD58" s="2" t="str">
        <f t="shared" si="56"/>
        <v/>
      </c>
      <c r="CE58" s="2" t="str">
        <f t="shared" si="57"/>
        <v/>
      </c>
      <c r="CF58" s="2" t="str">
        <f t="shared" si="58"/>
        <v/>
      </c>
      <c r="CG58" s="2" t="str">
        <f t="shared" si="59"/>
        <v/>
      </c>
      <c r="CH58" s="2" t="str">
        <f t="shared" si="60"/>
        <v/>
      </c>
      <c r="CI58" s="2" t="str">
        <f t="shared" si="61"/>
        <v/>
      </c>
      <c r="CJ58" s="2" t="str">
        <f t="shared" si="62"/>
        <v/>
      </c>
      <c r="CK58" s="2" t="str">
        <f t="shared" si="63"/>
        <v/>
      </c>
      <c r="CL58" s="2" t="str">
        <f t="shared" si="64"/>
        <v/>
      </c>
      <c r="CO58" s="2">
        <f t="shared" si="65"/>
        <v>87.513592990330906</v>
      </c>
      <c r="CP58" s="2">
        <f t="shared" si="66"/>
        <v>89.772972274560303</v>
      </c>
      <c r="CQ58" s="2">
        <f t="shared" si="67"/>
        <v>90.505281590665547</v>
      </c>
      <c r="CR58" s="2">
        <f t="shared" si="68"/>
        <v>89.801579535135062</v>
      </c>
      <c r="CS58" s="2">
        <f t="shared" si="69"/>
        <v>91.036709675034359</v>
      </c>
      <c r="CT58" s="2">
        <f t="shared" si="70"/>
        <v>92.439202591590174</v>
      </c>
      <c r="CU58" s="2">
        <f t="shared" si="71"/>
        <v>93.567452573186401</v>
      </c>
      <c r="CV58" s="2">
        <f t="shared" si="72"/>
        <v>92.491591405067737</v>
      </c>
      <c r="CW58" s="2">
        <f t="shared" si="73"/>
        <v>89.915073012187804</v>
      </c>
      <c r="CX58" s="2">
        <f t="shared" si="74"/>
        <v>85.961445363018512</v>
      </c>
      <c r="CY58" s="2">
        <f t="shared" si="75"/>
        <v>79.187449641689724</v>
      </c>
      <c r="CZ58" s="2">
        <f t="shared" si="76"/>
        <v>71.139389019291016</v>
      </c>
      <c r="DA58" s="2">
        <f t="shared" si="77"/>
        <v>60.261282924297149</v>
      </c>
      <c r="DD58" s="2">
        <f t="shared" si="78"/>
        <v>89.933040260831874</v>
      </c>
      <c r="DE58" s="2">
        <f t="shared" si="79"/>
        <v>90.030125665477115</v>
      </c>
      <c r="DF58" s="2">
        <f t="shared" si="80"/>
        <v>90.421981536962633</v>
      </c>
      <c r="DG58" s="2">
        <f t="shared" si="81"/>
        <v>89.621612926107105</v>
      </c>
      <c r="DH58" s="2">
        <f t="shared" si="82"/>
        <v>90.965758752578239</v>
      </c>
      <c r="DI58" s="2">
        <f t="shared" si="83"/>
        <v>93.166723832287119</v>
      </c>
      <c r="DJ58" s="2">
        <f t="shared" si="84"/>
        <v>94.488652073461864</v>
      </c>
      <c r="DK58" s="2">
        <f t="shared" si="85"/>
        <v>92.976987826404198</v>
      </c>
      <c r="DL58" s="2">
        <f t="shared" si="86"/>
        <v>89.95884515219123</v>
      </c>
      <c r="DM58" s="2">
        <f t="shared" si="87"/>
        <v>86.436865875633146</v>
      </c>
      <c r="DN58" s="2">
        <f t="shared" si="88"/>
        <v>79.261594370767966</v>
      </c>
      <c r="DO58" s="2">
        <f t="shared" si="89"/>
        <v>72.345661411746747</v>
      </c>
      <c r="DP58" s="2">
        <f t="shared" si="90"/>
        <v>60.798790483273145</v>
      </c>
      <c r="DS58" s="2">
        <f t="shared" si="91"/>
        <v>1.2396892619115195E-2</v>
      </c>
      <c r="DT58" s="2">
        <f t="shared" si="92"/>
        <v>1.6820017942221516E-2</v>
      </c>
      <c r="DU58" s="2">
        <f t="shared" si="93"/>
        <v>1.8670535543334907E-2</v>
      </c>
      <c r="DV58" s="2">
        <f t="shared" si="94"/>
        <v>1.99501020489215E-2</v>
      </c>
      <c r="DW58" s="2">
        <f t="shared" si="95"/>
        <v>1.9642273236561196E-2</v>
      </c>
      <c r="DX58" s="2">
        <f t="shared" si="96"/>
        <v>1.7872758546352254E-2</v>
      </c>
      <c r="DY58" s="2">
        <f t="shared" si="97"/>
        <v>1.7384603540351692E-2</v>
      </c>
      <c r="DZ58" s="2">
        <f t="shared" si="98"/>
        <v>1.2641573177538118E-2</v>
      </c>
      <c r="EA58" s="2">
        <f t="shared" si="99"/>
        <v>1.3638947890522665E-2</v>
      </c>
      <c r="EB58" s="2">
        <f t="shared" si="100"/>
        <v>1.4828489935549497E-2</v>
      </c>
      <c r="EC58" s="2">
        <f t="shared" si="101"/>
        <v>1.4892402914525671E-2</v>
      </c>
      <c r="ED58" s="2">
        <f t="shared" si="102"/>
        <v>1.4927249640800055E-2</v>
      </c>
      <c r="EE58" s="2">
        <f t="shared" si="103"/>
        <v>1.2714919169691825E-2</v>
      </c>
    </row>
    <row r="59" spans="2:135" x14ac:dyDescent="0.25">
      <c r="B59" s="2">
        <v>53</v>
      </c>
      <c r="C59">
        <v>190.464</v>
      </c>
      <c r="D59">
        <v>198.333</v>
      </c>
      <c r="E59">
        <v>180.73500000000001</v>
      </c>
      <c r="F59">
        <v>172.07400000000001</v>
      </c>
      <c r="G59">
        <v>173.13200000000001</v>
      </c>
      <c r="H59">
        <v>207.75</v>
      </c>
      <c r="I59">
        <v>215.191</v>
      </c>
      <c r="J59">
        <v>203.32400000000001</v>
      </c>
      <c r="K59">
        <v>203.91200000000001</v>
      </c>
      <c r="L59">
        <v>198.721</v>
      </c>
      <c r="M59">
        <v>184.25</v>
      </c>
      <c r="N59">
        <v>163.54409999999999</v>
      </c>
      <c r="O59">
        <v>137.60290000000001</v>
      </c>
      <c r="R59" s="5">
        <f t="shared" si="0"/>
        <v>190.7105217375308</v>
      </c>
      <c r="S59" s="5">
        <f t="shared" si="1"/>
        <v>184.13635678494637</v>
      </c>
      <c r="T59" s="5">
        <f t="shared" si="2"/>
        <v>163.25847061521111</v>
      </c>
      <c r="U59" s="5">
        <f t="shared" si="3"/>
        <v>156.54257668107709</v>
      </c>
      <c r="V59" s="5">
        <f t="shared" si="4"/>
        <v>157.97292761817516</v>
      </c>
      <c r="W59" s="5">
        <f t="shared" si="5"/>
        <v>189.6086715030317</v>
      </c>
      <c r="X59" s="5">
        <f t="shared" si="6"/>
        <v>198.759020865444</v>
      </c>
      <c r="Y59" s="5">
        <f t="shared" si="7"/>
        <v>212.49448765860609</v>
      </c>
      <c r="Z59" s="5">
        <f t="shared" si="8"/>
        <v>208.50289586169083</v>
      </c>
      <c r="AA59" s="5">
        <f t="shared" si="9"/>
        <v>197.12162192992679</v>
      </c>
      <c r="AB59" s="5">
        <f t="shared" si="10"/>
        <v>181.49996716525902</v>
      </c>
      <c r="AC59" s="5">
        <f t="shared" si="11"/>
        <v>153.68831476681819</v>
      </c>
      <c r="AD59" s="5">
        <f t="shared" si="12"/>
        <v>135.01668039449797</v>
      </c>
      <c r="AE59" s="5"/>
      <c r="AG59" s="5">
        <f t="shared" si="13"/>
        <v>-0.24652173753079865</v>
      </c>
      <c r="AH59" s="5">
        <f t="shared" si="14"/>
        <v>14.196643215053626</v>
      </c>
      <c r="AI59" s="5">
        <f t="shared" si="15"/>
        <v>17.476529384788904</v>
      </c>
      <c r="AJ59" s="5">
        <f t="shared" si="16"/>
        <v>15.531423318922918</v>
      </c>
      <c r="AK59" s="5">
        <f t="shared" si="17"/>
        <v>15.159072381824842</v>
      </c>
      <c r="AL59" s="5">
        <f t="shared" si="18"/>
        <v>18.141328496968299</v>
      </c>
      <c r="AM59" s="5">
        <f t="shared" si="19"/>
        <v>16.431979134556002</v>
      </c>
      <c r="AN59" s="5">
        <f t="shared" si="20"/>
        <v>-9.1704876586060777</v>
      </c>
      <c r="AO59" s="5">
        <f t="shared" si="21"/>
        <v>-4.5908958616908251</v>
      </c>
      <c r="AP59" s="5">
        <f t="shared" si="22"/>
        <v>1.5993780700732145</v>
      </c>
      <c r="AQ59" s="5">
        <f t="shared" si="23"/>
        <v>2.7500328347409777</v>
      </c>
      <c r="AR59" s="5">
        <f t="shared" si="24"/>
        <v>9.8557852331817912</v>
      </c>
      <c r="AS59" s="5">
        <f t="shared" si="25"/>
        <v>2.5862196055020377</v>
      </c>
      <c r="AV59" s="2">
        <f t="shared" si="26"/>
        <v>87.530416531838839</v>
      </c>
      <c r="AW59" s="2">
        <f t="shared" si="27"/>
        <v>89.750531782938907</v>
      </c>
      <c r="AX59" s="2">
        <f t="shared" si="28"/>
        <v>90.473765581905312</v>
      </c>
      <c r="AY59" s="2">
        <f t="shared" si="29"/>
        <v>89.78235494726836</v>
      </c>
      <c r="AZ59" s="2">
        <f t="shared" si="30"/>
        <v>91.032924318368828</v>
      </c>
      <c r="BA59" s="2">
        <f t="shared" si="31"/>
        <v>92.459191664715988</v>
      </c>
      <c r="BB59" s="2">
        <f t="shared" si="32"/>
        <v>93.583656159221619</v>
      </c>
      <c r="BC59" s="2">
        <f t="shared" si="33"/>
        <v>92.490221253806524</v>
      </c>
      <c r="BD59" s="2">
        <f t="shared" si="34"/>
        <v>89.905507825914867</v>
      </c>
      <c r="BE59" s="2">
        <f t="shared" si="35"/>
        <v>85.963417290375261</v>
      </c>
      <c r="BF59" s="2">
        <f t="shared" si="36"/>
        <v>79.181823534855766</v>
      </c>
      <c r="BG59" s="2">
        <f t="shared" si="37"/>
        <v>71.166909415202042</v>
      </c>
      <c r="BH59" s="2">
        <f t="shared" si="38"/>
        <v>60.278532651267362</v>
      </c>
      <c r="BK59" s="2" t="str">
        <f t="shared" si="39"/>
        <v/>
      </c>
      <c r="BL59" s="2" t="str">
        <f t="shared" si="40"/>
        <v/>
      </c>
      <c r="BM59" s="2" t="str">
        <f t="shared" si="41"/>
        <v/>
      </c>
      <c r="BN59" s="2" t="str">
        <f t="shared" si="42"/>
        <v/>
      </c>
      <c r="BO59" s="2" t="str">
        <f t="shared" si="43"/>
        <v/>
      </c>
      <c r="BP59" s="2" t="str">
        <f t="shared" si="44"/>
        <v/>
      </c>
      <c r="BQ59" s="2" t="str">
        <f t="shared" si="45"/>
        <v/>
      </c>
      <c r="BR59" s="2" t="str">
        <f t="shared" si="46"/>
        <v/>
      </c>
      <c r="BS59" s="2" t="str">
        <f t="shared" si="47"/>
        <v/>
      </c>
      <c r="BT59" s="2" t="str">
        <f t="shared" si="48"/>
        <v/>
      </c>
      <c r="BU59" s="2" t="str">
        <f t="shared" si="49"/>
        <v/>
      </c>
      <c r="BV59" s="2" t="str">
        <f t="shared" si="50"/>
        <v/>
      </c>
      <c r="BW59" s="2" t="str">
        <f t="shared" si="51"/>
        <v/>
      </c>
      <c r="BZ59" s="2" t="str">
        <f t="shared" si="52"/>
        <v/>
      </c>
      <c r="CA59" s="2" t="str">
        <f t="shared" si="53"/>
        <v/>
      </c>
      <c r="CB59" s="2" t="str">
        <f t="shared" si="54"/>
        <v/>
      </c>
      <c r="CC59" s="2" t="str">
        <f t="shared" si="55"/>
        <v/>
      </c>
      <c r="CD59" s="2" t="str">
        <f t="shared" si="56"/>
        <v/>
      </c>
      <c r="CE59" s="2" t="str">
        <f t="shared" si="57"/>
        <v/>
      </c>
      <c r="CF59" s="2" t="str">
        <f t="shared" si="58"/>
        <v/>
      </c>
      <c r="CG59" s="2" t="str">
        <f t="shared" si="59"/>
        <v/>
      </c>
      <c r="CH59" s="2" t="str">
        <f t="shared" si="60"/>
        <v/>
      </c>
      <c r="CI59" s="2" t="str">
        <f t="shared" si="61"/>
        <v/>
      </c>
      <c r="CJ59" s="2" t="str">
        <f t="shared" si="62"/>
        <v/>
      </c>
      <c r="CK59" s="2" t="str">
        <f t="shared" si="63"/>
        <v/>
      </c>
      <c r="CL59" s="2" t="str">
        <f t="shared" si="64"/>
        <v/>
      </c>
      <c r="CO59" s="2">
        <f t="shared" si="65"/>
        <v>87.498473598825043</v>
      </c>
      <c r="CP59" s="2">
        <f t="shared" si="66"/>
        <v>89.746289601801479</v>
      </c>
      <c r="CQ59" s="2">
        <f t="shared" si="67"/>
        <v>90.475768047507785</v>
      </c>
      <c r="CR59" s="2">
        <f t="shared" si="68"/>
        <v>89.786483007237408</v>
      </c>
      <c r="CS59" s="2">
        <f t="shared" si="69"/>
        <v>91.034769023913967</v>
      </c>
      <c r="CT59" s="2">
        <f t="shared" si="70"/>
        <v>92.445647140717014</v>
      </c>
      <c r="CU59" s="2">
        <f t="shared" si="71"/>
        <v>93.566913743667513</v>
      </c>
      <c r="CV59" s="2">
        <f t="shared" si="72"/>
        <v>92.483935577256929</v>
      </c>
      <c r="CW59" s="2">
        <f t="shared" si="73"/>
        <v>89.90524564948393</v>
      </c>
      <c r="CX59" s="2">
        <f t="shared" si="74"/>
        <v>85.956265981718914</v>
      </c>
      <c r="CY59" s="2">
        <f t="shared" si="75"/>
        <v>79.181031235864594</v>
      </c>
      <c r="CZ59" s="2">
        <f t="shared" si="76"/>
        <v>71.147845735396075</v>
      </c>
      <c r="DA59" s="2">
        <f t="shared" si="77"/>
        <v>60.271341157277533</v>
      </c>
      <c r="DD59" s="2">
        <f t="shared" si="78"/>
        <v>89.851252246422746</v>
      </c>
      <c r="DE59" s="2">
        <f t="shared" si="79"/>
        <v>89.976681360790991</v>
      </c>
      <c r="DF59" s="2">
        <f t="shared" si="80"/>
        <v>90.377776214833787</v>
      </c>
      <c r="DG59" s="2">
        <f t="shared" si="81"/>
        <v>89.597407192261073</v>
      </c>
      <c r="DH59" s="2">
        <f t="shared" si="82"/>
        <v>90.94895514432676</v>
      </c>
      <c r="DI59" s="2">
        <f t="shared" si="83"/>
        <v>93.137988667602144</v>
      </c>
      <c r="DJ59" s="2">
        <f t="shared" si="84"/>
        <v>94.446708015336213</v>
      </c>
      <c r="DK59" s="2">
        <f t="shared" si="85"/>
        <v>92.937961097493869</v>
      </c>
      <c r="DL59" s="2">
        <f t="shared" si="86"/>
        <v>89.92279996388875</v>
      </c>
      <c r="DM59" s="2">
        <f t="shared" si="87"/>
        <v>86.396729014884386</v>
      </c>
      <c r="DN59" s="2">
        <f t="shared" si="88"/>
        <v>79.229621344322311</v>
      </c>
      <c r="DO59" s="2">
        <f t="shared" si="89"/>
        <v>72.314257630858904</v>
      </c>
      <c r="DP59" s="2">
        <f t="shared" si="90"/>
        <v>60.787802649985956</v>
      </c>
      <c r="DS59" s="2">
        <f t="shared" si="91"/>
        <v>1.3576684337224212E-2</v>
      </c>
      <c r="DT59" s="2">
        <f t="shared" si="92"/>
        <v>1.8412903117836193E-2</v>
      </c>
      <c r="DU59" s="2">
        <f t="shared" si="93"/>
        <v>2.0435025530468338E-2</v>
      </c>
      <c r="DV59" s="2">
        <f t="shared" si="94"/>
        <v>2.1832829172612124E-2</v>
      </c>
      <c r="DW59" s="2">
        <f t="shared" si="95"/>
        <v>2.1496587195579595E-2</v>
      </c>
      <c r="DX59" s="2">
        <f t="shared" si="96"/>
        <v>1.9563356339334315E-2</v>
      </c>
      <c r="DY59" s="2">
        <f t="shared" si="97"/>
        <v>1.9029921077290991E-2</v>
      </c>
      <c r="DZ59" s="2">
        <f t="shared" si="98"/>
        <v>1.3844324315343761E-2</v>
      </c>
      <c r="EA59" s="2">
        <f t="shared" si="99"/>
        <v>1.4935156389129119E-2</v>
      </c>
      <c r="EB59" s="2">
        <f t="shared" si="100"/>
        <v>1.6235888412603695E-2</v>
      </c>
      <c r="EC59" s="2">
        <f t="shared" si="101"/>
        <v>1.630576708549163E-2</v>
      </c>
      <c r="ED59" s="2">
        <f t="shared" si="102"/>
        <v>1.6343866073481868E-2</v>
      </c>
      <c r="EE59" s="2">
        <f t="shared" si="103"/>
        <v>1.3924550215962325E-2</v>
      </c>
    </row>
    <row r="60" spans="2:135" x14ac:dyDescent="0.25">
      <c r="B60" s="2">
        <v>54</v>
      </c>
      <c r="C60">
        <v>188.696</v>
      </c>
      <c r="D60">
        <v>187.68199999999999</v>
      </c>
      <c r="E60">
        <v>156.309</v>
      </c>
      <c r="F60">
        <v>140.10300000000001</v>
      </c>
      <c r="G60">
        <v>146.721</v>
      </c>
      <c r="H60">
        <v>199.91200000000001</v>
      </c>
      <c r="I60">
        <v>207.79400000000001</v>
      </c>
      <c r="J60">
        <v>208.51499999999999</v>
      </c>
      <c r="K60">
        <v>206.10300000000001</v>
      </c>
      <c r="L60">
        <v>199.79400000000001</v>
      </c>
      <c r="M60">
        <v>185.36799999999999</v>
      </c>
      <c r="N60">
        <v>158.3235</v>
      </c>
      <c r="O60">
        <v>137.38239999999999</v>
      </c>
      <c r="R60" s="5">
        <f t="shared" si="0"/>
        <v>185.00879252122323</v>
      </c>
      <c r="S60" s="5">
        <f t="shared" si="1"/>
        <v>170.89671054412264</v>
      </c>
      <c r="T60" s="5">
        <f t="shared" si="2"/>
        <v>149.38062830340263</v>
      </c>
      <c r="U60" s="5">
        <f t="shared" si="3"/>
        <v>143.57128491200208</v>
      </c>
      <c r="V60" s="5">
        <f t="shared" si="4"/>
        <v>144.83282688670059</v>
      </c>
      <c r="W60" s="5">
        <f t="shared" si="5"/>
        <v>176.59771142709218</v>
      </c>
      <c r="X60" s="5">
        <f t="shared" si="6"/>
        <v>185.99725196260337</v>
      </c>
      <c r="Y60" s="5">
        <f t="shared" si="7"/>
        <v>213.32377440019033</v>
      </c>
      <c r="Z60" s="5">
        <f t="shared" si="8"/>
        <v>206.09487171643809</v>
      </c>
      <c r="AA60" s="5">
        <f t="shared" si="9"/>
        <v>190.09765971692869</v>
      </c>
      <c r="AB60" s="5">
        <f t="shared" si="10"/>
        <v>174.13889629841657</v>
      </c>
      <c r="AC60" s="5">
        <f t="shared" si="11"/>
        <v>144.37773538589522</v>
      </c>
      <c r="AD60" s="5">
        <f t="shared" si="12"/>
        <v>129.08281405262167</v>
      </c>
      <c r="AE60" s="5"/>
      <c r="AG60" s="5">
        <f t="shared" si="13"/>
        <v>3.6872074787767701</v>
      </c>
      <c r="AH60" s="5">
        <f t="shared" si="14"/>
        <v>16.785289455877347</v>
      </c>
      <c r="AI60" s="5">
        <f t="shared" si="15"/>
        <v>6.9283716965973667</v>
      </c>
      <c r="AJ60" s="5">
        <f t="shared" si="16"/>
        <v>-3.4682849120020762</v>
      </c>
      <c r="AK60" s="5">
        <f t="shared" si="17"/>
        <v>1.8881731132994162</v>
      </c>
      <c r="AL60" s="5">
        <f t="shared" si="18"/>
        <v>23.314288572907827</v>
      </c>
      <c r="AM60" s="5">
        <f t="shared" si="19"/>
        <v>21.79674803739664</v>
      </c>
      <c r="AN60" s="5">
        <f t="shared" si="20"/>
        <v>-4.8087744001903445</v>
      </c>
      <c r="AO60" s="5">
        <f t="shared" si="21"/>
        <v>8.1282835619163052E-3</v>
      </c>
      <c r="AP60" s="5">
        <f t="shared" si="22"/>
        <v>9.6963402830713221</v>
      </c>
      <c r="AQ60" s="5">
        <f t="shared" si="23"/>
        <v>11.229103701583426</v>
      </c>
      <c r="AR60" s="5">
        <f t="shared" si="24"/>
        <v>13.945764614104775</v>
      </c>
      <c r="AS60" s="5">
        <f t="shared" si="25"/>
        <v>8.2995859473783185</v>
      </c>
      <c r="AV60" s="2">
        <f t="shared" si="26"/>
        <v>87.517341952892977</v>
      </c>
      <c r="AW60" s="2">
        <f t="shared" si="27"/>
        <v>89.723710798004035</v>
      </c>
      <c r="AX60" s="2">
        <f t="shared" si="28"/>
        <v>90.443734620290485</v>
      </c>
      <c r="AY60" s="2">
        <f t="shared" si="29"/>
        <v>89.766652056845189</v>
      </c>
      <c r="AZ60" s="2">
        <f t="shared" si="30"/>
        <v>91.030460276789398</v>
      </c>
      <c r="BA60" s="2">
        <f t="shared" si="31"/>
        <v>92.466161775897874</v>
      </c>
      <c r="BB60" s="2">
        <f t="shared" si="32"/>
        <v>93.583836591503839</v>
      </c>
      <c r="BC60" s="2">
        <f t="shared" si="33"/>
        <v>92.482687088334686</v>
      </c>
      <c r="BD60" s="2">
        <f t="shared" si="34"/>
        <v>89.895276616620322</v>
      </c>
      <c r="BE60" s="2">
        <f t="shared" si="35"/>
        <v>85.958294240866536</v>
      </c>
      <c r="BF60" s="2">
        <f t="shared" si="36"/>
        <v>79.175024032755474</v>
      </c>
      <c r="BG60" s="2">
        <f t="shared" si="37"/>
        <v>71.176459249248325</v>
      </c>
      <c r="BH60" s="2">
        <f t="shared" si="38"/>
        <v>60.288953228054822</v>
      </c>
      <c r="BK60" s="2" t="str">
        <f t="shared" si="39"/>
        <v/>
      </c>
      <c r="BL60" s="2" t="str">
        <f t="shared" si="40"/>
        <v/>
      </c>
      <c r="BM60" s="2" t="str">
        <f t="shared" si="41"/>
        <v/>
      </c>
      <c r="BN60" s="2" t="str">
        <f t="shared" si="42"/>
        <v/>
      </c>
      <c r="BO60" s="2" t="str">
        <f t="shared" si="43"/>
        <v/>
      </c>
      <c r="BP60" s="2" t="str">
        <f t="shared" si="44"/>
        <v/>
      </c>
      <c r="BQ60" s="2" t="str">
        <f t="shared" si="45"/>
        <v/>
      </c>
      <c r="BR60" s="2" t="str">
        <f t="shared" si="46"/>
        <v/>
      </c>
      <c r="BS60" s="2" t="str">
        <f t="shared" si="47"/>
        <v/>
      </c>
      <c r="BT60" s="2" t="str">
        <f t="shared" si="48"/>
        <v/>
      </c>
      <c r="BU60" s="2" t="str">
        <f t="shared" si="49"/>
        <v/>
      </c>
      <c r="BV60" s="2" t="str">
        <f t="shared" si="50"/>
        <v/>
      </c>
      <c r="BW60" s="2" t="str">
        <f t="shared" si="51"/>
        <v/>
      </c>
      <c r="BZ60" s="2" t="str">
        <f t="shared" si="52"/>
        <v/>
      </c>
      <c r="CA60" s="2" t="str">
        <f t="shared" si="53"/>
        <v/>
      </c>
      <c r="CB60" s="2" t="str">
        <f t="shared" si="54"/>
        <v/>
      </c>
      <c r="CC60" s="2" t="str">
        <f t="shared" si="55"/>
        <v/>
      </c>
      <c r="CD60" s="2" t="str">
        <f t="shared" si="56"/>
        <v/>
      </c>
      <c r="CE60" s="2" t="str">
        <f t="shared" si="57"/>
        <v/>
      </c>
      <c r="CF60" s="2" t="str">
        <f t="shared" si="58"/>
        <v/>
      </c>
      <c r="CG60" s="2" t="str">
        <f t="shared" si="59"/>
        <v/>
      </c>
      <c r="CH60" s="2" t="str">
        <f t="shared" si="60"/>
        <v/>
      </c>
      <c r="CI60" s="2" t="str">
        <f t="shared" si="61"/>
        <v/>
      </c>
      <c r="CJ60" s="2" t="str">
        <f t="shared" si="62"/>
        <v/>
      </c>
      <c r="CK60" s="2" t="str">
        <f t="shared" si="63"/>
        <v/>
      </c>
      <c r="CL60" s="2" t="str">
        <f t="shared" si="64"/>
        <v/>
      </c>
      <c r="CO60" s="2">
        <f t="shared" si="65"/>
        <v>87.483354207319167</v>
      </c>
      <c r="CP60" s="2">
        <f t="shared" si="66"/>
        <v>89.719606929042655</v>
      </c>
      <c r="CQ60" s="2">
        <f t="shared" si="67"/>
        <v>90.446254504350023</v>
      </c>
      <c r="CR60" s="2">
        <f t="shared" si="68"/>
        <v>89.771386479339768</v>
      </c>
      <c r="CS60" s="2">
        <f t="shared" si="69"/>
        <v>91.032828372793574</v>
      </c>
      <c r="CT60" s="2">
        <f t="shared" si="70"/>
        <v>92.452091689843854</v>
      </c>
      <c r="CU60" s="2">
        <f t="shared" si="71"/>
        <v>93.566374914148611</v>
      </c>
      <c r="CV60" s="2">
        <f t="shared" si="72"/>
        <v>92.476279749446107</v>
      </c>
      <c r="CW60" s="2">
        <f t="shared" si="73"/>
        <v>89.895418286780057</v>
      </c>
      <c r="CX60" s="2">
        <f t="shared" si="74"/>
        <v>85.95108660041933</v>
      </c>
      <c r="CY60" s="2">
        <f t="shared" si="75"/>
        <v>79.17461283003945</v>
      </c>
      <c r="CZ60" s="2">
        <f t="shared" si="76"/>
        <v>71.156302451501134</v>
      </c>
      <c r="DA60" s="2">
        <f t="shared" si="77"/>
        <v>60.281399390257917</v>
      </c>
      <c r="DD60" s="2">
        <f t="shared" si="78"/>
        <v>89.769464232013618</v>
      </c>
      <c r="DE60" s="2">
        <f t="shared" si="79"/>
        <v>89.923237056104853</v>
      </c>
      <c r="DF60" s="2">
        <f t="shared" si="80"/>
        <v>90.333570892704927</v>
      </c>
      <c r="DG60" s="2">
        <f t="shared" si="81"/>
        <v>89.573201458415056</v>
      </c>
      <c r="DH60" s="2">
        <f t="shared" si="82"/>
        <v>90.932151536075295</v>
      </c>
      <c r="DI60" s="2">
        <f t="shared" si="83"/>
        <v>93.10925350291717</v>
      </c>
      <c r="DJ60" s="2">
        <f t="shared" si="84"/>
        <v>94.404763957210548</v>
      </c>
      <c r="DK60" s="2">
        <f t="shared" si="85"/>
        <v>92.898934368583554</v>
      </c>
      <c r="DL60" s="2">
        <f t="shared" si="86"/>
        <v>89.886754775586269</v>
      </c>
      <c r="DM60" s="2">
        <f t="shared" si="87"/>
        <v>86.356592154135626</v>
      </c>
      <c r="DN60" s="2">
        <f t="shared" si="88"/>
        <v>79.197648317876656</v>
      </c>
      <c r="DO60" s="2">
        <f t="shared" si="89"/>
        <v>72.282853849971062</v>
      </c>
      <c r="DP60" s="2">
        <f t="shared" si="90"/>
        <v>60.776814816698767</v>
      </c>
      <c r="DS60" s="2">
        <f t="shared" si="91"/>
        <v>1.4867064667347262E-2</v>
      </c>
      <c r="DT60" s="2">
        <f t="shared" si="92"/>
        <v>2.0153545158506696E-2</v>
      </c>
      <c r="DU60" s="2">
        <f t="shared" si="93"/>
        <v>2.2362471549828841E-2</v>
      </c>
      <c r="DV60" s="2">
        <f t="shared" si="94"/>
        <v>2.38889017569291E-2</v>
      </c>
      <c r="DW60" s="2">
        <f t="shared" si="95"/>
        <v>2.3521756159251964E-2</v>
      </c>
      <c r="DX60" s="2">
        <f t="shared" si="96"/>
        <v>2.1410382913496426E-2</v>
      </c>
      <c r="DY60" s="2">
        <f t="shared" si="97"/>
        <v>2.0827654535477403E-2</v>
      </c>
      <c r="DZ60" s="2">
        <f t="shared" si="98"/>
        <v>1.5159751244744274E-2</v>
      </c>
      <c r="EA60" s="2">
        <f t="shared" si="99"/>
        <v>1.6352510726827564E-2</v>
      </c>
      <c r="EB60" s="2">
        <f t="shared" si="100"/>
        <v>1.7774455568229777E-2</v>
      </c>
      <c r="EC60" s="2">
        <f t="shared" si="101"/>
        <v>1.785083602018156E-2</v>
      </c>
      <c r="ED60" s="2">
        <f t="shared" si="102"/>
        <v>1.7892479450630088E-2</v>
      </c>
      <c r="EE60" s="2">
        <f t="shared" si="103"/>
        <v>1.5247481999448658E-2</v>
      </c>
    </row>
    <row r="61" spans="2:135" x14ac:dyDescent="0.25">
      <c r="B61" s="2">
        <v>55</v>
      </c>
      <c r="C61">
        <v>184.875</v>
      </c>
      <c r="D61">
        <v>169.25800000000001</v>
      </c>
      <c r="E61">
        <v>126.691</v>
      </c>
      <c r="F61">
        <v>110</v>
      </c>
      <c r="G61">
        <v>117.735</v>
      </c>
      <c r="H61">
        <v>178.63200000000001</v>
      </c>
      <c r="I61">
        <v>194.75</v>
      </c>
      <c r="J61">
        <v>213.309</v>
      </c>
      <c r="K61">
        <v>207.58799999999999</v>
      </c>
      <c r="L61">
        <v>197.45599999999999</v>
      </c>
      <c r="M61">
        <v>181.23500000000001</v>
      </c>
      <c r="N61">
        <v>150.22059999999999</v>
      </c>
      <c r="O61">
        <v>132.9265</v>
      </c>
      <c r="R61" s="5">
        <f t="shared" si="0"/>
        <v>176.26254511876272</v>
      </c>
      <c r="S61" s="5">
        <f t="shared" si="1"/>
        <v>156.91327633829363</v>
      </c>
      <c r="T61" s="5">
        <f t="shared" si="2"/>
        <v>136.38339804752249</v>
      </c>
      <c r="U61" s="5">
        <f t="shared" si="3"/>
        <v>131.49730536359988</v>
      </c>
      <c r="V61" s="5">
        <f t="shared" si="4"/>
        <v>132.66815617249978</v>
      </c>
      <c r="W61" s="5">
        <f t="shared" si="5"/>
        <v>162.57053123710926</v>
      </c>
      <c r="X61" s="5">
        <f t="shared" si="6"/>
        <v>171.70231576125616</v>
      </c>
      <c r="Y61" s="5">
        <f t="shared" si="7"/>
        <v>209.53949819917904</v>
      </c>
      <c r="Z61" s="5">
        <f t="shared" si="8"/>
        <v>199.40118294028397</v>
      </c>
      <c r="AA61" s="5">
        <f t="shared" si="9"/>
        <v>179.82205913810063</v>
      </c>
      <c r="AB61" s="5">
        <f t="shared" si="10"/>
        <v>163.98304357161246</v>
      </c>
      <c r="AC61" s="5">
        <f t="shared" si="11"/>
        <v>133.73438501458838</v>
      </c>
      <c r="AD61" s="5">
        <f t="shared" si="12"/>
        <v>121.33431785277077</v>
      </c>
      <c r="AE61" s="5"/>
      <c r="AG61" s="5">
        <f t="shared" si="13"/>
        <v>8.6124548812372836</v>
      </c>
      <c r="AH61" s="5">
        <f t="shared" si="14"/>
        <v>12.344723661706382</v>
      </c>
      <c r="AI61" s="5">
        <f t="shared" si="15"/>
        <v>-9.692398047522488</v>
      </c>
      <c r="AJ61" s="5">
        <f t="shared" si="16"/>
        <v>-21.497305363599878</v>
      </c>
      <c r="AK61" s="5">
        <f t="shared" si="17"/>
        <v>-14.933156172499778</v>
      </c>
      <c r="AL61" s="5">
        <f t="shared" si="18"/>
        <v>16.06146876289074</v>
      </c>
      <c r="AM61" s="5">
        <f t="shared" si="19"/>
        <v>23.047684238743841</v>
      </c>
      <c r="AN61" s="5">
        <f t="shared" si="20"/>
        <v>3.7695018008209615</v>
      </c>
      <c r="AO61" s="5">
        <f t="shared" si="21"/>
        <v>8.1868170597160201</v>
      </c>
      <c r="AP61" s="5">
        <f t="shared" si="22"/>
        <v>17.633940861899362</v>
      </c>
      <c r="AQ61" s="5">
        <f t="shared" si="23"/>
        <v>17.251956428387558</v>
      </c>
      <c r="AR61" s="5">
        <f t="shared" si="24"/>
        <v>16.486214985411607</v>
      </c>
      <c r="AS61" s="5">
        <f t="shared" si="25"/>
        <v>11.592182147229238</v>
      </c>
      <c r="AV61" s="2">
        <f t="shared" si="26"/>
        <v>87.504363024656087</v>
      </c>
      <c r="AW61" s="2">
        <f t="shared" si="27"/>
        <v>89.69682509793293</v>
      </c>
      <c r="AX61" s="2">
        <f t="shared" si="28"/>
        <v>90.413624445250065</v>
      </c>
      <c r="AY61" s="2">
        <f t="shared" si="29"/>
        <v>89.75087264254968</v>
      </c>
      <c r="AZ61" s="2">
        <f t="shared" si="30"/>
        <v>91.027914571211298</v>
      </c>
      <c r="BA61" s="2">
        <f t="shared" si="31"/>
        <v>92.47310780241763</v>
      </c>
      <c r="BB61" s="2">
        <f t="shared" si="32"/>
        <v>93.584000359494027</v>
      </c>
      <c r="BC61" s="2">
        <f t="shared" si="33"/>
        <v>92.475118472505642</v>
      </c>
      <c r="BD61" s="2">
        <f t="shared" si="34"/>
        <v>89.884966480886092</v>
      </c>
      <c r="BE61" s="2">
        <f t="shared" si="35"/>
        <v>85.953116579853784</v>
      </c>
      <c r="BF61" s="2">
        <f t="shared" si="36"/>
        <v>79.168145201867674</v>
      </c>
      <c r="BG61" s="2">
        <f t="shared" si="37"/>
        <v>71.186041906175944</v>
      </c>
      <c r="BH61" s="2">
        <f t="shared" si="38"/>
        <v>60.299376732953874</v>
      </c>
      <c r="BK61" s="2" t="str">
        <f t="shared" si="39"/>
        <v/>
      </c>
      <c r="BL61" s="2" t="str">
        <f t="shared" si="40"/>
        <v/>
      </c>
      <c r="BM61" s="2" t="str">
        <f t="shared" si="41"/>
        <v/>
      </c>
      <c r="BN61" s="2" t="str">
        <f t="shared" si="42"/>
        <v/>
      </c>
      <c r="BO61" s="2" t="str">
        <f t="shared" si="43"/>
        <v/>
      </c>
      <c r="BP61" s="2" t="str">
        <f t="shared" si="44"/>
        <v/>
      </c>
      <c r="BQ61" s="2" t="str">
        <f t="shared" si="45"/>
        <v/>
      </c>
      <c r="BR61" s="2" t="str">
        <f t="shared" si="46"/>
        <v/>
      </c>
      <c r="BS61" s="2" t="str">
        <f t="shared" si="47"/>
        <v/>
      </c>
      <c r="BT61" s="2" t="str">
        <f t="shared" si="48"/>
        <v/>
      </c>
      <c r="BU61" s="2" t="str">
        <f t="shared" si="49"/>
        <v/>
      </c>
      <c r="BV61" s="2" t="str">
        <f t="shared" si="50"/>
        <v/>
      </c>
      <c r="BW61" s="2" t="str">
        <f t="shared" si="51"/>
        <v/>
      </c>
      <c r="BZ61" s="2" t="str">
        <f t="shared" si="52"/>
        <v/>
      </c>
      <c r="CA61" s="2" t="str">
        <f t="shared" si="53"/>
        <v/>
      </c>
      <c r="CB61" s="2" t="str">
        <f t="shared" si="54"/>
        <v/>
      </c>
      <c r="CC61" s="2" t="str">
        <f t="shared" si="55"/>
        <v/>
      </c>
      <c r="CD61" s="2" t="str">
        <f t="shared" si="56"/>
        <v/>
      </c>
      <c r="CE61" s="2" t="str">
        <f t="shared" si="57"/>
        <v/>
      </c>
      <c r="CF61" s="2" t="str">
        <f t="shared" si="58"/>
        <v/>
      </c>
      <c r="CG61" s="2" t="str">
        <f t="shared" si="59"/>
        <v/>
      </c>
      <c r="CH61" s="2" t="str">
        <f t="shared" si="60"/>
        <v/>
      </c>
      <c r="CI61" s="2" t="str">
        <f t="shared" si="61"/>
        <v/>
      </c>
      <c r="CJ61" s="2" t="str">
        <f t="shared" si="62"/>
        <v/>
      </c>
      <c r="CK61" s="2" t="str">
        <f t="shared" si="63"/>
        <v/>
      </c>
      <c r="CL61" s="2" t="str">
        <f t="shared" si="64"/>
        <v/>
      </c>
      <c r="CO61" s="2">
        <f t="shared" si="65"/>
        <v>87.46823481581329</v>
      </c>
      <c r="CP61" s="2">
        <f t="shared" si="66"/>
        <v>89.692924256283845</v>
      </c>
      <c r="CQ61" s="2">
        <f t="shared" si="67"/>
        <v>90.416740961192261</v>
      </c>
      <c r="CR61" s="2">
        <f t="shared" si="68"/>
        <v>89.756289951442113</v>
      </c>
      <c r="CS61" s="2">
        <f t="shared" si="69"/>
        <v>91.030887721673182</v>
      </c>
      <c r="CT61" s="2">
        <f t="shared" si="70"/>
        <v>92.458536238970709</v>
      </c>
      <c r="CU61" s="2">
        <f t="shared" si="71"/>
        <v>93.565836084629709</v>
      </c>
      <c r="CV61" s="2">
        <f t="shared" si="72"/>
        <v>92.468623921635285</v>
      </c>
      <c r="CW61" s="2">
        <f t="shared" si="73"/>
        <v>89.885590924076183</v>
      </c>
      <c r="CX61" s="2">
        <f t="shared" si="74"/>
        <v>85.945907219119746</v>
      </c>
      <c r="CY61" s="2">
        <f t="shared" si="75"/>
        <v>79.16819442421432</v>
      </c>
      <c r="CZ61" s="2">
        <f t="shared" si="76"/>
        <v>71.164759167606178</v>
      </c>
      <c r="DA61" s="2">
        <f t="shared" si="77"/>
        <v>60.291457623238301</v>
      </c>
      <c r="DD61" s="2">
        <f t="shared" si="78"/>
        <v>89.687676217604491</v>
      </c>
      <c r="DE61" s="2">
        <f t="shared" si="79"/>
        <v>89.869792751418728</v>
      </c>
      <c r="DF61" s="2">
        <f t="shared" si="80"/>
        <v>90.289365570576081</v>
      </c>
      <c r="DG61" s="2">
        <f t="shared" si="81"/>
        <v>89.548995724569025</v>
      </c>
      <c r="DH61" s="2">
        <f t="shared" si="82"/>
        <v>90.915347927823817</v>
      </c>
      <c r="DI61" s="2">
        <f t="shared" si="83"/>
        <v>93.08051833823221</v>
      </c>
      <c r="DJ61" s="2">
        <f t="shared" si="84"/>
        <v>94.362819899084897</v>
      </c>
      <c r="DK61" s="2">
        <f t="shared" si="85"/>
        <v>92.859907639673224</v>
      </c>
      <c r="DL61" s="2">
        <f t="shared" si="86"/>
        <v>89.850709587283788</v>
      </c>
      <c r="DM61" s="2">
        <f t="shared" si="87"/>
        <v>86.316455293386852</v>
      </c>
      <c r="DN61" s="2">
        <f t="shared" si="88"/>
        <v>79.165675291431</v>
      </c>
      <c r="DO61" s="2">
        <f t="shared" si="89"/>
        <v>72.251450069083234</v>
      </c>
      <c r="DP61" s="2">
        <f t="shared" si="90"/>
        <v>60.765826983411579</v>
      </c>
      <c r="DS61" s="2">
        <f t="shared" si="91"/>
        <v>1.6278063846894033E-2</v>
      </c>
      <c r="DT61" s="2">
        <f t="shared" si="92"/>
        <v>2.2055039514664424E-2</v>
      </c>
      <c r="DU61" s="2">
        <f t="shared" si="93"/>
        <v>2.4467174758966415E-2</v>
      </c>
      <c r="DV61" s="2">
        <f t="shared" si="94"/>
        <v>2.6133428673573499E-2</v>
      </c>
      <c r="DW61" s="2">
        <f t="shared" si="95"/>
        <v>2.5732696613262964E-2</v>
      </c>
      <c r="DX61" s="2">
        <f t="shared" si="96"/>
        <v>2.3427625110466838E-2</v>
      </c>
      <c r="DY61" s="2">
        <f t="shared" si="97"/>
        <v>2.279127196170069E-2</v>
      </c>
      <c r="DZ61" s="2">
        <f t="shared" si="98"/>
        <v>1.6598060616792681E-2</v>
      </c>
      <c r="EA61" s="2">
        <f t="shared" si="99"/>
        <v>1.7901928294770691E-2</v>
      </c>
      <c r="EB61" s="2">
        <f t="shared" si="100"/>
        <v>1.9455939012242868E-2</v>
      </c>
      <c r="EC61" s="2">
        <f t="shared" si="101"/>
        <v>1.9539401400368202E-2</v>
      </c>
      <c r="ED61" s="2">
        <f t="shared" si="102"/>
        <v>1.9584905460084307E-2</v>
      </c>
      <c r="EE61" s="2">
        <f t="shared" si="103"/>
        <v>1.6693973895543602E-2</v>
      </c>
    </row>
    <row r="62" spans="2:135" x14ac:dyDescent="0.25">
      <c r="B62" s="2">
        <v>56</v>
      </c>
      <c r="C62">
        <v>176.036</v>
      </c>
      <c r="D62">
        <v>146.03</v>
      </c>
      <c r="E62">
        <v>104.91200000000001</v>
      </c>
      <c r="F62">
        <v>95.587999999999994</v>
      </c>
      <c r="G62">
        <v>99.837999999999994</v>
      </c>
      <c r="H62">
        <v>145.86799999999999</v>
      </c>
      <c r="I62">
        <v>165.29400000000001</v>
      </c>
      <c r="J62">
        <v>212.92599999999999</v>
      </c>
      <c r="K62">
        <v>204.61799999999999</v>
      </c>
      <c r="L62">
        <v>187.66200000000001</v>
      </c>
      <c r="M62">
        <v>171.66200000000001</v>
      </c>
      <c r="N62">
        <v>134.27940000000001</v>
      </c>
      <c r="O62">
        <v>125.4265</v>
      </c>
      <c r="R62" s="5">
        <f t="shared" si="0"/>
        <v>165.35277269495842</v>
      </c>
      <c r="S62" s="5">
        <f t="shared" si="1"/>
        <v>143.2620177680289</v>
      </c>
      <c r="T62" s="5">
        <f t="shared" si="2"/>
        <v>124.92282203659352</v>
      </c>
      <c r="U62" s="5">
        <f t="shared" si="3"/>
        <v>120.91981608604684</v>
      </c>
      <c r="V62" s="5">
        <f t="shared" si="4"/>
        <v>122.05997335814294</v>
      </c>
      <c r="W62" s="5">
        <f t="shared" si="5"/>
        <v>148.67173125901357</v>
      </c>
      <c r="X62" s="5">
        <f t="shared" si="6"/>
        <v>157.11268753327914</v>
      </c>
      <c r="Y62" s="5">
        <f t="shared" si="7"/>
        <v>201.56810465821846</v>
      </c>
      <c r="Z62" s="5">
        <f t="shared" si="8"/>
        <v>189.16252882016357</v>
      </c>
      <c r="AA62" s="5">
        <f t="shared" si="9"/>
        <v>167.35503985196112</v>
      </c>
      <c r="AB62" s="5">
        <f t="shared" si="10"/>
        <v>152.05554757305887</v>
      </c>
      <c r="AC62" s="5">
        <f t="shared" si="11"/>
        <v>122.6780352487249</v>
      </c>
      <c r="AD62" s="5">
        <f t="shared" si="12"/>
        <v>112.50480857087422</v>
      </c>
      <c r="AE62" s="5"/>
      <c r="AG62" s="5">
        <f t="shared" si="13"/>
        <v>10.683227305041584</v>
      </c>
      <c r="AH62" s="5">
        <f t="shared" si="14"/>
        <v>2.7679822319711036</v>
      </c>
      <c r="AI62" s="5">
        <f t="shared" si="15"/>
        <v>-20.01082203659351</v>
      </c>
      <c r="AJ62" s="5">
        <f t="shared" si="16"/>
        <v>-25.331816086046842</v>
      </c>
      <c r="AK62" s="5">
        <f t="shared" si="17"/>
        <v>-22.221973358142947</v>
      </c>
      <c r="AL62" s="5">
        <f t="shared" si="18"/>
        <v>-2.8037312590135741</v>
      </c>
      <c r="AM62" s="5">
        <f t="shared" si="19"/>
        <v>8.1813124667208683</v>
      </c>
      <c r="AN62" s="5">
        <f t="shared" si="20"/>
        <v>11.357895341781528</v>
      </c>
      <c r="AO62" s="5">
        <f t="shared" si="21"/>
        <v>15.455471179836422</v>
      </c>
      <c r="AP62" s="5">
        <f t="shared" si="22"/>
        <v>20.306960148038883</v>
      </c>
      <c r="AQ62" s="5">
        <f t="shared" si="23"/>
        <v>19.606452426941132</v>
      </c>
      <c r="AR62" s="5">
        <f t="shared" si="24"/>
        <v>11.601364751275113</v>
      </c>
      <c r="AS62" s="5">
        <f t="shared" si="25"/>
        <v>12.921691429125786</v>
      </c>
      <c r="AV62" s="2">
        <f t="shared" si="26"/>
        <v>87.491479030638899</v>
      </c>
      <c r="AW62" s="2">
        <f t="shared" si="27"/>
        <v>89.669863890620249</v>
      </c>
      <c r="AX62" s="2">
        <f t="shared" si="28"/>
        <v>90.383425054933838</v>
      </c>
      <c r="AY62" s="2">
        <f t="shared" si="29"/>
        <v>89.735008035837566</v>
      </c>
      <c r="AZ62" s="2">
        <f t="shared" si="30"/>
        <v>91.025276824412387</v>
      </c>
      <c r="BA62" s="2">
        <f t="shared" si="31"/>
        <v>92.480020503836869</v>
      </c>
      <c r="BB62" s="2">
        <f t="shared" si="32"/>
        <v>93.584137836472195</v>
      </c>
      <c r="BC62" s="2">
        <f t="shared" si="33"/>
        <v>92.46750782290593</v>
      </c>
      <c r="BD62" s="2">
        <f t="shared" si="34"/>
        <v>89.874566309218665</v>
      </c>
      <c r="BE62" s="2">
        <f t="shared" si="35"/>
        <v>85.947873583220499</v>
      </c>
      <c r="BF62" s="2">
        <f t="shared" si="36"/>
        <v>79.161175683192113</v>
      </c>
      <c r="BG62" s="2">
        <f t="shared" si="37"/>
        <v>71.195653565015505</v>
      </c>
      <c r="BH62" s="2">
        <f t="shared" si="38"/>
        <v>60.309800404853817</v>
      </c>
      <c r="BK62" s="2" t="str">
        <f t="shared" si="39"/>
        <v/>
      </c>
      <c r="BL62" s="2" t="str">
        <f t="shared" si="40"/>
        <v/>
      </c>
      <c r="BM62" s="2" t="str">
        <f t="shared" si="41"/>
        <v/>
      </c>
      <c r="BN62" s="2" t="str">
        <f t="shared" si="42"/>
        <v/>
      </c>
      <c r="BO62" s="2" t="str">
        <f t="shared" si="43"/>
        <v/>
      </c>
      <c r="BP62" s="2" t="str">
        <f t="shared" si="44"/>
        <v/>
      </c>
      <c r="BQ62" s="2" t="str">
        <f t="shared" si="45"/>
        <v/>
      </c>
      <c r="BR62" s="2" t="str">
        <f t="shared" si="46"/>
        <v/>
      </c>
      <c r="BS62" s="2" t="str">
        <f t="shared" si="47"/>
        <v/>
      </c>
      <c r="BT62" s="2" t="str">
        <f t="shared" si="48"/>
        <v/>
      </c>
      <c r="BU62" s="2" t="str">
        <f t="shared" si="49"/>
        <v/>
      </c>
      <c r="BV62" s="2" t="str">
        <f t="shared" si="50"/>
        <v/>
      </c>
      <c r="BW62" s="2" t="str">
        <f t="shared" si="51"/>
        <v/>
      </c>
      <c r="BZ62" s="2" t="str">
        <f t="shared" si="52"/>
        <v/>
      </c>
      <c r="CA62" s="2" t="str">
        <f t="shared" si="53"/>
        <v/>
      </c>
      <c r="CB62" s="2" t="str">
        <f t="shared" si="54"/>
        <v/>
      </c>
      <c r="CC62" s="2" t="str">
        <f t="shared" si="55"/>
        <v/>
      </c>
      <c r="CD62" s="2" t="str">
        <f t="shared" si="56"/>
        <v/>
      </c>
      <c r="CE62" s="2" t="str">
        <f t="shared" si="57"/>
        <v/>
      </c>
      <c r="CF62" s="2" t="str">
        <f t="shared" si="58"/>
        <v/>
      </c>
      <c r="CG62" s="2" t="str">
        <f t="shared" si="59"/>
        <v/>
      </c>
      <c r="CH62" s="2" t="str">
        <f t="shared" si="60"/>
        <v/>
      </c>
      <c r="CI62" s="2" t="str">
        <f t="shared" si="61"/>
        <v/>
      </c>
      <c r="CJ62" s="2" t="str">
        <f t="shared" si="62"/>
        <v/>
      </c>
      <c r="CK62" s="2" t="str">
        <f t="shared" si="63"/>
        <v/>
      </c>
      <c r="CL62" s="2" t="str">
        <f t="shared" si="64"/>
        <v/>
      </c>
      <c r="CO62" s="2">
        <f t="shared" si="65"/>
        <v>87.453115424307413</v>
      </c>
      <c r="CP62" s="2">
        <f t="shared" si="66"/>
        <v>89.666241583525021</v>
      </c>
      <c r="CQ62" s="2">
        <f t="shared" si="67"/>
        <v>90.387227418034499</v>
      </c>
      <c r="CR62" s="2">
        <f t="shared" si="68"/>
        <v>89.741193423544459</v>
      </c>
      <c r="CS62" s="2">
        <f t="shared" si="69"/>
        <v>91.028947070552803</v>
      </c>
      <c r="CT62" s="2">
        <f t="shared" si="70"/>
        <v>92.464980788097549</v>
      </c>
      <c r="CU62" s="2">
        <f t="shared" si="71"/>
        <v>93.565297255110821</v>
      </c>
      <c r="CV62" s="2">
        <f t="shared" si="72"/>
        <v>92.460968093824476</v>
      </c>
      <c r="CW62" s="2">
        <f t="shared" si="73"/>
        <v>89.87576356137231</v>
      </c>
      <c r="CX62" s="2">
        <f t="shared" si="74"/>
        <v>85.940727837820148</v>
      </c>
      <c r="CY62" s="2">
        <f t="shared" si="75"/>
        <v>79.161776018389176</v>
      </c>
      <c r="CZ62" s="2">
        <f t="shared" si="76"/>
        <v>71.173215883711237</v>
      </c>
      <c r="DA62" s="2">
        <f t="shared" si="77"/>
        <v>60.301515856218685</v>
      </c>
      <c r="DD62" s="2">
        <f t="shared" si="78"/>
        <v>89.605888203195377</v>
      </c>
      <c r="DE62" s="2">
        <f t="shared" si="79"/>
        <v>89.816348446732604</v>
      </c>
      <c r="DF62" s="2">
        <f t="shared" si="80"/>
        <v>90.24516024844722</v>
      </c>
      <c r="DG62" s="2">
        <f t="shared" si="81"/>
        <v>89.524789990723008</v>
      </c>
      <c r="DH62" s="2">
        <f t="shared" si="82"/>
        <v>90.898544319572352</v>
      </c>
      <c r="DI62" s="2">
        <f t="shared" si="83"/>
        <v>93.051783173547236</v>
      </c>
      <c r="DJ62" s="2">
        <f t="shared" si="84"/>
        <v>94.320875840959246</v>
      </c>
      <c r="DK62" s="2">
        <f t="shared" si="85"/>
        <v>92.820880910762895</v>
      </c>
      <c r="DL62" s="2">
        <f t="shared" si="86"/>
        <v>89.814664398981307</v>
      </c>
      <c r="DM62" s="2">
        <f t="shared" si="87"/>
        <v>86.276318432638092</v>
      </c>
      <c r="DN62" s="2">
        <f t="shared" si="88"/>
        <v>79.133702264985345</v>
      </c>
      <c r="DO62" s="2">
        <f t="shared" si="89"/>
        <v>72.220046288195391</v>
      </c>
      <c r="DP62" s="2">
        <f t="shared" si="90"/>
        <v>60.75483915012439</v>
      </c>
      <c r="DS62" s="2">
        <f t="shared" si="91"/>
        <v>1.7820555289299076E-2</v>
      </c>
      <c r="DT62" s="2">
        <f t="shared" si="92"/>
        <v>2.4131522155783056E-2</v>
      </c>
      <c r="DU62" s="2">
        <f t="shared" si="93"/>
        <v>2.6764544628438927E-2</v>
      </c>
      <c r="DV62" s="2">
        <f t="shared" si="94"/>
        <v>2.8582669074360811E-2</v>
      </c>
      <c r="DW62" s="2">
        <f t="shared" si="95"/>
        <v>2.8145465588884856E-2</v>
      </c>
      <c r="DX62" s="2">
        <f t="shared" si="96"/>
        <v>2.5629949898364857E-2</v>
      </c>
      <c r="DY62" s="2">
        <f t="shared" si="97"/>
        <v>2.4935303506790737E-2</v>
      </c>
      <c r="DZ62" s="2">
        <f t="shared" si="98"/>
        <v>1.8170314514207236E-2</v>
      </c>
      <c r="EA62" s="2">
        <f t="shared" si="99"/>
        <v>1.9595230225542958E-2</v>
      </c>
      <c r="EB62" s="2">
        <f t="shared" si="100"/>
        <v>2.1293044294715045E-2</v>
      </c>
      <c r="EC62" s="2">
        <f t="shared" si="101"/>
        <v>2.1384215655976174E-2</v>
      </c>
      <c r="ED62" s="2">
        <f t="shared" si="102"/>
        <v>2.1433922064313826E-2</v>
      </c>
      <c r="EE62" s="2">
        <f t="shared" si="103"/>
        <v>1.8275144353933542E-2</v>
      </c>
    </row>
    <row r="63" spans="2:135" x14ac:dyDescent="0.25">
      <c r="B63" s="2">
        <v>57</v>
      </c>
      <c r="C63">
        <v>162.821</v>
      </c>
      <c r="D63">
        <v>123.136</v>
      </c>
      <c r="E63">
        <v>96.221000000000004</v>
      </c>
      <c r="F63">
        <v>91.278999999999996</v>
      </c>
      <c r="G63">
        <v>93.867999999999995</v>
      </c>
      <c r="H63">
        <v>113.10299999999999</v>
      </c>
      <c r="I63">
        <v>126.25</v>
      </c>
      <c r="J63">
        <v>210.32400000000001</v>
      </c>
      <c r="K63">
        <v>197.35300000000001</v>
      </c>
      <c r="L63">
        <v>171.971</v>
      </c>
      <c r="M63">
        <v>153.279</v>
      </c>
      <c r="N63">
        <v>108.6176</v>
      </c>
      <c r="O63">
        <v>112.0294</v>
      </c>
      <c r="R63" s="5">
        <f t="shared" si="0"/>
        <v>153.29088617509996</v>
      </c>
      <c r="S63" s="5">
        <f t="shared" si="1"/>
        <v>130.78605299665401</v>
      </c>
      <c r="T63" s="5">
        <f t="shared" si="2"/>
        <v>115.35593814939273</v>
      </c>
      <c r="U63" s="5">
        <f t="shared" si="3"/>
        <v>112.15227198563855</v>
      </c>
      <c r="V63" s="5">
        <f t="shared" si="4"/>
        <v>113.30200589339027</v>
      </c>
      <c r="W63" s="5">
        <f t="shared" si="5"/>
        <v>135.82586566919744</v>
      </c>
      <c r="X63" s="5">
        <f t="shared" si="6"/>
        <v>143.28794726262544</v>
      </c>
      <c r="Y63" s="5">
        <f t="shared" si="7"/>
        <v>190.27851210100593</v>
      </c>
      <c r="Z63" s="5">
        <f t="shared" si="8"/>
        <v>176.45236528388952</v>
      </c>
      <c r="AA63" s="5">
        <f t="shared" si="9"/>
        <v>153.86879165415309</v>
      </c>
      <c r="AB63" s="5">
        <f t="shared" si="10"/>
        <v>139.44123398468395</v>
      </c>
      <c r="AC63" s="5">
        <f t="shared" si="11"/>
        <v>112.02306531118261</v>
      </c>
      <c r="AD63" s="5">
        <f t="shared" si="12"/>
        <v>103.34329360771964</v>
      </c>
      <c r="AE63" s="5"/>
      <c r="AG63" s="5">
        <f t="shared" si="13"/>
        <v>9.5301138249000417</v>
      </c>
      <c r="AH63" s="5">
        <f t="shared" si="14"/>
        <v>-7.6500529966540114</v>
      </c>
      <c r="AI63" s="5">
        <f t="shared" si="15"/>
        <v>-19.134938149392724</v>
      </c>
      <c r="AJ63" s="5">
        <f t="shared" si="16"/>
        <v>-20.873271985638553</v>
      </c>
      <c r="AK63" s="5">
        <f t="shared" si="17"/>
        <v>-19.434005893390278</v>
      </c>
      <c r="AL63" s="5">
        <f t="shared" si="18"/>
        <v>-22.722865669197446</v>
      </c>
      <c r="AM63" s="5">
        <f t="shared" si="19"/>
        <v>-17.037947262625437</v>
      </c>
      <c r="AN63" s="5">
        <f t="shared" si="20"/>
        <v>20.045487898994082</v>
      </c>
      <c r="AO63" s="5">
        <f t="shared" si="21"/>
        <v>20.900634716110488</v>
      </c>
      <c r="AP63" s="5">
        <f t="shared" si="22"/>
        <v>18.102208345846918</v>
      </c>
      <c r="AQ63" s="5">
        <f t="shared" si="23"/>
        <v>13.837766015316049</v>
      </c>
      <c r="AR63" s="5">
        <f t="shared" si="24"/>
        <v>-3.4054653111826099</v>
      </c>
      <c r="AS63" s="5">
        <f t="shared" si="25"/>
        <v>8.686106392280351</v>
      </c>
      <c r="AV63" s="2">
        <f t="shared" si="26"/>
        <v>87.478688233857994</v>
      </c>
      <c r="AW63" s="2">
        <f t="shared" si="27"/>
        <v>89.642815006357637</v>
      </c>
      <c r="AX63" s="2">
        <f t="shared" si="28"/>
        <v>90.353125359273093</v>
      </c>
      <c r="AY63" s="2">
        <f t="shared" si="29"/>
        <v>89.719048704010319</v>
      </c>
      <c r="AZ63" s="2">
        <f t="shared" si="30"/>
        <v>91.022535530846753</v>
      </c>
      <c r="BA63" s="2">
        <f t="shared" si="31"/>
        <v>92.48688917540845</v>
      </c>
      <c r="BB63" s="2">
        <f t="shared" si="32"/>
        <v>93.584237789453383</v>
      </c>
      <c r="BC63" s="2">
        <f t="shared" si="33"/>
        <v>92.459846468090063</v>
      </c>
      <c r="BD63" s="2">
        <f t="shared" si="34"/>
        <v>89.864063668373831</v>
      </c>
      <c r="BE63" s="2">
        <f t="shared" si="35"/>
        <v>85.942553056081366</v>
      </c>
      <c r="BF63" s="2">
        <f t="shared" si="36"/>
        <v>79.1541027594849</v>
      </c>
      <c r="BG63" s="2">
        <f t="shared" si="37"/>
        <v>71.205289396267759</v>
      </c>
      <c r="BH63" s="2">
        <f t="shared" si="38"/>
        <v>60.320220943083143</v>
      </c>
      <c r="BK63" s="2" t="str">
        <f t="shared" si="39"/>
        <v/>
      </c>
      <c r="BL63" s="2" t="str">
        <f t="shared" si="40"/>
        <v/>
      </c>
      <c r="BM63" s="2" t="str">
        <f t="shared" si="41"/>
        <v/>
      </c>
      <c r="BN63" s="2" t="str">
        <f t="shared" si="42"/>
        <v/>
      </c>
      <c r="BO63" s="2" t="str">
        <f t="shared" si="43"/>
        <v/>
      </c>
      <c r="BP63" s="2" t="str">
        <f t="shared" si="44"/>
        <v/>
      </c>
      <c r="BQ63" s="2" t="str">
        <f t="shared" si="45"/>
        <v/>
      </c>
      <c r="BR63" s="2" t="str">
        <f t="shared" si="46"/>
        <v/>
      </c>
      <c r="BS63" s="2" t="str">
        <f t="shared" si="47"/>
        <v/>
      </c>
      <c r="BT63" s="2" t="str">
        <f t="shared" si="48"/>
        <v/>
      </c>
      <c r="BU63" s="2" t="str">
        <f t="shared" si="49"/>
        <v/>
      </c>
      <c r="BV63" s="2" t="str">
        <f t="shared" si="50"/>
        <v/>
      </c>
      <c r="BW63" s="2" t="str">
        <f t="shared" si="51"/>
        <v/>
      </c>
      <c r="BZ63" s="2" t="str">
        <f t="shared" si="52"/>
        <v/>
      </c>
      <c r="CA63" s="2" t="str">
        <f t="shared" si="53"/>
        <v/>
      </c>
      <c r="CB63" s="2" t="str">
        <f t="shared" si="54"/>
        <v/>
      </c>
      <c r="CC63" s="2" t="str">
        <f t="shared" si="55"/>
        <v/>
      </c>
      <c r="CD63" s="2" t="str">
        <f t="shared" si="56"/>
        <v/>
      </c>
      <c r="CE63" s="2" t="str">
        <f t="shared" si="57"/>
        <v/>
      </c>
      <c r="CF63" s="2" t="str">
        <f t="shared" si="58"/>
        <v/>
      </c>
      <c r="CG63" s="2" t="str">
        <f t="shared" si="59"/>
        <v/>
      </c>
      <c r="CH63" s="2" t="str">
        <f t="shared" si="60"/>
        <v/>
      </c>
      <c r="CI63" s="2" t="str">
        <f t="shared" si="61"/>
        <v/>
      </c>
      <c r="CJ63" s="2" t="str">
        <f t="shared" si="62"/>
        <v/>
      </c>
      <c r="CK63" s="2" t="str">
        <f t="shared" si="63"/>
        <v/>
      </c>
      <c r="CL63" s="2" t="str">
        <f t="shared" si="64"/>
        <v/>
      </c>
      <c r="CO63" s="2">
        <f t="shared" si="65"/>
        <v>87.437996032801536</v>
      </c>
      <c r="CP63" s="2">
        <f t="shared" si="66"/>
        <v>89.639558910766198</v>
      </c>
      <c r="CQ63" s="2">
        <f t="shared" si="67"/>
        <v>90.357713874876737</v>
      </c>
      <c r="CR63" s="2">
        <f t="shared" si="68"/>
        <v>89.726096895646805</v>
      </c>
      <c r="CS63" s="2">
        <f t="shared" si="69"/>
        <v>91.027006419432411</v>
      </c>
      <c r="CT63" s="2">
        <f t="shared" si="70"/>
        <v>92.471425337224389</v>
      </c>
      <c r="CU63" s="2">
        <f t="shared" si="71"/>
        <v>93.564758425591918</v>
      </c>
      <c r="CV63" s="2">
        <f t="shared" si="72"/>
        <v>92.453312266013654</v>
      </c>
      <c r="CW63" s="2">
        <f t="shared" si="73"/>
        <v>89.865936198668436</v>
      </c>
      <c r="CX63" s="2">
        <f t="shared" si="74"/>
        <v>85.935548456520564</v>
      </c>
      <c r="CY63" s="2">
        <f t="shared" si="75"/>
        <v>79.155357612564046</v>
      </c>
      <c r="CZ63" s="2">
        <f t="shared" si="76"/>
        <v>71.181672599816295</v>
      </c>
      <c r="DA63" s="2">
        <f t="shared" si="77"/>
        <v>60.311574089199063</v>
      </c>
      <c r="DD63" s="2">
        <f t="shared" si="78"/>
        <v>89.52410018878625</v>
      </c>
      <c r="DE63" s="2">
        <f t="shared" si="79"/>
        <v>89.762904142046466</v>
      </c>
      <c r="DF63" s="2">
        <f t="shared" si="80"/>
        <v>90.200954926318374</v>
      </c>
      <c r="DG63" s="2">
        <f t="shared" si="81"/>
        <v>89.500584256876976</v>
      </c>
      <c r="DH63" s="2">
        <f t="shared" si="82"/>
        <v>90.881740711320887</v>
      </c>
      <c r="DI63" s="2">
        <f t="shared" si="83"/>
        <v>93.023048008862261</v>
      </c>
      <c r="DJ63" s="2">
        <f t="shared" si="84"/>
        <v>94.278931782833581</v>
      </c>
      <c r="DK63" s="2">
        <f t="shared" si="85"/>
        <v>92.78185418185258</v>
      </c>
      <c r="DL63" s="2">
        <f t="shared" si="86"/>
        <v>89.778619210678826</v>
      </c>
      <c r="DM63" s="2">
        <f t="shared" si="87"/>
        <v>86.236181571889333</v>
      </c>
      <c r="DN63" s="2">
        <f t="shared" si="88"/>
        <v>79.10172923853969</v>
      </c>
      <c r="DO63" s="2">
        <f t="shared" si="89"/>
        <v>72.188642507307549</v>
      </c>
      <c r="DP63" s="2">
        <f t="shared" si="90"/>
        <v>60.743851316837201</v>
      </c>
      <c r="DS63" s="2">
        <f t="shared" si="91"/>
        <v>1.9506313210551688E-2</v>
      </c>
      <c r="DT63" s="2">
        <f t="shared" si="92"/>
        <v>2.6398228432850859E-2</v>
      </c>
      <c r="DU63" s="2">
        <f t="shared" si="93"/>
        <v>2.9271155783076892E-2</v>
      </c>
      <c r="DV63" s="2">
        <f t="shared" si="94"/>
        <v>3.1254087021186205E-2</v>
      </c>
      <c r="DW63" s="2">
        <f t="shared" si="95"/>
        <v>3.0777315884009369E-2</v>
      </c>
      <c r="DX63" s="2">
        <f t="shared" si="96"/>
        <v>2.8033362258561033E-2</v>
      </c>
      <c r="DY63" s="2">
        <f t="shared" si="97"/>
        <v>2.7275399822676169E-2</v>
      </c>
      <c r="DZ63" s="2">
        <f t="shared" si="98"/>
        <v>1.9888488382771231E-2</v>
      </c>
      <c r="EA63" s="2">
        <f t="shared" si="99"/>
        <v>2.1445200272280921E-2</v>
      </c>
      <c r="EB63" s="2">
        <f t="shared" si="100"/>
        <v>2.3299494309571213E-2</v>
      </c>
      <c r="EC63" s="2">
        <f t="shared" si="101"/>
        <v>2.3399051378585708E-2</v>
      </c>
      <c r="ED63" s="2">
        <f t="shared" si="102"/>
        <v>2.3453328918547778E-2</v>
      </c>
      <c r="EE63" s="2">
        <f t="shared" si="103"/>
        <v>2.0003028915785044E-2</v>
      </c>
    </row>
    <row r="64" spans="2:135" x14ac:dyDescent="0.25">
      <c r="B64" s="2">
        <v>58</v>
      </c>
      <c r="C64">
        <v>146.411</v>
      </c>
      <c r="D64">
        <v>104.333</v>
      </c>
      <c r="E64">
        <v>91.647000000000006</v>
      </c>
      <c r="F64">
        <v>89.778999999999996</v>
      </c>
      <c r="G64">
        <v>92.073999999999998</v>
      </c>
      <c r="H64">
        <v>100.85299999999999</v>
      </c>
      <c r="I64">
        <v>104.86799999999999</v>
      </c>
      <c r="J64">
        <v>199.75</v>
      </c>
      <c r="K64">
        <v>180.33799999999999</v>
      </c>
      <c r="L64">
        <v>143.75</v>
      </c>
      <c r="M64">
        <v>122.10299999999999</v>
      </c>
      <c r="N64">
        <v>85.779399999999995</v>
      </c>
      <c r="O64">
        <v>92.941199999999995</v>
      </c>
      <c r="R64" s="5">
        <f t="shared" si="0"/>
        <v>141.06584439224676</v>
      </c>
      <c r="S64" s="5">
        <f t="shared" si="1"/>
        <v>120.03196977638295</v>
      </c>
      <c r="T64" s="5">
        <f t="shared" si="2"/>
        <v>107.77191434866302</v>
      </c>
      <c r="U64" s="5">
        <f t="shared" si="3"/>
        <v>105.2570400355046</v>
      </c>
      <c r="V64" s="5">
        <f t="shared" si="4"/>
        <v>106.43890717167956</v>
      </c>
      <c r="W64" s="5">
        <f t="shared" si="5"/>
        <v>124.65675246903187</v>
      </c>
      <c r="X64" s="5">
        <f t="shared" si="6"/>
        <v>130.99831976809313</v>
      </c>
      <c r="Y64" s="5">
        <f t="shared" si="7"/>
        <v>176.82614540121517</v>
      </c>
      <c r="Z64" s="5">
        <f t="shared" si="8"/>
        <v>162.49192440626956</v>
      </c>
      <c r="AA64" s="5">
        <f t="shared" si="9"/>
        <v>140.46881041828942</v>
      </c>
      <c r="AB64" s="5">
        <f t="shared" si="10"/>
        <v>127.12762176079255</v>
      </c>
      <c r="AC64" s="5">
        <f t="shared" si="11"/>
        <v>102.38925262308736</v>
      </c>
      <c r="AD64" s="5">
        <f t="shared" si="12"/>
        <v>94.512646419891198</v>
      </c>
      <c r="AE64" s="5"/>
      <c r="AG64" s="5">
        <f t="shared" si="13"/>
        <v>5.3451556077532416</v>
      </c>
      <c r="AH64" s="5">
        <f t="shared" si="14"/>
        <v>-15.698969776382953</v>
      </c>
      <c r="AI64" s="5">
        <f t="shared" si="15"/>
        <v>-16.124914348663012</v>
      </c>
      <c r="AJ64" s="5">
        <f t="shared" si="16"/>
        <v>-15.478040035504605</v>
      </c>
      <c r="AK64" s="5">
        <f t="shared" si="17"/>
        <v>-14.364907171679562</v>
      </c>
      <c r="AL64" s="5">
        <f t="shared" si="18"/>
        <v>-23.803752469031878</v>
      </c>
      <c r="AM64" s="5">
        <f t="shared" si="19"/>
        <v>-26.130319768093131</v>
      </c>
      <c r="AN64" s="5">
        <f t="shared" si="20"/>
        <v>22.923854598784828</v>
      </c>
      <c r="AO64" s="5">
        <f t="shared" si="21"/>
        <v>17.846075593730433</v>
      </c>
      <c r="AP64" s="5">
        <f t="shared" si="22"/>
        <v>3.2811895817105778</v>
      </c>
      <c r="AQ64" s="5">
        <f t="shared" si="23"/>
        <v>-5.0246217607925558</v>
      </c>
      <c r="AR64" s="5">
        <f t="shared" si="24"/>
        <v>-16.609852623087363</v>
      </c>
      <c r="AS64" s="5">
        <f t="shared" si="25"/>
        <v>-1.5714464198912026</v>
      </c>
      <c r="AV64" s="2">
        <f t="shared" si="26"/>
        <v>87.465987695370544</v>
      </c>
      <c r="AW64" s="2">
        <f t="shared" si="27"/>
        <v>89.615664756252869</v>
      </c>
      <c r="AX64" s="2">
        <f t="shared" si="28"/>
        <v>90.322713085195701</v>
      </c>
      <c r="AY64" s="2">
        <f t="shared" si="29"/>
        <v>89.702984183552161</v>
      </c>
      <c r="AZ64" s="2">
        <f t="shared" si="30"/>
        <v>91.019677959597431</v>
      </c>
      <c r="BA64" s="2">
        <f t="shared" si="31"/>
        <v>92.49370147649519</v>
      </c>
      <c r="BB64" s="2">
        <f t="shared" si="32"/>
        <v>93.584287185082303</v>
      </c>
      <c r="BC64" s="2">
        <f t="shared" si="33"/>
        <v>92.452124522853424</v>
      </c>
      <c r="BD64" s="2">
        <f t="shared" si="34"/>
        <v>89.853444668421432</v>
      </c>
      <c r="BE64" s="2">
        <f t="shared" si="35"/>
        <v>85.937141170691646</v>
      </c>
      <c r="BF64" s="2">
        <f t="shared" si="36"/>
        <v>79.146912220224138</v>
      </c>
      <c r="BG64" s="2">
        <f t="shared" si="37"/>
        <v>71.214943415481642</v>
      </c>
      <c r="BH64" s="2">
        <f t="shared" si="38"/>
        <v>60.33063443519297</v>
      </c>
      <c r="BK64" s="2" t="str">
        <f t="shared" si="39"/>
        <v/>
      </c>
      <c r="BL64" s="2" t="str">
        <f t="shared" si="40"/>
        <v/>
      </c>
      <c r="BM64" s="2" t="str">
        <f t="shared" si="41"/>
        <v/>
      </c>
      <c r="BN64" s="2" t="str">
        <f t="shared" si="42"/>
        <v/>
      </c>
      <c r="BO64" s="2" t="str">
        <f t="shared" si="43"/>
        <v/>
      </c>
      <c r="BP64" s="2" t="str">
        <f t="shared" si="44"/>
        <v/>
      </c>
      <c r="BQ64" s="2" t="str">
        <f t="shared" si="45"/>
        <v/>
      </c>
      <c r="BR64" s="2" t="str">
        <f t="shared" si="46"/>
        <v/>
      </c>
      <c r="BS64" s="2" t="str">
        <f t="shared" si="47"/>
        <v/>
      </c>
      <c r="BT64" s="2" t="str">
        <f t="shared" si="48"/>
        <v/>
      </c>
      <c r="BU64" s="2" t="str">
        <f t="shared" si="49"/>
        <v/>
      </c>
      <c r="BV64" s="2" t="str">
        <f t="shared" si="50"/>
        <v/>
      </c>
      <c r="BW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 t="str">
        <f t="shared" si="55"/>
        <v/>
      </c>
      <c r="CD64" s="2" t="str">
        <f t="shared" si="56"/>
        <v/>
      </c>
      <c r="CE64" s="2" t="str">
        <f t="shared" si="57"/>
        <v/>
      </c>
      <c r="CF64" s="2" t="str">
        <f t="shared" si="58"/>
        <v/>
      </c>
      <c r="CG64" s="2" t="str">
        <f t="shared" si="59"/>
        <v/>
      </c>
      <c r="CH64" s="2" t="str">
        <f t="shared" si="60"/>
        <v/>
      </c>
      <c r="CI64" s="2" t="str">
        <f t="shared" si="61"/>
        <v/>
      </c>
      <c r="CJ64" s="2" t="str">
        <f t="shared" si="62"/>
        <v/>
      </c>
      <c r="CK64" s="2" t="str">
        <f t="shared" si="63"/>
        <v/>
      </c>
      <c r="CL64" s="2" t="str">
        <f t="shared" si="64"/>
        <v/>
      </c>
      <c r="CO64" s="2">
        <f t="shared" si="65"/>
        <v>87.422876641295659</v>
      </c>
      <c r="CP64" s="2">
        <f t="shared" si="66"/>
        <v>89.612876238007374</v>
      </c>
      <c r="CQ64" s="2">
        <f t="shared" si="67"/>
        <v>90.328200331718961</v>
      </c>
      <c r="CR64" s="2">
        <f t="shared" si="68"/>
        <v>89.711000367749165</v>
      </c>
      <c r="CS64" s="2">
        <f t="shared" si="69"/>
        <v>91.025065768312018</v>
      </c>
      <c r="CT64" s="2">
        <f t="shared" si="70"/>
        <v>92.477869886351243</v>
      </c>
      <c r="CU64" s="2">
        <f t="shared" si="71"/>
        <v>93.564219596073016</v>
      </c>
      <c r="CV64" s="2">
        <f t="shared" si="72"/>
        <v>92.445656438202846</v>
      </c>
      <c r="CW64" s="2">
        <f t="shared" si="73"/>
        <v>89.856108835964562</v>
      </c>
      <c r="CX64" s="2">
        <f t="shared" si="74"/>
        <v>85.930369075220966</v>
      </c>
      <c r="CY64" s="2">
        <f t="shared" si="75"/>
        <v>79.148939206738902</v>
      </c>
      <c r="CZ64" s="2">
        <f t="shared" si="76"/>
        <v>71.190129315921354</v>
      </c>
      <c r="DA64" s="2">
        <f t="shared" si="77"/>
        <v>60.321632322179447</v>
      </c>
      <c r="DD64" s="2">
        <f t="shared" si="78"/>
        <v>89.442312174377122</v>
      </c>
      <c r="DE64" s="2">
        <f t="shared" si="79"/>
        <v>89.709459837360342</v>
      </c>
      <c r="DF64" s="2">
        <f t="shared" si="80"/>
        <v>90.156749604189528</v>
      </c>
      <c r="DG64" s="2">
        <f t="shared" si="81"/>
        <v>89.476378523030959</v>
      </c>
      <c r="DH64" s="2">
        <f t="shared" si="82"/>
        <v>90.864937103069408</v>
      </c>
      <c r="DI64" s="2">
        <f t="shared" si="83"/>
        <v>92.994312844177287</v>
      </c>
      <c r="DJ64" s="2">
        <f t="shared" si="84"/>
        <v>94.23698772470793</v>
      </c>
      <c r="DK64" s="2">
        <f t="shared" si="85"/>
        <v>92.742827452942251</v>
      </c>
      <c r="DL64" s="2">
        <f t="shared" si="86"/>
        <v>89.742574022376346</v>
      </c>
      <c r="DM64" s="2">
        <f t="shared" si="87"/>
        <v>86.196044711140559</v>
      </c>
      <c r="DN64" s="2">
        <f t="shared" si="88"/>
        <v>79.069756212094035</v>
      </c>
      <c r="DO64" s="2">
        <f t="shared" si="89"/>
        <v>72.15723872641972</v>
      </c>
      <c r="DP64" s="2">
        <f t="shared" si="90"/>
        <v>60.732863483550013</v>
      </c>
      <c r="DS64" s="2">
        <f t="shared" si="91"/>
        <v>2.1348071462868823E-2</v>
      </c>
      <c r="DT64" s="2">
        <f t="shared" si="92"/>
        <v>2.8871550285670754E-2</v>
      </c>
      <c r="DU64" s="2">
        <f t="shared" si="93"/>
        <v>3.2004801626238595E-2</v>
      </c>
      <c r="DV64" s="2">
        <f t="shared" si="94"/>
        <v>3.4166401711809027E-2</v>
      </c>
      <c r="DW64" s="2">
        <f t="shared" si="95"/>
        <v>3.3646747173114812E-2</v>
      </c>
      <c r="DX64" s="2">
        <f t="shared" si="96"/>
        <v>3.0655060552263507E-2</v>
      </c>
      <c r="DY64" s="2">
        <f t="shared" si="97"/>
        <v>2.9828388348297853E-2</v>
      </c>
      <c r="DZ64" s="2">
        <f t="shared" si="98"/>
        <v>2.176553004755602E-2</v>
      </c>
      <c r="EA64" s="2">
        <f t="shared" si="99"/>
        <v>2.346564422777702E-2</v>
      </c>
      <c r="EB64" s="2">
        <f t="shared" si="100"/>
        <v>2.5490088495468608E-2</v>
      </c>
      <c r="EC64" s="2">
        <f t="shared" si="101"/>
        <v>2.559876048957322E-2</v>
      </c>
      <c r="ED64" s="2">
        <f t="shared" si="102"/>
        <v>2.5658006520175393E-2</v>
      </c>
      <c r="EE64" s="2">
        <f t="shared" si="103"/>
        <v>2.1890639278202891E-2</v>
      </c>
    </row>
    <row r="65" spans="2:135" x14ac:dyDescent="0.25">
      <c r="B65" s="2">
        <v>59</v>
      </c>
      <c r="C65">
        <v>127.25</v>
      </c>
      <c r="D65">
        <v>94.847999999999999</v>
      </c>
      <c r="E65">
        <v>91.058999999999997</v>
      </c>
      <c r="F65">
        <v>88.837999999999994</v>
      </c>
      <c r="G65">
        <v>90.147000000000006</v>
      </c>
      <c r="H65">
        <v>94.75</v>
      </c>
      <c r="I65">
        <v>98.587999999999994</v>
      </c>
      <c r="J65">
        <v>179.441</v>
      </c>
      <c r="K65">
        <v>154.23500000000001</v>
      </c>
      <c r="L65">
        <v>110.926</v>
      </c>
      <c r="M65">
        <v>95.691000000000003</v>
      </c>
      <c r="N65">
        <v>74.558800000000005</v>
      </c>
      <c r="O65">
        <v>73.764700000000005</v>
      </c>
      <c r="R65" s="5">
        <f t="shared" si="0"/>
        <v>129.51605337720559</v>
      </c>
      <c r="S65" s="5">
        <f t="shared" si="1"/>
        <v>111.24920781241492</v>
      </c>
      <c r="T65" s="5">
        <f t="shared" si="2"/>
        <v>102.06023840406102</v>
      </c>
      <c r="U65" s="5">
        <f t="shared" si="3"/>
        <v>100.11424845607725</v>
      </c>
      <c r="V65" s="5">
        <f t="shared" si="4"/>
        <v>101.33704280656698</v>
      </c>
      <c r="W65" s="5">
        <f t="shared" si="5"/>
        <v>115.4749321853042</v>
      </c>
      <c r="X65" s="5">
        <f t="shared" si="6"/>
        <v>120.68565023137219</v>
      </c>
      <c r="Y65" s="5">
        <f t="shared" si="7"/>
        <v>162.45896325600981</v>
      </c>
      <c r="Z65" s="5">
        <f t="shared" si="8"/>
        <v>148.45934809585358</v>
      </c>
      <c r="AA65" s="5">
        <f t="shared" si="9"/>
        <v>128.05320682925455</v>
      </c>
      <c r="AB65" s="5">
        <f t="shared" si="10"/>
        <v>115.88734257137999</v>
      </c>
      <c r="AC65" s="5">
        <f t="shared" si="11"/>
        <v>94.16157356361488</v>
      </c>
      <c r="AD65" s="5">
        <f t="shared" si="12"/>
        <v>86.518315571675615</v>
      </c>
      <c r="AE65" s="5"/>
      <c r="AG65" s="5">
        <f t="shared" si="13"/>
        <v>-2.2660533772055942</v>
      </c>
      <c r="AH65" s="5">
        <f t="shared" si="14"/>
        <v>-16.401207812414924</v>
      </c>
      <c r="AI65" s="5">
        <f t="shared" si="15"/>
        <v>-11.001238404061027</v>
      </c>
      <c r="AJ65" s="5">
        <f t="shared" si="16"/>
        <v>-11.276248456077255</v>
      </c>
      <c r="AK65" s="5">
        <f t="shared" si="17"/>
        <v>-11.190042806566979</v>
      </c>
      <c r="AL65" s="5">
        <f t="shared" si="18"/>
        <v>-20.724932185304198</v>
      </c>
      <c r="AM65" s="5">
        <f t="shared" si="19"/>
        <v>-22.097650231372199</v>
      </c>
      <c r="AN65" s="5">
        <f t="shared" si="20"/>
        <v>16.982036743990193</v>
      </c>
      <c r="AO65" s="5">
        <f t="shared" si="21"/>
        <v>5.7756519041464287</v>
      </c>
      <c r="AP65" s="5">
        <f t="shared" si="22"/>
        <v>-17.127206829254547</v>
      </c>
      <c r="AQ65" s="5">
        <f t="shared" si="23"/>
        <v>-20.196342571379986</v>
      </c>
      <c r="AR65" s="5">
        <f t="shared" si="24"/>
        <v>-19.602773563614875</v>
      </c>
      <c r="AS65" s="5">
        <f t="shared" si="25"/>
        <v>-12.75361557167561</v>
      </c>
      <c r="AV65" s="2">
        <f t="shared" si="26"/>
        <v>87.453373070399351</v>
      </c>
      <c r="AW65" s="2">
        <f t="shared" si="27"/>
        <v>89.588397781254443</v>
      </c>
      <c r="AX65" s="2">
        <f t="shared" si="28"/>
        <v>90.292174678021865</v>
      </c>
      <c r="AY65" s="2">
        <f t="shared" si="29"/>
        <v>89.686803012255837</v>
      </c>
      <c r="AZ65" s="2">
        <f t="shared" si="30"/>
        <v>91.016690053811416</v>
      </c>
      <c r="BA65" s="2">
        <f t="shared" si="31"/>
        <v>92.500443245359207</v>
      </c>
      <c r="BB65" s="2">
        <f t="shared" si="32"/>
        <v>93.584270979307917</v>
      </c>
      <c r="BC65" s="2">
        <f t="shared" si="33"/>
        <v>92.444330751507934</v>
      </c>
      <c r="BD65" s="2">
        <f t="shared" si="34"/>
        <v>89.842693820501466</v>
      </c>
      <c r="BE65" s="2">
        <f t="shared" si="35"/>
        <v>85.931622291661824</v>
      </c>
      <c r="BF65" s="2">
        <f t="shared" si="36"/>
        <v>79.139588217635151</v>
      </c>
      <c r="BG65" s="2">
        <f t="shared" si="37"/>
        <v>71.224608321494074</v>
      </c>
      <c r="BH65" s="2">
        <f t="shared" si="38"/>
        <v>60.34103627742639</v>
      </c>
      <c r="BK65" s="2" t="str">
        <f t="shared" si="39"/>
        <v/>
      </c>
      <c r="BL65" s="2" t="str">
        <f t="shared" si="40"/>
        <v/>
      </c>
      <c r="BM65" s="2" t="str">
        <f t="shared" si="41"/>
        <v/>
      </c>
      <c r="BN65" s="2" t="str">
        <f t="shared" si="42"/>
        <v/>
      </c>
      <c r="BO65" s="2" t="str">
        <f t="shared" si="43"/>
        <v/>
      </c>
      <c r="BP65" s="2" t="str">
        <f t="shared" si="44"/>
        <v/>
      </c>
      <c r="BQ65" s="2" t="str">
        <f t="shared" si="45"/>
        <v/>
      </c>
      <c r="BR65" s="2" t="str">
        <f t="shared" si="46"/>
        <v/>
      </c>
      <c r="BS65" s="2" t="str">
        <f t="shared" si="47"/>
        <v/>
      </c>
      <c r="BT65" s="2" t="str">
        <f t="shared" si="48"/>
        <v/>
      </c>
      <c r="BU65" s="2" t="str">
        <f t="shared" si="49"/>
        <v/>
      </c>
      <c r="BV65" s="2" t="str">
        <f t="shared" si="50"/>
        <v/>
      </c>
      <c r="BW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 t="str">
        <f t="shared" si="55"/>
        <v/>
      </c>
      <c r="CD65" s="2" t="str">
        <f t="shared" si="56"/>
        <v/>
      </c>
      <c r="CE65" s="2" t="str">
        <f t="shared" si="57"/>
        <v/>
      </c>
      <c r="CF65" s="2" t="str">
        <f t="shared" si="58"/>
        <v/>
      </c>
      <c r="CG65" s="2" t="str">
        <f t="shared" si="59"/>
        <v/>
      </c>
      <c r="CH65" s="2" t="str">
        <f t="shared" si="60"/>
        <v/>
      </c>
      <c r="CI65" s="2" t="str">
        <f t="shared" si="61"/>
        <v/>
      </c>
      <c r="CJ65" s="2" t="str">
        <f t="shared" si="62"/>
        <v/>
      </c>
      <c r="CK65" s="2" t="str">
        <f t="shared" si="63"/>
        <v/>
      </c>
      <c r="CL65" s="2" t="str">
        <f t="shared" si="64"/>
        <v/>
      </c>
      <c r="CO65" s="2">
        <f t="shared" si="65"/>
        <v>87.407757249789782</v>
      </c>
      <c r="CP65" s="2">
        <f t="shared" si="66"/>
        <v>89.58619356524855</v>
      </c>
      <c r="CQ65" s="2">
        <f t="shared" si="67"/>
        <v>90.298686788561199</v>
      </c>
      <c r="CR65" s="2">
        <f t="shared" si="68"/>
        <v>89.69590383985151</v>
      </c>
      <c r="CS65" s="2">
        <f t="shared" si="69"/>
        <v>91.023125117191626</v>
      </c>
      <c r="CT65" s="2">
        <f t="shared" si="70"/>
        <v>92.484314435478083</v>
      </c>
      <c r="CU65" s="2">
        <f t="shared" si="71"/>
        <v>93.563680766554114</v>
      </c>
      <c r="CV65" s="2">
        <f t="shared" si="72"/>
        <v>92.438000610392024</v>
      </c>
      <c r="CW65" s="2">
        <f t="shared" si="73"/>
        <v>89.846281473260689</v>
      </c>
      <c r="CX65" s="2">
        <f t="shared" si="74"/>
        <v>85.925189693921382</v>
      </c>
      <c r="CY65" s="2">
        <f t="shared" si="75"/>
        <v>79.142520800913772</v>
      </c>
      <c r="CZ65" s="2">
        <f t="shared" si="76"/>
        <v>71.198586032026412</v>
      </c>
      <c r="DA65" s="2">
        <f t="shared" si="77"/>
        <v>60.331690555159831</v>
      </c>
      <c r="DD65" s="2">
        <f t="shared" si="78"/>
        <v>89.360524159967994</v>
      </c>
      <c r="DE65" s="2">
        <f t="shared" si="79"/>
        <v>89.656015532674218</v>
      </c>
      <c r="DF65" s="2">
        <f t="shared" si="80"/>
        <v>90.112544282060668</v>
      </c>
      <c r="DG65" s="2">
        <f t="shared" si="81"/>
        <v>89.452172789184928</v>
      </c>
      <c r="DH65" s="2">
        <f t="shared" si="82"/>
        <v>90.848133494817944</v>
      </c>
      <c r="DI65" s="2">
        <f t="shared" si="83"/>
        <v>92.965577679492313</v>
      </c>
      <c r="DJ65" s="2">
        <f t="shared" si="84"/>
        <v>94.195043666582279</v>
      </c>
      <c r="DK65" s="2">
        <f t="shared" si="85"/>
        <v>92.703800724031922</v>
      </c>
      <c r="DL65" s="2">
        <f t="shared" si="86"/>
        <v>89.706528834073865</v>
      </c>
      <c r="DM65" s="2">
        <f t="shared" si="87"/>
        <v>86.155907850391799</v>
      </c>
      <c r="DN65" s="2">
        <f t="shared" si="88"/>
        <v>79.037783185648379</v>
      </c>
      <c r="DO65" s="2">
        <f t="shared" si="89"/>
        <v>72.125834945531878</v>
      </c>
      <c r="DP65" s="2">
        <f t="shared" si="90"/>
        <v>60.721875650262824</v>
      </c>
      <c r="DS65" s="2">
        <f t="shared" si="91"/>
        <v>2.3359582944491107E-2</v>
      </c>
      <c r="DT65" s="2">
        <f t="shared" si="92"/>
        <v>3.1569090461949036E-2</v>
      </c>
      <c r="DU65" s="2">
        <f t="shared" si="93"/>
        <v>3.4984543088867268E-2</v>
      </c>
      <c r="DV65" s="2">
        <f t="shared" si="94"/>
        <v>3.7339631412476794E-2</v>
      </c>
      <c r="DW65" s="2">
        <f t="shared" si="95"/>
        <v>3.6773551173029842E-2</v>
      </c>
      <c r="DX65" s="2">
        <f t="shared" si="96"/>
        <v>3.351348785043326E-2</v>
      </c>
      <c r="DY65" s="2">
        <f t="shared" si="97"/>
        <v>3.261232605350211E-2</v>
      </c>
      <c r="DZ65" s="2">
        <f t="shared" si="98"/>
        <v>2.381541914795525E-2</v>
      </c>
      <c r="EA65" s="2">
        <f t="shared" si="99"/>
        <v>2.5671449069540248E-2</v>
      </c>
      <c r="EB65" s="2">
        <f t="shared" si="100"/>
        <v>2.7880760833290462E-2</v>
      </c>
      <c r="EC65" s="2">
        <f t="shared" si="101"/>
        <v>2.7999332151912963E-2</v>
      </c>
      <c r="ED65" s="2">
        <f t="shared" si="102"/>
        <v>2.806397407280976E-2</v>
      </c>
      <c r="EE65" s="2">
        <f t="shared" si="103"/>
        <v>2.3952022729352516E-2</v>
      </c>
    </row>
    <row r="66" spans="2:135" x14ac:dyDescent="0.25">
      <c r="B66" s="2">
        <v>60</v>
      </c>
      <c r="C66">
        <v>110.429</v>
      </c>
      <c r="D66">
        <v>91.590999999999994</v>
      </c>
      <c r="E66">
        <v>91.515000000000001</v>
      </c>
      <c r="F66">
        <v>88.426000000000002</v>
      </c>
      <c r="G66">
        <v>90.808999999999997</v>
      </c>
      <c r="H66">
        <v>93.912000000000006</v>
      </c>
      <c r="I66">
        <v>95.793999999999997</v>
      </c>
      <c r="J66">
        <v>142.38200000000001</v>
      </c>
      <c r="K66">
        <v>120.33799999999999</v>
      </c>
      <c r="L66">
        <v>92.808999999999997</v>
      </c>
      <c r="M66">
        <v>83.515000000000001</v>
      </c>
      <c r="N66">
        <v>72.470600000000005</v>
      </c>
      <c r="O66">
        <v>64.661799999999999</v>
      </c>
      <c r="R66" s="5">
        <f t="shared" si="0"/>
        <v>119.24769704334319</v>
      </c>
      <c r="S66" s="5">
        <f t="shared" si="1"/>
        <v>104.43952689473541</v>
      </c>
      <c r="T66" s="5">
        <f t="shared" si="2"/>
        <v>97.995789641536149</v>
      </c>
      <c r="U66" s="5">
        <f t="shared" si="3"/>
        <v>96.505139265153275</v>
      </c>
      <c r="V66" s="5">
        <f t="shared" si="4"/>
        <v>97.768168603072496</v>
      </c>
      <c r="W66" s="5">
        <f t="shared" si="5"/>
        <v>108.32170700961682</v>
      </c>
      <c r="X66" s="5">
        <f t="shared" si="6"/>
        <v>112.489344616978</v>
      </c>
      <c r="Y66" s="5">
        <f t="shared" si="7"/>
        <v>148.33037902395318</v>
      </c>
      <c r="Z66" s="5">
        <f t="shared" si="8"/>
        <v>135.33369619184944</v>
      </c>
      <c r="AA66" s="5">
        <f t="shared" si="9"/>
        <v>117.23274885655363</v>
      </c>
      <c r="AB66" s="5">
        <f t="shared" si="10"/>
        <v>106.21897788119782</v>
      </c>
      <c r="AC66" s="5">
        <f t="shared" si="11"/>
        <v>87.497231910408019</v>
      </c>
      <c r="AD66" s="5">
        <f t="shared" si="12"/>
        <v>79.675966561446984</v>
      </c>
      <c r="AE66" s="5"/>
      <c r="AG66" s="5">
        <f t="shared" si="13"/>
        <v>-8.8186970433431924</v>
      </c>
      <c r="AH66" s="5">
        <f t="shared" si="14"/>
        <v>-12.848526894735414</v>
      </c>
      <c r="AI66" s="5">
        <f t="shared" si="15"/>
        <v>-6.4807896415361483</v>
      </c>
      <c r="AJ66" s="5">
        <f t="shared" si="16"/>
        <v>-8.0791392651532732</v>
      </c>
      <c r="AK66" s="5">
        <f t="shared" si="17"/>
        <v>-6.9591686030724986</v>
      </c>
      <c r="AL66" s="5">
        <f t="shared" si="18"/>
        <v>-14.40970700961681</v>
      </c>
      <c r="AM66" s="5">
        <f t="shared" si="19"/>
        <v>-16.695344616978005</v>
      </c>
      <c r="AN66" s="5">
        <f t="shared" si="20"/>
        <v>-5.94837902395318</v>
      </c>
      <c r="AO66" s="5">
        <f t="shared" si="21"/>
        <v>-14.995696191849447</v>
      </c>
      <c r="AP66" s="5">
        <f t="shared" si="22"/>
        <v>-24.42374885655363</v>
      </c>
      <c r="AQ66" s="5">
        <f t="shared" si="23"/>
        <v>-22.703977881197815</v>
      </c>
      <c r="AR66" s="5">
        <f t="shared" si="24"/>
        <v>-15.026631910408014</v>
      </c>
      <c r="AS66" s="5">
        <f t="shared" si="25"/>
        <v>-15.014166561446984</v>
      </c>
      <c r="AV66" s="2">
        <f t="shared" si="26"/>
        <v>87.440838380263017</v>
      </c>
      <c r="AW66" s="2">
        <f t="shared" si="27"/>
        <v>89.560996892272257</v>
      </c>
      <c r="AX66" s="2">
        <f t="shared" si="28"/>
        <v>90.261495199938494</v>
      </c>
      <c r="AY66" s="2">
        <f t="shared" si="29"/>
        <v>89.670492661103168</v>
      </c>
      <c r="AZ66" s="2">
        <f t="shared" si="30"/>
        <v>91.01355632764762</v>
      </c>
      <c r="BA66" s="2">
        <f t="shared" si="31"/>
        <v>92.507098300504751</v>
      </c>
      <c r="BB66" s="2">
        <f t="shared" si="32"/>
        <v>93.584171890849348</v>
      </c>
      <c r="BC66" s="2">
        <f t="shared" si="33"/>
        <v>92.436452419870776</v>
      </c>
      <c r="BD66" s="2">
        <f t="shared" si="34"/>
        <v>89.831793885490555</v>
      </c>
      <c r="BE66" s="2">
        <f t="shared" si="35"/>
        <v>85.9259787885305</v>
      </c>
      <c r="BF66" s="2">
        <f t="shared" si="36"/>
        <v>79.132113114161967</v>
      </c>
      <c r="BG66" s="2">
        <f t="shared" si="37"/>
        <v>71.234275318579634</v>
      </c>
      <c r="BH66" s="2">
        <f t="shared" si="38"/>
        <v>60.351421087502956</v>
      </c>
      <c r="BK66" s="2" t="str">
        <f t="shared" si="39"/>
        <v/>
      </c>
      <c r="BL66" s="2" t="str">
        <f t="shared" si="40"/>
        <v/>
      </c>
      <c r="BM66" s="2" t="str">
        <f t="shared" si="41"/>
        <v/>
      </c>
      <c r="BN66" s="2" t="str">
        <f t="shared" si="42"/>
        <v/>
      </c>
      <c r="BO66" s="2" t="str">
        <f t="shared" si="43"/>
        <v/>
      </c>
      <c r="BP66" s="2" t="str">
        <f t="shared" si="44"/>
        <v/>
      </c>
      <c r="BQ66" s="2" t="str">
        <f t="shared" si="45"/>
        <v/>
      </c>
      <c r="BR66" s="2" t="str">
        <f t="shared" si="46"/>
        <v/>
      </c>
      <c r="BS66" s="2" t="str">
        <f t="shared" si="47"/>
        <v/>
      </c>
      <c r="BT66" s="2" t="str">
        <f t="shared" si="48"/>
        <v/>
      </c>
      <c r="BU66" s="2" t="str">
        <f t="shared" si="49"/>
        <v/>
      </c>
      <c r="BV66" s="2" t="str">
        <f t="shared" si="50"/>
        <v/>
      </c>
      <c r="BW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55"/>
        <v/>
      </c>
      <c r="CD66" s="2" t="str">
        <f t="shared" si="56"/>
        <v/>
      </c>
      <c r="CE66" s="2" t="str">
        <f t="shared" si="57"/>
        <v/>
      </c>
      <c r="CF66" s="2" t="str">
        <f t="shared" si="58"/>
        <v/>
      </c>
      <c r="CG66" s="2" t="str">
        <f t="shared" si="59"/>
        <v/>
      </c>
      <c r="CH66" s="2" t="str">
        <f t="shared" si="60"/>
        <v/>
      </c>
      <c r="CI66" s="2" t="str">
        <f t="shared" si="61"/>
        <v/>
      </c>
      <c r="CJ66" s="2" t="str">
        <f t="shared" si="62"/>
        <v/>
      </c>
      <c r="CK66" s="2" t="str">
        <f t="shared" si="63"/>
        <v/>
      </c>
      <c r="CL66" s="2" t="str">
        <f t="shared" si="64"/>
        <v/>
      </c>
      <c r="CO66" s="2">
        <f t="shared" si="65"/>
        <v>87.392637858283919</v>
      </c>
      <c r="CP66" s="2">
        <f t="shared" si="66"/>
        <v>89.559510892489726</v>
      </c>
      <c r="CQ66" s="2">
        <f t="shared" si="67"/>
        <v>90.269173245403437</v>
      </c>
      <c r="CR66" s="2">
        <f t="shared" si="68"/>
        <v>89.680807311953856</v>
      </c>
      <c r="CS66" s="2">
        <f t="shared" si="69"/>
        <v>91.021184466071233</v>
      </c>
      <c r="CT66" s="2">
        <f t="shared" si="70"/>
        <v>92.490758984604923</v>
      </c>
      <c r="CU66" s="2">
        <f t="shared" si="71"/>
        <v>93.563141937035226</v>
      </c>
      <c r="CV66" s="2">
        <f t="shared" si="72"/>
        <v>92.430344782581216</v>
      </c>
      <c r="CW66" s="2">
        <f t="shared" si="73"/>
        <v>89.836454110556815</v>
      </c>
      <c r="CX66" s="2">
        <f t="shared" si="74"/>
        <v>85.920010312621798</v>
      </c>
      <c r="CY66" s="2">
        <f t="shared" si="75"/>
        <v>79.136102395088628</v>
      </c>
      <c r="CZ66" s="2">
        <f t="shared" si="76"/>
        <v>71.207042748131471</v>
      </c>
      <c r="DA66" s="2">
        <f t="shared" si="77"/>
        <v>60.341748788140215</v>
      </c>
      <c r="DD66" s="2">
        <f t="shared" si="78"/>
        <v>89.278736145558867</v>
      </c>
      <c r="DE66" s="2">
        <f t="shared" si="79"/>
        <v>89.602571227988079</v>
      </c>
      <c r="DF66" s="2">
        <f t="shared" si="80"/>
        <v>90.068338959931822</v>
      </c>
      <c r="DG66" s="2">
        <f t="shared" si="81"/>
        <v>89.427967055338911</v>
      </c>
      <c r="DH66" s="2">
        <f t="shared" si="82"/>
        <v>90.831329886566479</v>
      </c>
      <c r="DI66" s="2">
        <f t="shared" si="83"/>
        <v>92.936842514807338</v>
      </c>
      <c r="DJ66" s="2">
        <f t="shared" si="84"/>
        <v>94.153099608456614</v>
      </c>
      <c r="DK66" s="2">
        <f t="shared" si="85"/>
        <v>92.664773995121607</v>
      </c>
      <c r="DL66" s="2">
        <f t="shared" si="86"/>
        <v>89.670483645771384</v>
      </c>
      <c r="DM66" s="2">
        <f t="shared" si="87"/>
        <v>86.115770989643025</v>
      </c>
      <c r="DN66" s="2">
        <f t="shared" si="88"/>
        <v>79.005810159202724</v>
      </c>
      <c r="DO66" s="2">
        <f t="shared" si="89"/>
        <v>72.094431164644035</v>
      </c>
      <c r="DP66" s="2">
        <f t="shared" si="90"/>
        <v>60.710887816975635</v>
      </c>
      <c r="DS66" s="2">
        <f t="shared" si="91"/>
        <v>2.555567878105585E-2</v>
      </c>
      <c r="DT66" s="2">
        <f t="shared" si="92"/>
        <v>3.4509712135958805E-2</v>
      </c>
      <c r="DU66" s="2">
        <f t="shared" si="93"/>
        <v>3.8230750526090408E-2</v>
      </c>
      <c r="DV66" s="2">
        <f t="shared" si="94"/>
        <v>4.0795128864317035E-2</v>
      </c>
      <c r="DW66" s="2">
        <f t="shared" si="95"/>
        <v>4.0178848693065372E-2</v>
      </c>
      <c r="DX66" s="2">
        <f t="shared" si="96"/>
        <v>3.6628377408177447E-2</v>
      </c>
      <c r="DY66" s="2">
        <f t="shared" si="97"/>
        <v>3.5646546918287135E-2</v>
      </c>
      <c r="DZ66" s="2">
        <f t="shared" si="98"/>
        <v>2.605322614602068E-2</v>
      </c>
      <c r="EA66" s="2">
        <f t="shared" si="99"/>
        <v>2.8078640812928476E-2</v>
      </c>
      <c r="EB66" s="2">
        <f t="shared" si="100"/>
        <v>3.0488635406915179E-2</v>
      </c>
      <c r="EC66" s="2">
        <f t="shared" si="101"/>
        <v>3.0617948180461308E-2</v>
      </c>
      <c r="ED66" s="2">
        <f t="shared" si="102"/>
        <v>3.0688444813371879E-2</v>
      </c>
      <c r="EE66" s="2">
        <f t="shared" si="103"/>
        <v>2.6202321096351268E-2</v>
      </c>
    </row>
    <row r="67" spans="2:135" x14ac:dyDescent="0.25">
      <c r="B67" s="2">
        <v>61</v>
      </c>
      <c r="C67">
        <v>100.393</v>
      </c>
      <c r="D67">
        <v>91.652000000000001</v>
      </c>
      <c r="E67">
        <v>92.412000000000006</v>
      </c>
      <c r="F67">
        <v>91.028999999999996</v>
      </c>
      <c r="G67">
        <v>91.882000000000005</v>
      </c>
      <c r="H67">
        <v>93.191000000000003</v>
      </c>
      <c r="I67">
        <v>95.484999999999999</v>
      </c>
      <c r="J67">
        <v>111.676</v>
      </c>
      <c r="K67">
        <v>98.515000000000001</v>
      </c>
      <c r="L67">
        <v>87.028999999999996</v>
      </c>
      <c r="M67">
        <v>79.028999999999996</v>
      </c>
      <c r="N67">
        <v>71.132400000000004</v>
      </c>
      <c r="O67">
        <v>60.485300000000002</v>
      </c>
      <c r="R67" s="5">
        <f t="shared" si="0"/>
        <v>110.607191145988</v>
      </c>
      <c r="S67" s="5">
        <f t="shared" si="1"/>
        <v>99.436573530111417</v>
      </c>
      <c r="T67" s="5">
        <f t="shared" si="2"/>
        <v>95.32357479503284</v>
      </c>
      <c r="U67" s="5">
        <f t="shared" si="3"/>
        <v>94.193391252128151</v>
      </c>
      <c r="V67" s="5">
        <f t="shared" si="4"/>
        <v>95.489893201566133</v>
      </c>
      <c r="W67" s="5">
        <f t="shared" si="5"/>
        <v>103.04908118133955</v>
      </c>
      <c r="X67" s="5">
        <f t="shared" si="6"/>
        <v>106.31834113548116</v>
      </c>
      <c r="Y67" s="5">
        <f t="shared" si="7"/>
        <v>135.35709680307318</v>
      </c>
      <c r="Z67" s="5">
        <f t="shared" si="8"/>
        <v>123.80060850353075</v>
      </c>
      <c r="AA67" s="5">
        <f t="shared" si="9"/>
        <v>108.31647036635911</v>
      </c>
      <c r="AB67" s="5">
        <f t="shared" si="10"/>
        <v>98.34695084218059</v>
      </c>
      <c r="AC67" s="5">
        <f t="shared" si="11"/>
        <v>82.368449871583195</v>
      </c>
      <c r="AD67" s="5">
        <f t="shared" si="12"/>
        <v>74.11663935825166</v>
      </c>
      <c r="AE67" s="5"/>
      <c r="AG67" s="5">
        <f t="shared" si="13"/>
        <v>-10.214191145987996</v>
      </c>
      <c r="AH67" s="5">
        <f t="shared" si="14"/>
        <v>-7.7845735301114161</v>
      </c>
      <c r="AI67" s="5">
        <f t="shared" si="15"/>
        <v>-2.9115747950328341</v>
      </c>
      <c r="AJ67" s="5">
        <f t="shared" si="16"/>
        <v>-3.164391252128155</v>
      </c>
      <c r="AK67" s="5">
        <f t="shared" si="17"/>
        <v>-3.607893201566128</v>
      </c>
      <c r="AL67" s="5">
        <f t="shared" si="18"/>
        <v>-9.8580811813395428</v>
      </c>
      <c r="AM67" s="5">
        <f t="shared" si="19"/>
        <v>-10.833341135481163</v>
      </c>
      <c r="AN67" s="5">
        <f t="shared" si="20"/>
        <v>-23.681096803073174</v>
      </c>
      <c r="AO67" s="5">
        <f t="shared" si="21"/>
        <v>-25.285608503530753</v>
      </c>
      <c r="AP67" s="5">
        <f t="shared" si="22"/>
        <v>-21.287470366359116</v>
      </c>
      <c r="AQ67" s="5">
        <f t="shared" si="23"/>
        <v>-19.317950842180593</v>
      </c>
      <c r="AR67" s="5">
        <f t="shared" si="24"/>
        <v>-11.236049871583191</v>
      </c>
      <c r="AS67" s="5">
        <f t="shared" si="25"/>
        <v>-13.631339358251658</v>
      </c>
      <c r="AV67" s="2">
        <f t="shared" si="26"/>
        <v>87.428375758384902</v>
      </c>
      <c r="AW67" s="2">
        <f t="shared" si="27"/>
        <v>89.533442902224536</v>
      </c>
      <c r="AX67" s="2">
        <f t="shared" si="28"/>
        <v>90.230658226759758</v>
      </c>
      <c r="AY67" s="2">
        <f t="shared" si="29"/>
        <v>89.654039467127078</v>
      </c>
      <c r="AZ67" s="2">
        <f t="shared" si="30"/>
        <v>91.010259762102791</v>
      </c>
      <c r="BA67" s="2">
        <f t="shared" si="31"/>
        <v>92.513648229130339</v>
      </c>
      <c r="BB67" s="2">
        <f t="shared" si="32"/>
        <v>93.583970158854214</v>
      </c>
      <c r="BC67" s="2">
        <f t="shared" si="33"/>
        <v>92.428475135845119</v>
      </c>
      <c r="BD67" s="2">
        <f t="shared" si="34"/>
        <v>89.820725714056877</v>
      </c>
      <c r="BE67" s="2">
        <f t="shared" si="35"/>
        <v>85.920190836050836</v>
      </c>
      <c r="BF67" s="2">
        <f t="shared" si="36"/>
        <v>79.124467322068597</v>
      </c>
      <c r="BG67" s="2">
        <f t="shared" si="37"/>
        <v>71.243933921929667</v>
      </c>
      <c r="BH67" s="2">
        <f t="shared" si="38"/>
        <v>60.361782609417645</v>
      </c>
      <c r="BK67" s="2" t="str">
        <f t="shared" si="39"/>
        <v/>
      </c>
      <c r="BL67" s="2" t="str">
        <f t="shared" si="40"/>
        <v/>
      </c>
      <c r="BM67" s="2" t="str">
        <f t="shared" si="41"/>
        <v/>
      </c>
      <c r="BN67" s="2" t="str">
        <f t="shared" si="42"/>
        <v/>
      </c>
      <c r="BO67" s="2" t="str">
        <f t="shared" si="43"/>
        <v/>
      </c>
      <c r="BP67" s="2" t="str">
        <f t="shared" si="44"/>
        <v/>
      </c>
      <c r="BQ67" s="2" t="str">
        <f t="shared" si="45"/>
        <v/>
      </c>
      <c r="BR67" s="2" t="str">
        <f t="shared" si="46"/>
        <v/>
      </c>
      <c r="BS67" s="2" t="str">
        <f t="shared" si="47"/>
        <v/>
      </c>
      <c r="BT67" s="2" t="str">
        <f t="shared" si="48"/>
        <v/>
      </c>
      <c r="BU67" s="2" t="str">
        <f t="shared" si="49"/>
        <v/>
      </c>
      <c r="BV67" s="2" t="str">
        <f t="shared" si="50"/>
        <v/>
      </c>
      <c r="BW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55"/>
        <v/>
      </c>
      <c r="CD67" s="2" t="str">
        <f t="shared" si="56"/>
        <v/>
      </c>
      <c r="CE67" s="2" t="str">
        <f t="shared" si="57"/>
        <v/>
      </c>
      <c r="CF67" s="2" t="str">
        <f t="shared" si="58"/>
        <v/>
      </c>
      <c r="CG67" s="2" t="str">
        <f t="shared" si="59"/>
        <v/>
      </c>
      <c r="CH67" s="2" t="str">
        <f t="shared" si="60"/>
        <v/>
      </c>
      <c r="CI67" s="2" t="str">
        <f t="shared" si="61"/>
        <v/>
      </c>
      <c r="CJ67" s="2" t="str">
        <f t="shared" si="62"/>
        <v/>
      </c>
      <c r="CK67" s="2" t="str">
        <f t="shared" si="63"/>
        <v/>
      </c>
      <c r="CL67" s="2" t="str">
        <f t="shared" si="64"/>
        <v/>
      </c>
      <c r="CO67" s="2">
        <f t="shared" si="65"/>
        <v>87.377518466778042</v>
      </c>
      <c r="CP67" s="2">
        <f t="shared" si="66"/>
        <v>89.532828219730902</v>
      </c>
      <c r="CQ67" s="2">
        <f t="shared" si="67"/>
        <v>90.239659702245675</v>
      </c>
      <c r="CR67" s="2">
        <f t="shared" si="68"/>
        <v>89.665710784056202</v>
      </c>
      <c r="CS67" s="2">
        <f t="shared" si="69"/>
        <v>91.01924381495084</v>
      </c>
      <c r="CT67" s="2">
        <f t="shared" si="70"/>
        <v>92.497203533731778</v>
      </c>
      <c r="CU67" s="2">
        <f t="shared" si="71"/>
        <v>93.562603107516324</v>
      </c>
      <c r="CV67" s="2">
        <f t="shared" si="72"/>
        <v>92.422688954770393</v>
      </c>
      <c r="CW67" s="2">
        <f t="shared" si="73"/>
        <v>89.826626747852941</v>
      </c>
      <c r="CX67" s="2">
        <f t="shared" si="74"/>
        <v>85.9148309313222</v>
      </c>
      <c r="CY67" s="2">
        <f t="shared" si="75"/>
        <v>79.129683989263498</v>
      </c>
      <c r="CZ67" s="2">
        <f t="shared" si="76"/>
        <v>71.21549946423653</v>
      </c>
      <c r="DA67" s="2">
        <f t="shared" si="77"/>
        <v>60.351807021120599</v>
      </c>
      <c r="DD67" s="2">
        <f t="shared" si="78"/>
        <v>89.196948131149739</v>
      </c>
      <c r="DE67" s="2">
        <f t="shared" si="79"/>
        <v>89.549126923301955</v>
      </c>
      <c r="DF67" s="2">
        <f t="shared" si="80"/>
        <v>90.024133637802976</v>
      </c>
      <c r="DG67" s="2">
        <f t="shared" si="81"/>
        <v>89.40376132149288</v>
      </c>
      <c r="DH67" s="2">
        <f t="shared" si="82"/>
        <v>90.814526278315</v>
      </c>
      <c r="DI67" s="2">
        <f t="shared" si="83"/>
        <v>92.908107350122364</v>
      </c>
      <c r="DJ67" s="2">
        <f t="shared" si="84"/>
        <v>94.111155550330963</v>
      </c>
      <c r="DK67" s="2">
        <f t="shared" si="85"/>
        <v>92.625747266211278</v>
      </c>
      <c r="DL67" s="2">
        <f t="shared" si="86"/>
        <v>89.634438457468903</v>
      </c>
      <c r="DM67" s="2">
        <f t="shared" si="87"/>
        <v>86.075634128894265</v>
      </c>
      <c r="DN67" s="2">
        <f t="shared" si="88"/>
        <v>78.973837132757069</v>
      </c>
      <c r="DO67" s="2">
        <f t="shared" si="89"/>
        <v>72.063027383756193</v>
      </c>
      <c r="DP67" s="2">
        <f t="shared" si="90"/>
        <v>60.699899983688447</v>
      </c>
      <c r="DS67" s="2">
        <f t="shared" si="91"/>
        <v>2.7952326271660159E-2</v>
      </c>
      <c r="DT67" s="2">
        <f t="shared" si="92"/>
        <v>3.7713582000804456E-2</v>
      </c>
      <c r="DU67" s="2">
        <f t="shared" si="93"/>
        <v>4.1765136431170441E-2</v>
      </c>
      <c r="DV67" s="2">
        <f t="shared" si="94"/>
        <v>4.4555605554216435E-2</v>
      </c>
      <c r="DW67" s="2">
        <f t="shared" si="95"/>
        <v>4.3885116027163024E-2</v>
      </c>
      <c r="DX67" s="2">
        <f t="shared" si="96"/>
        <v>4.0020790127989189E-2</v>
      </c>
      <c r="DY67" s="2">
        <f t="shared" si="97"/>
        <v>3.8951702098441669E-2</v>
      </c>
      <c r="DZ67" s="2">
        <f t="shared" si="98"/>
        <v>2.849516985372666E-2</v>
      </c>
      <c r="EA67" s="2">
        <f t="shared" si="99"/>
        <v>3.0704439819241165E-2</v>
      </c>
      <c r="EB67" s="2">
        <f t="shared" si="100"/>
        <v>3.3332078028076757E-2</v>
      </c>
      <c r="EC67" s="2">
        <f t="shared" si="101"/>
        <v>3.3473034438091021E-2</v>
      </c>
      <c r="ED67" s="2">
        <f t="shared" si="102"/>
        <v>3.3549877282220253E-2</v>
      </c>
      <c r="EE67" s="2">
        <f t="shared" si="103"/>
        <v>2.865782813721723E-2</v>
      </c>
    </row>
    <row r="68" spans="2:135" x14ac:dyDescent="0.25">
      <c r="B68" s="2">
        <v>62</v>
      </c>
      <c r="C68">
        <v>93.393000000000001</v>
      </c>
      <c r="D68">
        <v>92.53</v>
      </c>
      <c r="E68">
        <v>95.867999999999995</v>
      </c>
      <c r="F68">
        <v>93.308999999999997</v>
      </c>
      <c r="G68">
        <v>94.706000000000003</v>
      </c>
      <c r="H68">
        <v>94.471000000000004</v>
      </c>
      <c r="I68">
        <v>96.278999999999996</v>
      </c>
      <c r="J68">
        <v>101.265</v>
      </c>
      <c r="K68">
        <v>93.102999999999994</v>
      </c>
      <c r="L68">
        <v>85.721000000000004</v>
      </c>
      <c r="M68">
        <v>79.102999999999994</v>
      </c>
      <c r="N68">
        <v>70.485299999999995</v>
      </c>
      <c r="O68">
        <v>60</v>
      </c>
      <c r="R68" s="5">
        <f t="shared" si="0"/>
        <v>103.70221993898167</v>
      </c>
      <c r="S68" s="5">
        <f t="shared" si="1"/>
        <v>95.995410867753776</v>
      </c>
      <c r="T68" s="5">
        <f t="shared" si="2"/>
        <v>93.831216389100234</v>
      </c>
      <c r="U68" s="5">
        <f t="shared" si="3"/>
        <v>92.992922926305368</v>
      </c>
      <c r="V68" s="5">
        <f t="shared" si="4"/>
        <v>94.312015714036448</v>
      </c>
      <c r="W68" s="5">
        <f t="shared" si="5"/>
        <v>99.413426422371785</v>
      </c>
      <c r="X68" s="5">
        <f t="shared" si="6"/>
        <v>101.94576287602074</v>
      </c>
      <c r="Y68" s="5">
        <f t="shared" si="7"/>
        <v>124.1436567642822</v>
      </c>
      <c r="Z68" s="5">
        <f t="shared" si="8"/>
        <v>114.22755236043182</v>
      </c>
      <c r="AA68" s="5">
        <f t="shared" si="9"/>
        <v>101.35217794820352</v>
      </c>
      <c r="AB68" s="5">
        <f t="shared" si="10"/>
        <v>92.268072534753955</v>
      </c>
      <c r="AC68" s="5">
        <f t="shared" si="11"/>
        <v>78.625160694310196</v>
      </c>
      <c r="AD68" s="5">
        <f t="shared" si="12"/>
        <v>69.820405824643572</v>
      </c>
      <c r="AE68" s="5"/>
      <c r="AG68" s="5">
        <f t="shared" si="13"/>
        <v>-10.30921993898167</v>
      </c>
      <c r="AH68" s="5">
        <f t="shared" si="14"/>
        <v>-3.4654108677537749</v>
      </c>
      <c r="AI68" s="5">
        <f t="shared" si="15"/>
        <v>2.0367836108997608</v>
      </c>
      <c r="AJ68" s="5">
        <f t="shared" si="16"/>
        <v>0.31607707369462901</v>
      </c>
      <c r="AK68" s="5">
        <f t="shared" si="17"/>
        <v>0.39398428596355473</v>
      </c>
      <c r="AL68" s="5">
        <f t="shared" si="18"/>
        <v>-4.9424264223717813</v>
      </c>
      <c r="AM68" s="5">
        <f t="shared" si="19"/>
        <v>-5.6667628760207407</v>
      </c>
      <c r="AN68" s="5">
        <f t="shared" si="20"/>
        <v>-22.878656764282198</v>
      </c>
      <c r="AO68" s="5">
        <f t="shared" si="21"/>
        <v>-21.124552360431821</v>
      </c>
      <c r="AP68" s="5">
        <f t="shared" si="22"/>
        <v>-15.631177948203515</v>
      </c>
      <c r="AQ68" s="5">
        <f t="shared" si="23"/>
        <v>-13.165072534753961</v>
      </c>
      <c r="AR68" s="5">
        <f t="shared" si="24"/>
        <v>-8.139860694310201</v>
      </c>
      <c r="AS68" s="5">
        <f t="shared" si="25"/>
        <v>-9.8204058246435721</v>
      </c>
      <c r="AV68" s="2">
        <f t="shared" si="26"/>
        <v>87.415975168783717</v>
      </c>
      <c r="AW68" s="2">
        <f t="shared" si="27"/>
        <v>89.505714451257646</v>
      </c>
      <c r="AX68" s="2">
        <f t="shared" si="28"/>
        <v>90.199645744542636</v>
      </c>
      <c r="AY68" s="2">
        <f t="shared" si="29"/>
        <v>89.637428568782639</v>
      </c>
      <c r="AZ68" s="2">
        <f t="shared" si="30"/>
        <v>91.006781701469919</v>
      </c>
      <c r="BA68" s="2">
        <f t="shared" si="31"/>
        <v>92.520072163714602</v>
      </c>
      <c r="BB68" s="2">
        <f t="shared" si="32"/>
        <v>93.583643285648094</v>
      </c>
      <c r="BC68" s="2">
        <f t="shared" si="33"/>
        <v>92.420382678696555</v>
      </c>
      <c r="BD68" s="2">
        <f t="shared" si="34"/>
        <v>89.809468078903066</v>
      </c>
      <c r="BE68" s="2">
        <f t="shared" si="35"/>
        <v>85.914236202927199</v>
      </c>
      <c r="BF68" s="2">
        <f t="shared" si="36"/>
        <v>79.116629136217156</v>
      </c>
      <c r="BG68" s="2">
        <f t="shared" si="37"/>
        <v>71.253571746120485</v>
      </c>
      <c r="BH68" s="2">
        <f t="shared" si="38"/>
        <v>60.372113610054924</v>
      </c>
      <c r="BK68" s="2" t="str">
        <f t="shared" si="39"/>
        <v/>
      </c>
      <c r="BL68" s="2" t="str">
        <f t="shared" si="40"/>
        <v/>
      </c>
      <c r="BM68" s="2" t="str">
        <f t="shared" si="41"/>
        <v/>
      </c>
      <c r="BN68" s="2" t="str">
        <f t="shared" si="42"/>
        <v/>
      </c>
      <c r="BO68" s="2" t="str">
        <f t="shared" si="43"/>
        <v/>
      </c>
      <c r="BP68" s="2" t="str">
        <f t="shared" si="44"/>
        <v/>
      </c>
      <c r="BQ68" s="2" t="str">
        <f t="shared" si="45"/>
        <v/>
      </c>
      <c r="BR68" s="2" t="str">
        <f t="shared" si="46"/>
        <v/>
      </c>
      <c r="BS68" s="2" t="str">
        <f t="shared" si="47"/>
        <v/>
      </c>
      <c r="BT68" s="2" t="str">
        <f t="shared" si="48"/>
        <v/>
      </c>
      <c r="BU68" s="2" t="str">
        <f t="shared" si="49"/>
        <v/>
      </c>
      <c r="BV68" s="2" t="str">
        <f t="shared" si="50"/>
        <v/>
      </c>
      <c r="BW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55"/>
        <v/>
      </c>
      <c r="CD68" s="2" t="str">
        <f t="shared" si="56"/>
        <v/>
      </c>
      <c r="CE68" s="2" t="str">
        <f t="shared" si="57"/>
        <v/>
      </c>
      <c r="CF68" s="2" t="str">
        <f t="shared" si="58"/>
        <v/>
      </c>
      <c r="CG68" s="2" t="str">
        <f t="shared" si="59"/>
        <v/>
      </c>
      <c r="CH68" s="2" t="str">
        <f t="shared" si="60"/>
        <v/>
      </c>
      <c r="CI68" s="2" t="str">
        <f t="shared" si="61"/>
        <v/>
      </c>
      <c r="CJ68" s="2" t="str">
        <f t="shared" si="62"/>
        <v/>
      </c>
      <c r="CK68" s="2" t="str">
        <f t="shared" si="63"/>
        <v/>
      </c>
      <c r="CL68" s="2" t="str">
        <f t="shared" si="64"/>
        <v/>
      </c>
      <c r="CO68" s="2">
        <f t="shared" si="65"/>
        <v>87.362399075272165</v>
      </c>
      <c r="CP68" s="2">
        <f t="shared" si="66"/>
        <v>89.506145546972078</v>
      </c>
      <c r="CQ68" s="2">
        <f t="shared" si="67"/>
        <v>90.210146159087913</v>
      </c>
      <c r="CR68" s="2">
        <f t="shared" si="68"/>
        <v>89.650614256158562</v>
      </c>
      <c r="CS68" s="2">
        <f t="shared" si="69"/>
        <v>91.017303163830462</v>
      </c>
      <c r="CT68" s="2">
        <f t="shared" si="70"/>
        <v>92.503648082858618</v>
      </c>
      <c r="CU68" s="2">
        <f t="shared" si="71"/>
        <v>93.562064277997422</v>
      </c>
      <c r="CV68" s="2">
        <f t="shared" si="72"/>
        <v>92.415033126959571</v>
      </c>
      <c r="CW68" s="2">
        <f t="shared" si="73"/>
        <v>89.816799385149068</v>
      </c>
      <c r="CX68" s="2">
        <f t="shared" si="74"/>
        <v>85.909651550022616</v>
      </c>
      <c r="CY68" s="2">
        <f t="shared" si="75"/>
        <v>79.123265583438354</v>
      </c>
      <c r="CZ68" s="2">
        <f t="shared" si="76"/>
        <v>71.223956180341588</v>
      </c>
      <c r="DA68" s="2">
        <f t="shared" si="77"/>
        <v>60.361865254100984</v>
      </c>
      <c r="DD68" s="2">
        <f t="shared" si="78"/>
        <v>89.115160116740611</v>
      </c>
      <c r="DE68" s="2">
        <f t="shared" si="79"/>
        <v>89.495682618615831</v>
      </c>
      <c r="DF68" s="2">
        <f t="shared" si="80"/>
        <v>89.979928315674115</v>
      </c>
      <c r="DG68" s="2">
        <f t="shared" si="81"/>
        <v>89.379555587646863</v>
      </c>
      <c r="DH68" s="2">
        <f t="shared" si="82"/>
        <v>90.797722670063536</v>
      </c>
      <c r="DI68" s="2">
        <f t="shared" si="83"/>
        <v>92.87937218543739</v>
      </c>
      <c r="DJ68" s="2">
        <f t="shared" si="84"/>
        <v>94.069211492205312</v>
      </c>
      <c r="DK68" s="2">
        <f t="shared" si="85"/>
        <v>92.586720537300948</v>
      </c>
      <c r="DL68" s="2">
        <f t="shared" si="86"/>
        <v>89.598393269166422</v>
      </c>
      <c r="DM68" s="2">
        <f t="shared" si="87"/>
        <v>86.035497268145505</v>
      </c>
      <c r="DN68" s="2">
        <f t="shared" si="88"/>
        <v>78.941864106311414</v>
      </c>
      <c r="DO68" s="2">
        <f t="shared" si="89"/>
        <v>72.031623602868365</v>
      </c>
      <c r="DP68" s="2">
        <f t="shared" si="90"/>
        <v>60.688912150401258</v>
      </c>
      <c r="DS68" s="2">
        <f t="shared" si="91"/>
        <v>3.0566684359132505E-2</v>
      </c>
      <c r="DT68" s="2">
        <f t="shared" si="92"/>
        <v>4.1202204560467047E-2</v>
      </c>
      <c r="DU68" s="2">
        <f t="shared" si="93"/>
        <v>4.5610776252502656E-2</v>
      </c>
      <c r="DV68" s="2">
        <f t="shared" si="94"/>
        <v>4.8645141837082795E-2</v>
      </c>
      <c r="DW68" s="2">
        <f t="shared" si="95"/>
        <v>4.7916197746195023E-2</v>
      </c>
      <c r="DX68" s="2">
        <f t="shared" si="96"/>
        <v>4.3713141486668231E-2</v>
      </c>
      <c r="DY68" s="2">
        <f t="shared" si="97"/>
        <v>4.2549790368805726E-2</v>
      </c>
      <c r="DZ68" s="2">
        <f t="shared" si="98"/>
        <v>3.1158672184200865E-2</v>
      </c>
      <c r="EA68" s="2">
        <f t="shared" si="99"/>
        <v>3.3567312037131196E-2</v>
      </c>
      <c r="EB68" s="2">
        <f t="shared" si="100"/>
        <v>3.6430742125892826E-2</v>
      </c>
      <c r="EC68" s="2">
        <f t="shared" si="101"/>
        <v>3.6584306403158455E-2</v>
      </c>
      <c r="ED68" s="2">
        <f t="shared" si="102"/>
        <v>3.6668020713575035E-2</v>
      </c>
      <c r="EE68" s="2">
        <f t="shared" si="103"/>
        <v>3.1336044065487262E-2</v>
      </c>
    </row>
    <row r="69" spans="2:135" x14ac:dyDescent="0.25">
      <c r="B69" s="2">
        <v>63</v>
      </c>
      <c r="C69">
        <v>88.643000000000001</v>
      </c>
      <c r="D69">
        <v>92.347999999999999</v>
      </c>
      <c r="E69">
        <v>94.926000000000002</v>
      </c>
      <c r="F69">
        <v>93.058999999999997</v>
      </c>
      <c r="G69">
        <v>94.793999999999997</v>
      </c>
      <c r="H69">
        <v>95.221000000000004</v>
      </c>
      <c r="I69">
        <v>96.765000000000001</v>
      </c>
      <c r="J69">
        <v>94.426000000000002</v>
      </c>
      <c r="K69">
        <v>91.852999999999994</v>
      </c>
      <c r="L69">
        <v>85.837999999999994</v>
      </c>
      <c r="M69">
        <v>77.912000000000006</v>
      </c>
      <c r="N69">
        <v>71.941199999999995</v>
      </c>
      <c r="O69">
        <v>59.852899999999998</v>
      </c>
      <c r="R69" s="5">
        <f t="shared" si="0"/>
        <v>98.456996216875723</v>
      </c>
      <c r="S69" s="5">
        <f t="shared" si="1"/>
        <v>93.876184033202435</v>
      </c>
      <c r="T69" s="5">
        <f t="shared" si="2"/>
        <v>93.401577248466808</v>
      </c>
      <c r="U69" s="5">
        <f t="shared" si="3"/>
        <v>92.814406726053264</v>
      </c>
      <c r="V69" s="5">
        <f t="shared" si="4"/>
        <v>94.141578562373994</v>
      </c>
      <c r="W69" s="5">
        <f t="shared" si="5"/>
        <v>97.164579129412019</v>
      </c>
      <c r="X69" s="5">
        <f t="shared" si="6"/>
        <v>99.105248753330301</v>
      </c>
      <c r="Y69" s="5">
        <f t="shared" si="7"/>
        <v>114.97630702597263</v>
      </c>
      <c r="Z69" s="5">
        <f t="shared" si="8"/>
        <v>106.69944770016099</v>
      </c>
      <c r="AA69" s="5">
        <f t="shared" si="9"/>
        <v>96.202158191192765</v>
      </c>
      <c r="AB69" s="5">
        <f t="shared" si="10"/>
        <v>87.825693856949172</v>
      </c>
      <c r="AC69" s="5">
        <f t="shared" si="11"/>
        <v>76.06243477728286</v>
      </c>
      <c r="AD69" s="5">
        <f t="shared" si="12"/>
        <v>66.666024238202766</v>
      </c>
      <c r="AE69" s="5"/>
      <c r="AG69" s="5">
        <f t="shared" si="13"/>
        <v>-9.8139962168757222</v>
      </c>
      <c r="AH69" s="5">
        <f t="shared" si="14"/>
        <v>-1.5281840332024359</v>
      </c>
      <c r="AI69" s="5">
        <f t="shared" si="15"/>
        <v>1.5244227515331943</v>
      </c>
      <c r="AJ69" s="5">
        <f t="shared" si="16"/>
        <v>0.2445932739467338</v>
      </c>
      <c r="AK69" s="5">
        <f t="shared" si="17"/>
        <v>0.65242143762600335</v>
      </c>
      <c r="AL69" s="5">
        <f t="shared" si="18"/>
        <v>-1.943579129412015</v>
      </c>
      <c r="AM69" s="5">
        <f t="shared" si="19"/>
        <v>-2.3402487533303002</v>
      </c>
      <c r="AN69" s="5">
        <f t="shared" si="20"/>
        <v>-20.550307025972629</v>
      </c>
      <c r="AO69" s="5">
        <f t="shared" si="21"/>
        <v>-14.846447700160994</v>
      </c>
      <c r="AP69" s="5">
        <f t="shared" si="22"/>
        <v>-10.364158191192772</v>
      </c>
      <c r="AQ69" s="5">
        <f t="shared" si="23"/>
        <v>-9.9136938569491662</v>
      </c>
      <c r="AR69" s="5">
        <f t="shared" si="24"/>
        <v>-4.121234777282865</v>
      </c>
      <c r="AS69" s="5">
        <f t="shared" si="25"/>
        <v>-6.8131242382027679</v>
      </c>
      <c r="AV69" s="2">
        <f t="shared" si="26"/>
        <v>87.403624095659438</v>
      </c>
      <c r="AW69" s="2">
        <f t="shared" si="27"/>
        <v>89.477787826885859</v>
      </c>
      <c r="AX69" s="2">
        <f t="shared" si="28"/>
        <v>90.168438048046298</v>
      </c>
      <c r="AY69" s="2">
        <f t="shared" si="29"/>
        <v>89.620643845691248</v>
      </c>
      <c r="AZ69" s="2">
        <f t="shared" si="30"/>
        <v>91.003101752632872</v>
      </c>
      <c r="BA69" s="2">
        <f t="shared" si="31"/>
        <v>92.526346548334772</v>
      </c>
      <c r="BB69" s="2">
        <f t="shared" si="32"/>
        <v>93.583165766089166</v>
      </c>
      <c r="BC69" s="2">
        <f t="shared" si="33"/>
        <v>92.412156817413958</v>
      </c>
      <c r="BD69" s="2">
        <f t="shared" si="34"/>
        <v>89.797997500389371</v>
      </c>
      <c r="BE69" s="2">
        <f t="shared" si="35"/>
        <v>85.908090030211397</v>
      </c>
      <c r="BF69" s="2">
        <f t="shared" si="36"/>
        <v>79.108574561510665</v>
      </c>
      <c r="BG69" s="2">
        <f t="shared" si="37"/>
        <v>71.263174276553102</v>
      </c>
      <c r="BH69" s="2">
        <f t="shared" si="38"/>
        <v>60.382405767554395</v>
      </c>
      <c r="BK69" s="2" t="str">
        <f t="shared" si="39"/>
        <v/>
      </c>
      <c r="BL69" s="2" t="str">
        <f t="shared" si="40"/>
        <v/>
      </c>
      <c r="BM69" s="2" t="str">
        <f t="shared" si="41"/>
        <v/>
      </c>
      <c r="BN69" s="2" t="str">
        <f t="shared" si="42"/>
        <v/>
      </c>
      <c r="BO69" s="2" t="str">
        <f t="shared" si="43"/>
        <v/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 t="str">
        <f t="shared" si="49"/>
        <v/>
      </c>
      <c r="BV69" s="2" t="str">
        <f t="shared" si="50"/>
        <v/>
      </c>
      <c r="BW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55"/>
        <v/>
      </c>
      <c r="CD69" s="2" t="str">
        <f t="shared" si="56"/>
        <v/>
      </c>
      <c r="CE69" s="2" t="str">
        <f t="shared" si="57"/>
        <v/>
      </c>
      <c r="CF69" s="2" t="str">
        <f t="shared" si="58"/>
        <v/>
      </c>
      <c r="CG69" s="2" t="str">
        <f t="shared" si="59"/>
        <v/>
      </c>
      <c r="CH69" s="2" t="str">
        <f t="shared" si="60"/>
        <v/>
      </c>
      <c r="CI69" s="2" t="str">
        <f t="shared" si="61"/>
        <v/>
      </c>
      <c r="CJ69" s="2" t="str">
        <f t="shared" si="62"/>
        <v/>
      </c>
      <c r="CK69" s="2" t="str">
        <f t="shared" si="63"/>
        <v/>
      </c>
      <c r="CL69" s="2" t="str">
        <f t="shared" si="64"/>
        <v/>
      </c>
      <c r="CO69" s="2">
        <f t="shared" si="65"/>
        <v>87.347279683766288</v>
      </c>
      <c r="CP69" s="2">
        <f t="shared" si="66"/>
        <v>89.479462874213255</v>
      </c>
      <c r="CQ69" s="2">
        <f t="shared" si="67"/>
        <v>90.180632615930151</v>
      </c>
      <c r="CR69" s="2">
        <f t="shared" si="68"/>
        <v>89.635517728260908</v>
      </c>
      <c r="CS69" s="2">
        <f t="shared" si="69"/>
        <v>91.01536251271007</v>
      </c>
      <c r="CT69" s="2">
        <f t="shared" si="70"/>
        <v>92.510092631985458</v>
      </c>
      <c r="CU69" s="2">
        <f t="shared" si="71"/>
        <v>93.561525448478534</v>
      </c>
      <c r="CV69" s="2">
        <f t="shared" si="72"/>
        <v>92.407377299148763</v>
      </c>
      <c r="CW69" s="2">
        <f t="shared" si="73"/>
        <v>89.806972022445194</v>
      </c>
      <c r="CX69" s="2">
        <f t="shared" si="74"/>
        <v>85.904472168723018</v>
      </c>
      <c r="CY69" s="2">
        <f t="shared" si="75"/>
        <v>79.116847177613209</v>
      </c>
      <c r="CZ69" s="2">
        <f t="shared" si="76"/>
        <v>71.232412896446647</v>
      </c>
      <c r="DA69" s="2">
        <f t="shared" si="77"/>
        <v>60.371923487081368</v>
      </c>
      <c r="DD69" s="2">
        <f t="shared" si="78"/>
        <v>89.033372102331498</v>
      </c>
      <c r="DE69" s="2">
        <f t="shared" si="79"/>
        <v>89.442238313929693</v>
      </c>
      <c r="DF69" s="2">
        <f t="shared" si="80"/>
        <v>89.935722993545269</v>
      </c>
      <c r="DG69" s="2">
        <f t="shared" si="81"/>
        <v>89.355349853800831</v>
      </c>
      <c r="DH69" s="2">
        <f t="shared" si="82"/>
        <v>90.780919061812057</v>
      </c>
      <c r="DI69" s="2">
        <f t="shared" si="83"/>
        <v>92.85063702075243</v>
      </c>
      <c r="DJ69" s="2">
        <f t="shared" si="84"/>
        <v>94.027267434079647</v>
      </c>
      <c r="DK69" s="2">
        <f t="shared" si="85"/>
        <v>92.547693808390633</v>
      </c>
      <c r="DL69" s="2">
        <f t="shared" si="86"/>
        <v>89.562348080863941</v>
      </c>
      <c r="DM69" s="2">
        <f t="shared" si="87"/>
        <v>85.995360407396731</v>
      </c>
      <c r="DN69" s="2">
        <f t="shared" si="88"/>
        <v>78.909891079865758</v>
      </c>
      <c r="DO69" s="2">
        <f t="shared" si="89"/>
        <v>72.000219821980522</v>
      </c>
      <c r="DP69" s="2">
        <f t="shared" si="90"/>
        <v>60.677924317114069</v>
      </c>
      <c r="DS69" s="2">
        <f t="shared" si="91"/>
        <v>3.3417155117214319E-2</v>
      </c>
      <c r="DT69" s="2">
        <f t="shared" si="92"/>
        <v>4.4998444968222355E-2</v>
      </c>
      <c r="DU69" s="2">
        <f t="shared" si="93"/>
        <v>4.9792114189320912E-2</v>
      </c>
      <c r="DV69" s="2">
        <f t="shared" si="94"/>
        <v>5.3089179472566146E-2</v>
      </c>
      <c r="DW69" s="2">
        <f t="shared" si="95"/>
        <v>5.2297302527472167E-2</v>
      </c>
      <c r="DX69" s="2">
        <f t="shared" si="96"/>
        <v>4.7729215002393098E-2</v>
      </c>
      <c r="DY69" s="2">
        <f t="shared" si="97"/>
        <v>4.6464176045264392E-2</v>
      </c>
      <c r="DZ69" s="2">
        <f t="shared" si="98"/>
        <v>3.406240855781368E-2</v>
      </c>
      <c r="EA69" s="2">
        <f t="shared" si="99"/>
        <v>3.6687014352715701E-2</v>
      </c>
      <c r="EB69" s="2">
        <f t="shared" si="100"/>
        <v>3.9805606766925863E-2</v>
      </c>
      <c r="EC69" s="2">
        <f t="shared" si="101"/>
        <v>3.9972806757467207E-2</v>
      </c>
      <c r="ED69" s="2">
        <f t="shared" si="102"/>
        <v>4.0063952386291894E-2</v>
      </c>
      <c r="EE69" s="2">
        <f t="shared" si="103"/>
        <v>3.4255725619792121E-2</v>
      </c>
    </row>
    <row r="70" spans="2:135" x14ac:dyDescent="0.25">
      <c r="B70" s="2">
        <v>64</v>
      </c>
      <c r="C70">
        <v>90.143000000000001</v>
      </c>
      <c r="D70">
        <v>94.045000000000002</v>
      </c>
      <c r="E70">
        <v>98.647000000000006</v>
      </c>
      <c r="F70">
        <v>94.441000000000003</v>
      </c>
      <c r="G70">
        <v>96.971000000000004</v>
      </c>
      <c r="H70">
        <v>96.191000000000003</v>
      </c>
      <c r="I70">
        <v>97.602999999999994</v>
      </c>
      <c r="J70">
        <v>93.484999999999999</v>
      </c>
      <c r="K70">
        <v>91.25</v>
      </c>
      <c r="L70">
        <v>86.587999999999994</v>
      </c>
      <c r="M70">
        <v>80.265000000000001</v>
      </c>
      <c r="N70">
        <v>73.558800000000005</v>
      </c>
      <c r="O70">
        <v>60.764699999999998</v>
      </c>
      <c r="R70" s="5">
        <f t="shared" ref="R70:R133" si="104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94.684442543327876</v>
      </c>
      <c r="S70" s="5">
        <f t="shared" ref="S70:S133" si="105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92.911249779638823</v>
      </c>
      <c r="T70" s="5">
        <f t="shared" ref="T70:T133" si="106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94.039190558583968</v>
      </c>
      <c r="U70" s="5">
        <f t="shared" ref="U70:U133" si="107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93.683615678105085</v>
      </c>
      <c r="V70" s="5">
        <f t="shared" ref="V70:V133" si="108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95.000339491516883</v>
      </c>
      <c r="W70" s="5">
        <f t="shared" ref="W70:W133" si="109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96.11754786354615</v>
      </c>
      <c r="X70" s="5">
        <f t="shared" ref="X70:X133" si="110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97.573492414879482</v>
      </c>
      <c r="Y70" s="5">
        <f t="shared" ref="Y70:Y133" si="111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107.87301389678569</v>
      </c>
      <c r="Z70" s="5">
        <f t="shared" ref="Z70:Z133" si="112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101.09475548119931</v>
      </c>
      <c r="AA70" s="5">
        <f t="shared" ref="AA70:AA133" si="113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92.632704672948265</v>
      </c>
      <c r="AB70" s="5">
        <f t="shared" ref="AB70:AB133" si="114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84.792282939587082</v>
      </c>
      <c r="AC70" s="5">
        <f t="shared" ref="AC70:AC133" si="115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74.481299695313638</v>
      </c>
      <c r="AD70" s="5">
        <f t="shared" ref="AD70:AD133" si="116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64.48460664783623</v>
      </c>
      <c r="AE70" s="5"/>
      <c r="AG70" s="5">
        <f t="shared" ref="AG70:AG133" si="117">C70-R70</f>
        <v>-4.5414425433278751</v>
      </c>
      <c r="AH70" s="5">
        <f t="shared" ref="AH70:AH133" si="118">D70-S70</f>
        <v>1.1337502203611791</v>
      </c>
      <c r="AI70" s="5">
        <f t="shared" ref="AI70:AI133" si="119">E70-T70</f>
        <v>4.6078094414160375</v>
      </c>
      <c r="AJ70" s="5">
        <f t="shared" ref="AJ70:AJ133" si="120">F70-U70</f>
        <v>0.75738432189491789</v>
      </c>
      <c r="AK70" s="5">
        <f t="shared" ref="AK70:AK133" si="121">G70-V70</f>
        <v>1.970660508483121</v>
      </c>
      <c r="AL70" s="5">
        <f t="shared" ref="AL70:AL133" si="122">H70-W70</f>
        <v>7.345213645385229E-2</v>
      </c>
      <c r="AM70" s="5">
        <f t="shared" ref="AM70:AM133" si="123">I70-X70</f>
        <v>2.9507585120512658E-2</v>
      </c>
      <c r="AN70" s="5">
        <f t="shared" ref="AN70:AN133" si="124">J70-Y70</f>
        <v>-14.388013896785694</v>
      </c>
      <c r="AO70" s="5">
        <f t="shared" ref="AO70:AO133" si="125">K70-Z70</f>
        <v>-9.8447554811993143</v>
      </c>
      <c r="AP70" s="5">
        <f t="shared" ref="AP70:AP133" si="126">L70-AA70</f>
        <v>-6.0447046729482707</v>
      </c>
      <c r="AQ70" s="5">
        <f t="shared" ref="AQ70:AQ133" si="127">M70-AB70</f>
        <v>-4.5272829395870815</v>
      </c>
      <c r="AR70" s="5">
        <f t="shared" ref="AR70:AR133" si="128">N70-AC70</f>
        <v>-0.92249969531363263</v>
      </c>
      <c r="AS70" s="5">
        <f t="shared" ref="AS70:AS133" si="129">O70-AD70</f>
        <v>-3.7199066478362326</v>
      </c>
      <c r="AV70" s="2">
        <f t="shared" ref="AV70:AV133" si="130">((1-DS70)*CO70) + (DS70*DD70)</f>
        <v>87.391307203004629</v>
      </c>
      <c r="AW70" s="2">
        <f t="shared" ref="AW70:AW133" si="131">((1-DT70)*CP70) + (DT70*DE70)</f>
        <v>89.449636781392812</v>
      </c>
      <c r="AX70" s="2">
        <f t="shared" ref="AX70:AX133" si="132">((1-DU70)*CQ70) + (DU70*DF70)</f>
        <v>90.137013643502215</v>
      </c>
      <c r="AY70" s="2">
        <f t="shared" ref="AY70:AY133" si="133">((1-DV70)*CR70) + (DV70*DG70)</f>
        <v>89.603667864999608</v>
      </c>
      <c r="AZ70" s="2">
        <f t="shared" ref="AZ70:AZ133" si="134">((1-DW70)*CS70) + (DW70*DH70)</f>
        <v>90.999197689907803</v>
      </c>
      <c r="BA70" s="2">
        <f t="shared" ref="BA70:BA133" si="135">((1-DX70)*CT70) + (DX70*DI70)</f>
        <v>92.532444897011302</v>
      </c>
      <c r="BB70" s="2">
        <f t="shared" ref="BB70:BB133" si="136">((1-DY70)*CU70) + (DY70*DJ70)</f>
        <v>93.582508805793651</v>
      </c>
      <c r="BC70" s="2">
        <f t="shared" ref="BC70:BC133" si="137">((1-DZ70)*CV70) + (DZ70*DK70)</f>
        <v>92.403777118904799</v>
      </c>
      <c r="BD70" s="2">
        <f t="shared" ref="BD70:BD133" si="138">((1-EA70)*CW70) + (EA70*DL70)</f>
        <v>89.786288067204467</v>
      </c>
      <c r="BE70" s="2">
        <f t="shared" ref="BE70:BE133" si="139">((1-EB70)*CX70) + (EB70*DM70)</f>
        <v>85.90172460114448</v>
      </c>
      <c r="BF70" s="2">
        <f t="shared" ref="BF70:BF133" si="140">((1-EC70)*CY70) + (EC70*DN70)</f>
        <v>79.100277137013748</v>
      </c>
      <c r="BG70" s="2">
        <f t="shared" ref="BG70:BG133" si="141">((1-ED70)*CZ70) + (ED70*DO70)</f>
        <v>71.27272462426599</v>
      </c>
      <c r="BH70" s="2">
        <f t="shared" ref="BH70:BH133" si="142">((1-EE70)*DA70) + (EE70*DP70)</f>
        <v>60.392649551543244</v>
      </c>
      <c r="BK70" s="2" t="str">
        <f t="shared" ref="BK70:BK133" si="143">IF(OR($B70&lt;C$229, AND($B70&gt;C$230, $B70&lt;C$231)), C70, "")</f>
        <v/>
      </c>
      <c r="BL70" s="2" t="str">
        <f t="shared" ref="BL70:BL133" si="144">IF(OR($B70&lt;D$229, AND($B70&gt;D$230, $B70&lt;D$231)), D70, "")</f>
        <v/>
      </c>
      <c r="BM70" s="2" t="str">
        <f t="shared" ref="BM70:BM133" si="145">IF(OR($B70&lt;E$229, AND($B70&gt;E$230, $B70&lt;E$231)), E70, "")</f>
        <v/>
      </c>
      <c r="BN70" s="2" t="str">
        <f t="shared" ref="BN70:BN133" si="146">IF(OR($B70&lt;F$229, AND($B70&gt;F$230, $B70&lt;F$231)), F70, "")</f>
        <v/>
      </c>
      <c r="BO70" s="2" t="str">
        <f t="shared" ref="BO70:BO133" si="147">IF(OR($B70&lt;G$229, AND($B70&gt;G$230, $B70&lt;G$231)), G70, "")</f>
        <v/>
      </c>
      <c r="BP70" s="2" t="str">
        <f t="shared" ref="BP70:BP133" si="148">IF(OR($B70&lt;H$229, AND($B70&gt;H$230, $B70&lt;H$231)), H70, "")</f>
        <v/>
      </c>
      <c r="BQ70" s="2" t="str">
        <f t="shared" ref="BQ70:BQ133" si="149">IF(OR($B70&lt;I$229, AND($B70&gt;I$230, $B70&lt;I$231)), I70, "")</f>
        <v/>
      </c>
      <c r="BR70" s="2" t="str">
        <f t="shared" ref="BR70:BR133" si="150">IF(OR($B70&lt;J$229, AND($B70&gt;J$230, $B70&lt;J$231)), J70, "")</f>
        <v/>
      </c>
      <c r="BS70" s="2" t="str">
        <f t="shared" ref="BS70:BS133" si="151">IF(OR($B70&lt;K$229, AND($B70&gt;K$230, $B70&lt;K$231)), K70, "")</f>
        <v/>
      </c>
      <c r="BT70" s="2" t="str">
        <f t="shared" ref="BT70:BT133" si="152">IF(OR($B70&lt;L$229, AND($B70&gt;L$230, $B70&lt;L$231)), L70, "")</f>
        <v/>
      </c>
      <c r="BU70" s="2" t="str">
        <f t="shared" ref="BU70:BU133" si="153">IF(OR($B70&lt;M$229, AND($B70&gt;M$230, $B70&lt;M$231)), M70, "")</f>
        <v/>
      </c>
      <c r="BV70" s="2" t="str">
        <f t="shared" ref="BV70:BV133" si="154">IF(OR($B70&lt;N$229, AND($B70&gt;N$230, $B70&lt;N$231)), N70, "")</f>
        <v/>
      </c>
      <c r="BW70" s="2" t="str">
        <f t="shared" ref="BW70:BW133" si="155">IF(OR($B70&lt;O$229, AND($B70&gt;O$230, $B70&lt;O$231)), O70, "")</f>
        <v/>
      </c>
      <c r="BZ70" s="2" t="str">
        <f t="shared" ref="BZ70:BZ133" si="156">IF(OR(AND($B70&gt;C$230, $B70&lt;C$231), $B70&gt;C$232), C70, "")</f>
        <v/>
      </c>
      <c r="CA70" s="2" t="str">
        <f t="shared" ref="CA70:CA133" si="157">IF(OR(AND($B70&gt;D$230, $B70&lt;D$231), $B70&gt;D$232), D70, "")</f>
        <v/>
      </c>
      <c r="CB70" s="2" t="str">
        <f t="shared" ref="CB70:CB133" si="158">IF(OR(AND($B70&gt;E$230, $B70&lt;E$231), $B70&gt;E$232), E70, "")</f>
        <v/>
      </c>
      <c r="CC70" s="2" t="str">
        <f t="shared" ref="CC70:CC133" si="159">IF(OR(AND($B70&gt;F$230, $B70&lt;F$231), $B70&gt;F$232), F70, "")</f>
        <v/>
      </c>
      <c r="CD70" s="2" t="str">
        <f t="shared" ref="CD70:CD133" si="160">IF(OR(AND($B70&gt;G$230, $B70&lt;G$231), $B70&gt;G$232), G70, "")</f>
        <v/>
      </c>
      <c r="CE70" s="2" t="str">
        <f t="shared" ref="CE70:CE133" si="161">IF(OR(AND($B70&gt;H$230, $B70&lt;H$231), $B70&gt;H$232), H70, "")</f>
        <v/>
      </c>
      <c r="CF70" s="2" t="str">
        <f t="shared" ref="CF70:CF133" si="162">IF(OR(AND($B70&gt;I$230, $B70&lt;I$231), $B70&gt;I$232), I70, "")</f>
        <v/>
      </c>
      <c r="CG70" s="2" t="str">
        <f t="shared" ref="CG70:CG133" si="163">IF(OR(AND($B70&gt;J$230, $B70&lt;J$231), $B70&gt;J$232), J70, "")</f>
        <v/>
      </c>
      <c r="CH70" s="2" t="str">
        <f t="shared" ref="CH70:CH133" si="164">IF(OR(AND($B70&gt;K$230, $B70&lt;K$231), $B70&gt;K$232), K70, "")</f>
        <v/>
      </c>
      <c r="CI70" s="2" t="str">
        <f t="shared" ref="CI70:CI133" si="165">IF(OR(AND($B70&gt;L$230, $B70&lt;L$231), $B70&gt;L$232), L70, "")</f>
        <v/>
      </c>
      <c r="CJ70" s="2" t="str">
        <f t="shared" ref="CJ70:CJ133" si="166">IF(OR(AND($B70&gt;M$230, $B70&lt;M$231), $B70&gt;M$232), M70, "")</f>
        <v/>
      </c>
      <c r="CK70" s="2" t="str">
        <f t="shared" ref="CK70:CK133" si="167">IF(OR(AND($B70&gt;N$230, $B70&lt;N$231), $B70&gt;N$232), N70, "")</f>
        <v/>
      </c>
      <c r="CL70" s="2" t="str">
        <f t="shared" ref="CL70:CL133" si="168">IF(OR(AND($B70&gt;O$230, $B70&lt;O$231), $B70&gt;O$232), O70, "")</f>
        <v/>
      </c>
      <c r="CO70" s="2">
        <f t="shared" ref="CO70:CO133" si="169">BK$207*$B70+BK$209</f>
        <v>87.332160292260411</v>
      </c>
      <c r="CP70" s="2">
        <f t="shared" ref="CP70:CP133" si="170">BL$207*$B70+BL$209</f>
        <v>89.452780201454431</v>
      </c>
      <c r="CQ70" s="2">
        <f t="shared" ref="CQ70:CQ133" si="171">BM$207*$B70+BM$209</f>
        <v>90.151119072772389</v>
      </c>
      <c r="CR70" s="2">
        <f t="shared" ref="CR70:CR133" si="172">BN$207*$B70+BN$209</f>
        <v>89.620421200363253</v>
      </c>
      <c r="CS70" s="2">
        <f t="shared" ref="CS70:CS133" si="173">BO$207*$B70+BO$209</f>
        <v>91.013421861589677</v>
      </c>
      <c r="CT70" s="2">
        <f t="shared" ref="CT70:CT133" si="174">BP$207*$B70+BP$209</f>
        <v>92.516537181112312</v>
      </c>
      <c r="CU70" s="2">
        <f t="shared" ref="CU70:CU133" si="175">BQ$207*$B70+BQ$209</f>
        <v>93.560986618959632</v>
      </c>
      <c r="CV70" s="2">
        <f t="shared" ref="CV70:CV133" si="176">BR$207*$B70+BR$209</f>
        <v>92.399721471337941</v>
      </c>
      <c r="CW70" s="2">
        <f t="shared" ref="CW70:CW133" si="177">BS$207*$B70+BS$209</f>
        <v>89.797144659741321</v>
      </c>
      <c r="CX70" s="2">
        <f t="shared" ref="CX70:CX133" si="178">BT$207*$B70+BT$209</f>
        <v>85.899292787423434</v>
      </c>
      <c r="CY70" s="2">
        <f t="shared" ref="CY70:CY133" si="179">BU$207*$B70+BU$209</f>
        <v>79.110428771788079</v>
      </c>
      <c r="CZ70" s="2">
        <f t="shared" ref="CZ70:CZ133" si="180">BV$207*$B70+BV$209</f>
        <v>71.240869612551705</v>
      </c>
      <c r="DA70" s="2">
        <f t="shared" ref="DA70:DA133" si="181">BW$207*$B70+BW$209</f>
        <v>60.381981720061752</v>
      </c>
      <c r="DD70" s="2">
        <f t="shared" ref="DD70:DD133" si="182">BZ$207*$B70+BZ$209</f>
        <v>88.95158408792237</v>
      </c>
      <c r="DE70" s="2">
        <f t="shared" ref="DE70:DE133" si="183">CA$207*$B70+CA$209</f>
        <v>89.388794009243568</v>
      </c>
      <c r="DF70" s="2">
        <f t="shared" ref="DF70:DF133" si="184">CB$207*$B70+CB$209</f>
        <v>89.891517671416409</v>
      </c>
      <c r="DG70" s="2">
        <f t="shared" ref="DG70:DG133" si="185">CC$207*$B70+CC$209</f>
        <v>89.331144119954814</v>
      </c>
      <c r="DH70" s="2">
        <f t="shared" ref="DH70:DH133" si="186">CD$207*$B70+CD$209</f>
        <v>90.764115453560592</v>
      </c>
      <c r="DI70" s="2">
        <f t="shared" ref="DI70:DI133" si="187">CE$207*$B70+CE$209</f>
        <v>92.821901856067456</v>
      </c>
      <c r="DJ70" s="2">
        <f t="shared" ref="DJ70:DJ133" si="188">CF$207*$B70+CF$209</f>
        <v>93.985323375953996</v>
      </c>
      <c r="DK70" s="2">
        <f t="shared" ref="DK70:DK133" si="189">CG$207*$B70+CG$209</f>
        <v>92.508667079480304</v>
      </c>
      <c r="DL70" s="2">
        <f t="shared" ref="DL70:DL133" si="190">CH$207*$B70+CH$209</f>
        <v>89.526302892561461</v>
      </c>
      <c r="DM70" s="2">
        <f t="shared" ref="DM70:DM133" si="191">CI$207*$B70+CI$209</f>
        <v>85.955223546647971</v>
      </c>
      <c r="DN70" s="2">
        <f t="shared" ref="DN70:DN133" si="192">CJ$207*$B70+CJ$209</f>
        <v>78.877918053420103</v>
      </c>
      <c r="DO70" s="2">
        <f t="shared" ref="DO70:DO133" si="193">CK$207*$B70+CK$209</f>
        <v>71.96881604109268</v>
      </c>
      <c r="DP70" s="2">
        <f t="shared" ref="DP70:DP133" si="194">CL$207*$B70+CL$209</f>
        <v>60.666936483826881</v>
      </c>
      <c r="DS70" s="2">
        <f t="shared" ref="DS70:DS133" si="195">POWER(10,($B70-C$227)/C$228)/(1+POWER(10,($B70-C$227)/C$228))</f>
        <v>3.6523429446119866E-2</v>
      </c>
      <c r="DT70" s="2">
        <f t="shared" ref="DT70:DT133" si="196">POWER(10,($B70-D$227)/D$228)/(1+POWER(10,($B70-D$227)/D$228))</f>
        <v>4.9126537351505656E-2</v>
      </c>
      <c r="DU70" s="2">
        <f t="shared" ref="DU70:DU133" si="197">POWER(10,($B70-E$227)/E$228)/(1+POWER(10,($B70-E$227)/E$228))</f>
        <v>5.4334950414395115E-2</v>
      </c>
      <c r="DV70" s="2">
        <f t="shared" ref="DV70:DV133" si="198">POWER(10,($B70-F$227)/F$228)/(1+POWER(10,($B70-F$227)/F$228))</f>
        <v>5.7914492707058687E-2</v>
      </c>
      <c r="DW70" s="2">
        <f t="shared" ref="DW70:DW133" si="199">POWER(10,($B70-G$227)/G$228)/(1+POWER(10,($B70-G$227)/G$228))</f>
        <v>5.705497822669052E-2</v>
      </c>
      <c r="DX70" s="2">
        <f t="shared" ref="DX70:DX133" si="200">POWER(10,($B70-H$227)/H$228)/(1+POWER(10,($B70-H$227)/H$228))</f>
        <v>5.2094158898098868E-2</v>
      </c>
      <c r="DY70" s="2">
        <f t="shared" ref="DY70:DY133" si="201">POWER(10,($B70-I$227)/I$228)/(1+POWER(10,($B70-I$227)/I$228))</f>
        <v>5.0719591172049369E-2</v>
      </c>
      <c r="DZ70" s="2">
        <f t="shared" ref="DZ70:DZ133" si="202">POWER(10,($B70-J$227)/J$228)/(1+POWER(10,($B70-J$227)/J$228))</f>
        <v>3.7226352085336777E-2</v>
      </c>
      <c r="EA70" s="2">
        <f t="shared" ref="EA70:EA133" si="203">POWER(10,($B70-K$227)/K$228)/(1+POWER(10,($B70-K$227)/K$228))</f>
        <v>4.0084631886374587E-2</v>
      </c>
      <c r="EB70" s="2">
        <f t="shared" ref="EB70:EB133" si="204">POWER(10,($B70-L$227)/L$228)/(1+POWER(10,($B70-L$227)/L$228))</f>
        <v>4.347900430401995E-2</v>
      </c>
      <c r="EC70" s="2">
        <f t="shared" ref="EC70:EC133" si="205">POWER(10,($B70-M$227)/M$228)/(1+POWER(10,($B70-M$227)/M$228))</f>
        <v>4.3660932474781013E-2</v>
      </c>
      <c r="ED70" s="2">
        <f t="shared" ref="ED70:ED133" si="206">POWER(10,($B70-N$227)/N$228)/(1+POWER(10,($B70-N$227)/N$228))</f>
        <v>4.3760104405126239E-2</v>
      </c>
      <c r="EE70" s="2">
        <f t="shared" ref="EE70:EE133" si="207">POWER(10,($B70-O$227)/O$228)/(1+POWER(10,($B70-O$227)/O$228))</f>
        <v>3.7436929779790719E-2</v>
      </c>
    </row>
    <row r="71" spans="2:135" x14ac:dyDescent="0.25">
      <c r="B71" s="2">
        <v>65</v>
      </c>
      <c r="C71">
        <v>89.893000000000001</v>
      </c>
      <c r="D71">
        <v>96.97</v>
      </c>
      <c r="E71">
        <v>101.206</v>
      </c>
      <c r="F71">
        <v>97.897000000000006</v>
      </c>
      <c r="G71">
        <v>100.176</v>
      </c>
      <c r="H71">
        <v>97.691000000000003</v>
      </c>
      <c r="I71">
        <v>99.602999999999994</v>
      </c>
      <c r="J71">
        <v>94.808999999999997</v>
      </c>
      <c r="K71">
        <v>91.352999999999994</v>
      </c>
      <c r="L71">
        <v>87.941000000000003</v>
      </c>
      <c r="M71">
        <v>81.234999999999999</v>
      </c>
      <c r="N71">
        <v>73.897099999999995</v>
      </c>
      <c r="O71">
        <v>61.779400000000003</v>
      </c>
      <c r="R71" s="5">
        <f t="shared" si="104"/>
        <v>92.160039155119946</v>
      </c>
      <c r="S71" s="5">
        <f t="shared" si="105"/>
        <v>93.048052495821182</v>
      </c>
      <c r="T71" s="5">
        <f t="shared" si="106"/>
        <v>95.86300932998229</v>
      </c>
      <c r="U71" s="5">
        <f t="shared" si="107"/>
        <v>95.724013660395258</v>
      </c>
      <c r="V71" s="5">
        <f t="shared" si="108"/>
        <v>97.007572120063045</v>
      </c>
      <c r="W71" s="5">
        <f t="shared" si="109"/>
        <v>96.197714785382757</v>
      </c>
      <c r="X71" s="5">
        <f t="shared" si="110"/>
        <v>97.228326745202153</v>
      </c>
      <c r="Y71" s="5">
        <f t="shared" si="111"/>
        <v>102.66788485103112</v>
      </c>
      <c r="Z71" s="5">
        <f t="shared" si="112"/>
        <v>97.179263282829268</v>
      </c>
      <c r="AA71" s="5">
        <f t="shared" si="113"/>
        <v>90.399709407570811</v>
      </c>
      <c r="AB71" s="5">
        <f t="shared" si="114"/>
        <v>82.945324874002253</v>
      </c>
      <c r="AC71" s="5">
        <f t="shared" si="115"/>
        <v>73.735913302942095</v>
      </c>
      <c r="AD71" s="5">
        <f t="shared" si="116"/>
        <v>63.108380309064778</v>
      </c>
      <c r="AE71" s="5"/>
      <c r="AG71" s="5">
        <f t="shared" si="117"/>
        <v>-2.2670391551199458</v>
      </c>
      <c r="AH71" s="5">
        <f t="shared" si="118"/>
        <v>3.9219475041788172</v>
      </c>
      <c r="AI71" s="5">
        <f t="shared" si="119"/>
        <v>5.3429906700177128</v>
      </c>
      <c r="AJ71" s="5">
        <f t="shared" si="120"/>
        <v>2.1729863396047477</v>
      </c>
      <c r="AK71" s="5">
        <f t="shared" si="121"/>
        <v>3.1684278799369565</v>
      </c>
      <c r="AL71" s="5">
        <f t="shared" si="122"/>
        <v>1.4932852146172451</v>
      </c>
      <c r="AM71" s="5">
        <f t="shared" si="123"/>
        <v>2.3746732547978411</v>
      </c>
      <c r="AN71" s="5">
        <f t="shared" si="124"/>
        <v>-7.8588848510311209</v>
      </c>
      <c r="AO71" s="5">
        <f t="shared" si="125"/>
        <v>-5.8262632828292737</v>
      </c>
      <c r="AP71" s="5">
        <f t="shared" si="126"/>
        <v>-2.458709407570808</v>
      </c>
      <c r="AQ71" s="5">
        <f t="shared" si="127"/>
        <v>-1.7103248740022536</v>
      </c>
      <c r="AR71" s="5">
        <f t="shared" si="128"/>
        <v>0.16118669705790012</v>
      </c>
      <c r="AS71" s="5">
        <f t="shared" si="129"/>
        <v>-1.3289803090647752</v>
      </c>
      <c r="AV71" s="2">
        <f t="shared" si="130"/>
        <v>87.379005963614659</v>
      </c>
      <c r="AW71" s="2">
        <f t="shared" si="131"/>
        <v>89.421232349529319</v>
      </c>
      <c r="AX71" s="2">
        <f t="shared" si="132"/>
        <v>90.105349158697635</v>
      </c>
      <c r="AY71" s="2">
        <f t="shared" si="133"/>
        <v>89.586481837001813</v>
      </c>
      <c r="AZ71" s="2">
        <f t="shared" si="134"/>
        <v>90.995045368706414</v>
      </c>
      <c r="BA71" s="2">
        <f t="shared" si="135"/>
        <v>92.538337547196392</v>
      </c>
      <c r="BB71" s="2">
        <f t="shared" si="136"/>
        <v>93.581640031397555</v>
      </c>
      <c r="BC71" s="2">
        <f t="shared" si="137"/>
        <v>92.395220747219057</v>
      </c>
      <c r="BD71" s="2">
        <f t="shared" si="138"/>
        <v>89.774311254313261</v>
      </c>
      <c r="BE71" s="2">
        <f t="shared" si="139"/>
        <v>85.895109104920806</v>
      </c>
      <c r="BF71" s="2">
        <f t="shared" si="140"/>
        <v>79.091707759382459</v>
      </c>
      <c r="BG71" s="2">
        <f t="shared" si="141"/>
        <v>71.282203265054889</v>
      </c>
      <c r="BH71" s="2">
        <f t="shared" si="142"/>
        <v>60.4028340955796</v>
      </c>
      <c r="BK71" s="2" t="str">
        <f t="shared" si="143"/>
        <v/>
      </c>
      <c r="BL71" s="2" t="str">
        <f t="shared" si="144"/>
        <v/>
      </c>
      <c r="BM71" s="2" t="str">
        <f t="shared" si="145"/>
        <v/>
      </c>
      <c r="BN71" s="2" t="str">
        <f t="shared" si="146"/>
        <v/>
      </c>
      <c r="BO71" s="2" t="str">
        <f t="shared" si="147"/>
        <v/>
      </c>
      <c r="BP71" s="2" t="str">
        <f t="shared" si="148"/>
        <v/>
      </c>
      <c r="BQ71" s="2" t="str">
        <f t="shared" si="149"/>
        <v/>
      </c>
      <c r="BR71" s="2" t="str">
        <f t="shared" si="150"/>
        <v/>
      </c>
      <c r="BS71" s="2" t="str">
        <f t="shared" si="151"/>
        <v/>
      </c>
      <c r="BT71" s="2" t="str">
        <f t="shared" si="152"/>
        <v/>
      </c>
      <c r="BU71" s="2" t="str">
        <f t="shared" si="153"/>
        <v/>
      </c>
      <c r="BV71" s="2" t="str">
        <f t="shared" si="154"/>
        <v/>
      </c>
      <c r="BW71" s="2" t="str">
        <f t="shared" si="155"/>
        <v/>
      </c>
      <c r="BZ71" s="2" t="str">
        <f t="shared" si="156"/>
        <v/>
      </c>
      <c r="CA71" s="2" t="str">
        <f t="shared" si="157"/>
        <v/>
      </c>
      <c r="CB71" s="2" t="str">
        <f t="shared" si="158"/>
        <v/>
      </c>
      <c r="CC71" s="2" t="str">
        <f t="shared" si="159"/>
        <v/>
      </c>
      <c r="CD71" s="2" t="str">
        <f t="shared" si="160"/>
        <v/>
      </c>
      <c r="CE71" s="2" t="str">
        <f t="shared" si="161"/>
        <v/>
      </c>
      <c r="CF71" s="2" t="str">
        <f t="shared" si="162"/>
        <v/>
      </c>
      <c r="CG71" s="2" t="str">
        <f t="shared" si="163"/>
        <v/>
      </c>
      <c r="CH71" s="2" t="str">
        <f t="shared" si="164"/>
        <v/>
      </c>
      <c r="CI71" s="2" t="str">
        <f t="shared" si="165"/>
        <v/>
      </c>
      <c r="CJ71" s="2" t="str">
        <f t="shared" si="166"/>
        <v/>
      </c>
      <c r="CK71" s="2" t="str">
        <f t="shared" si="167"/>
        <v/>
      </c>
      <c r="CL71" s="2" t="str">
        <f t="shared" si="168"/>
        <v/>
      </c>
      <c r="CO71" s="2">
        <f t="shared" si="169"/>
        <v>87.317040900754535</v>
      </c>
      <c r="CP71" s="2">
        <f t="shared" si="170"/>
        <v>89.426097528695607</v>
      </c>
      <c r="CQ71" s="2">
        <f t="shared" si="171"/>
        <v>90.121605529614627</v>
      </c>
      <c r="CR71" s="2">
        <f t="shared" si="172"/>
        <v>89.605324672465599</v>
      </c>
      <c r="CS71" s="2">
        <f t="shared" si="173"/>
        <v>91.011481210469285</v>
      </c>
      <c r="CT71" s="2">
        <f t="shared" si="174"/>
        <v>92.522981730239152</v>
      </c>
      <c r="CU71" s="2">
        <f t="shared" si="175"/>
        <v>93.56044778944073</v>
      </c>
      <c r="CV71" s="2">
        <f t="shared" si="176"/>
        <v>92.392065643527133</v>
      </c>
      <c r="CW71" s="2">
        <f t="shared" si="177"/>
        <v>89.787317297037447</v>
      </c>
      <c r="CX71" s="2">
        <f t="shared" si="178"/>
        <v>85.89411340612385</v>
      </c>
      <c r="CY71" s="2">
        <f t="shared" si="179"/>
        <v>79.104010365962935</v>
      </c>
      <c r="CZ71" s="2">
        <f t="shared" si="180"/>
        <v>71.249326328656764</v>
      </c>
      <c r="DA71" s="2">
        <f t="shared" si="181"/>
        <v>60.392039953042129</v>
      </c>
      <c r="DD71" s="2">
        <f t="shared" si="182"/>
        <v>88.869796073513243</v>
      </c>
      <c r="DE71" s="2">
        <f t="shared" si="183"/>
        <v>89.335349704557444</v>
      </c>
      <c r="DF71" s="2">
        <f t="shared" si="184"/>
        <v>89.847312349287563</v>
      </c>
      <c r="DG71" s="2">
        <f t="shared" si="185"/>
        <v>89.306938386108783</v>
      </c>
      <c r="DH71" s="2">
        <f t="shared" si="186"/>
        <v>90.747311845309127</v>
      </c>
      <c r="DI71" s="2">
        <f t="shared" si="187"/>
        <v>92.793166691382481</v>
      </c>
      <c r="DJ71" s="2">
        <f t="shared" si="188"/>
        <v>93.943379317828345</v>
      </c>
      <c r="DK71" s="2">
        <f t="shared" si="189"/>
        <v>92.469640350569989</v>
      </c>
      <c r="DL71" s="2">
        <f t="shared" si="190"/>
        <v>89.49025770425898</v>
      </c>
      <c r="DM71" s="2">
        <f t="shared" si="191"/>
        <v>85.915086685899198</v>
      </c>
      <c r="DN71" s="2">
        <f t="shared" si="192"/>
        <v>78.845945026974448</v>
      </c>
      <c r="DO71" s="2">
        <f t="shared" si="193"/>
        <v>71.937412260204852</v>
      </c>
      <c r="DP71" s="2">
        <f t="shared" si="194"/>
        <v>60.655948650539692</v>
      </c>
      <c r="DS71" s="2">
        <f t="shared" si="195"/>
        <v>3.9906524832259781E-2</v>
      </c>
      <c r="DT71" s="2">
        <f t="shared" si="196"/>
        <v>5.3612075137871924E-2</v>
      </c>
      <c r="DU71" s="2">
        <f t="shared" si="197"/>
        <v>5.926640574004402E-2</v>
      </c>
      <c r="DV71" s="2">
        <f t="shared" si="198"/>
        <v>6.3149133607494842E-2</v>
      </c>
      <c r="DW71" s="2">
        <f t="shared" si="199"/>
        <v>6.2217061970471929E-2</v>
      </c>
      <c r="DX71" s="2">
        <f t="shared" si="200"/>
        <v>5.6834462185676435E-2</v>
      </c>
      <c r="DY71" s="2">
        <f t="shared" si="201"/>
        <v>5.5342118331361032E-2</v>
      </c>
      <c r="DZ71" s="2">
        <f t="shared" si="202"/>
        <v>4.0671809307439709E-2</v>
      </c>
      <c r="EA71" s="2">
        <f t="shared" si="203"/>
        <v>4.3782604704128369E-2</v>
      </c>
      <c r="EB71" s="2">
        <f t="shared" si="204"/>
        <v>4.74746347553862E-2</v>
      </c>
      <c r="EC71" s="2">
        <f t="shared" si="205"/>
        <v>4.7672448491927887E-2</v>
      </c>
      <c r="ED71" s="2">
        <f t="shared" si="206"/>
        <v>4.7780276983948683E-2</v>
      </c>
      <c r="EE71" s="2">
        <f t="shared" si="207"/>
        <v>4.0901048884791555E-2</v>
      </c>
    </row>
    <row r="72" spans="2:135" x14ac:dyDescent="0.25">
      <c r="B72" s="2">
        <v>66</v>
      </c>
      <c r="C72">
        <v>91.125</v>
      </c>
      <c r="D72">
        <v>100.348</v>
      </c>
      <c r="E72">
        <v>104.14700000000001</v>
      </c>
      <c r="F72">
        <v>101.35299999999999</v>
      </c>
      <c r="G72">
        <v>103.779</v>
      </c>
      <c r="H72">
        <v>99.647000000000006</v>
      </c>
      <c r="I72">
        <v>102.235</v>
      </c>
      <c r="J72">
        <v>96.176000000000002</v>
      </c>
      <c r="K72">
        <v>91.515000000000001</v>
      </c>
      <c r="L72">
        <v>89.367999999999995</v>
      </c>
      <c r="M72">
        <v>82.397000000000006</v>
      </c>
      <c r="N72">
        <v>75.867599999999996</v>
      </c>
      <c r="O72">
        <v>62.338200000000001</v>
      </c>
      <c r="R72" s="5">
        <f t="shared" si="104"/>
        <v>90.686607757014386</v>
      </c>
      <c r="S72" s="5">
        <f t="shared" si="105"/>
        <v>94.359907813635076</v>
      </c>
      <c r="T72" s="5">
        <f t="shared" si="106"/>
        <v>99.057760250271684</v>
      </c>
      <c r="U72" s="5">
        <f t="shared" si="107"/>
        <v>99.097503440850971</v>
      </c>
      <c r="V72" s="5">
        <f t="shared" si="108"/>
        <v>100.32236768533089</v>
      </c>
      <c r="W72" s="5">
        <f t="shared" si="109"/>
        <v>97.451285870551217</v>
      </c>
      <c r="X72" s="5">
        <f t="shared" si="110"/>
        <v>98.073615782964239</v>
      </c>
      <c r="Y72" s="5">
        <f t="shared" si="111"/>
        <v>99.107447549209851</v>
      </c>
      <c r="Z72" s="5">
        <f t="shared" si="112"/>
        <v>94.69798595609403</v>
      </c>
      <c r="AA72" s="5">
        <f t="shared" si="113"/>
        <v>89.317901405301853</v>
      </c>
      <c r="AB72" s="5">
        <f t="shared" si="114"/>
        <v>82.126357754314597</v>
      </c>
      <c r="AC72" s="5">
        <f t="shared" si="115"/>
        <v>73.762654480871845</v>
      </c>
      <c r="AD72" s="5">
        <f t="shared" si="116"/>
        <v>62.409183315646914</v>
      </c>
      <c r="AE72" s="5"/>
      <c r="AG72" s="5">
        <f t="shared" si="117"/>
        <v>0.43839224298561419</v>
      </c>
      <c r="AH72" s="5">
        <f t="shared" si="118"/>
        <v>5.9880921863649235</v>
      </c>
      <c r="AI72" s="5">
        <f t="shared" si="119"/>
        <v>5.0892397497283213</v>
      </c>
      <c r="AJ72" s="5">
        <f t="shared" si="120"/>
        <v>2.255496559149023</v>
      </c>
      <c r="AK72" s="5">
        <f t="shared" si="121"/>
        <v>3.4566323146691076</v>
      </c>
      <c r="AL72" s="5">
        <f t="shared" si="122"/>
        <v>2.1957141294487883</v>
      </c>
      <c r="AM72" s="5">
        <f t="shared" si="123"/>
        <v>4.16138421703576</v>
      </c>
      <c r="AN72" s="5">
        <f t="shared" si="124"/>
        <v>-2.9314475492098495</v>
      </c>
      <c r="AO72" s="5">
        <f t="shared" si="125"/>
        <v>-3.1829859560940292</v>
      </c>
      <c r="AP72" s="5">
        <f t="shared" si="126"/>
        <v>5.0098594698141596E-2</v>
      </c>
      <c r="AQ72" s="5">
        <f t="shared" si="127"/>
        <v>0.27064224568540851</v>
      </c>
      <c r="AR72" s="5">
        <f t="shared" si="128"/>
        <v>2.104945519128151</v>
      </c>
      <c r="AS72" s="5">
        <f t="shared" si="129"/>
        <v>-7.098331564691307E-2</v>
      </c>
      <c r="AV72" s="2">
        <f t="shared" si="130"/>
        <v>87.366698257465941</v>
      </c>
      <c r="AW72" s="2">
        <f t="shared" si="131"/>
        <v>89.392542670340291</v>
      </c>
      <c r="AX72" s="2">
        <f t="shared" si="132"/>
        <v>90.073419263964752</v>
      </c>
      <c r="AY72" s="2">
        <f t="shared" si="133"/>
        <v>89.569065583108113</v>
      </c>
      <c r="AZ72" s="2">
        <f t="shared" si="134"/>
        <v>90.990618651909912</v>
      </c>
      <c r="BA72" s="2">
        <f t="shared" si="135"/>
        <v>92.543991412487046</v>
      </c>
      <c r="BB72" s="2">
        <f t="shared" si="136"/>
        <v>93.580523197079771</v>
      </c>
      <c r="BC72" s="2">
        <f t="shared" si="137"/>
        <v>92.386462255535946</v>
      </c>
      <c r="BD72" s="2">
        <f t="shared" si="138"/>
        <v>89.762035741072822</v>
      </c>
      <c r="BE72" s="2">
        <f t="shared" si="139"/>
        <v>85.888209397668305</v>
      </c>
      <c r="BF72" s="2">
        <f t="shared" si="140"/>
        <v>79.082834508950256</v>
      </c>
      <c r="BG72" s="2">
        <f t="shared" si="141"/>
        <v>71.291587764495006</v>
      </c>
      <c r="BH72" s="2">
        <f t="shared" si="142"/>
        <v>60.41294706243675</v>
      </c>
      <c r="BK72" s="2" t="str">
        <f t="shared" si="143"/>
        <v/>
      </c>
      <c r="BL72" s="2" t="str">
        <f t="shared" si="144"/>
        <v/>
      </c>
      <c r="BM72" s="2" t="str">
        <f t="shared" si="145"/>
        <v/>
      </c>
      <c r="BN72" s="2" t="str">
        <f t="shared" si="146"/>
        <v/>
      </c>
      <c r="BO72" s="2" t="str">
        <f t="shared" si="147"/>
        <v/>
      </c>
      <c r="BP72" s="2" t="str">
        <f t="shared" si="148"/>
        <v/>
      </c>
      <c r="BQ72" s="2" t="str">
        <f t="shared" si="149"/>
        <v/>
      </c>
      <c r="BR72" s="2" t="str">
        <f t="shared" si="150"/>
        <v/>
      </c>
      <c r="BS72" s="2" t="str">
        <f t="shared" si="151"/>
        <v/>
      </c>
      <c r="BT72" s="2" t="str">
        <f t="shared" si="152"/>
        <v/>
      </c>
      <c r="BU72" s="2" t="str">
        <f t="shared" si="153"/>
        <v/>
      </c>
      <c r="BV72" s="2" t="str">
        <f t="shared" si="154"/>
        <v/>
      </c>
      <c r="BW72" s="2" t="str">
        <f t="shared" si="155"/>
        <v/>
      </c>
      <c r="BZ72" s="2" t="str">
        <f t="shared" si="156"/>
        <v/>
      </c>
      <c r="CA72" s="2" t="str">
        <f t="shared" si="157"/>
        <v/>
      </c>
      <c r="CB72" s="2" t="str">
        <f t="shared" si="158"/>
        <v/>
      </c>
      <c r="CC72" s="2" t="str">
        <f t="shared" si="159"/>
        <v/>
      </c>
      <c r="CD72" s="2" t="str">
        <f t="shared" si="160"/>
        <v/>
      </c>
      <c r="CE72" s="2" t="str">
        <f t="shared" si="161"/>
        <v/>
      </c>
      <c r="CF72" s="2" t="str">
        <f t="shared" si="162"/>
        <v/>
      </c>
      <c r="CG72" s="2" t="str">
        <f t="shared" si="163"/>
        <v/>
      </c>
      <c r="CH72" s="2" t="str">
        <f t="shared" si="164"/>
        <v/>
      </c>
      <c r="CI72" s="2" t="str">
        <f t="shared" si="165"/>
        <v/>
      </c>
      <c r="CJ72" s="2" t="str">
        <f t="shared" si="166"/>
        <v/>
      </c>
      <c r="CK72" s="2" t="str">
        <f t="shared" si="167"/>
        <v/>
      </c>
      <c r="CL72" s="2" t="str">
        <f t="shared" si="168"/>
        <v/>
      </c>
      <c r="CO72" s="2">
        <f t="shared" si="169"/>
        <v>87.301921509248658</v>
      </c>
      <c r="CP72" s="2">
        <f t="shared" si="170"/>
        <v>89.399414855936783</v>
      </c>
      <c r="CQ72" s="2">
        <f t="shared" si="171"/>
        <v>90.092091986456865</v>
      </c>
      <c r="CR72" s="2">
        <f t="shared" si="172"/>
        <v>89.590228144567959</v>
      </c>
      <c r="CS72" s="2">
        <f t="shared" si="173"/>
        <v>91.009540559348892</v>
      </c>
      <c r="CT72" s="2">
        <f t="shared" si="174"/>
        <v>92.529426279365993</v>
      </c>
      <c r="CU72" s="2">
        <f t="shared" si="175"/>
        <v>93.559908959921842</v>
      </c>
      <c r="CV72" s="2">
        <f t="shared" si="176"/>
        <v>92.38440981571631</v>
      </c>
      <c r="CW72" s="2">
        <f t="shared" si="177"/>
        <v>89.777489934333573</v>
      </c>
      <c r="CX72" s="2">
        <f t="shared" si="178"/>
        <v>85.888934024824252</v>
      </c>
      <c r="CY72" s="2">
        <f t="shared" si="179"/>
        <v>79.097591960137805</v>
      </c>
      <c r="CZ72" s="2">
        <f t="shared" si="180"/>
        <v>71.257783044761823</v>
      </c>
      <c r="DA72" s="2">
        <f t="shared" si="181"/>
        <v>60.402098186022513</v>
      </c>
      <c r="DD72" s="2">
        <f t="shared" si="182"/>
        <v>88.788008059104115</v>
      </c>
      <c r="DE72" s="2">
        <f t="shared" si="183"/>
        <v>89.281905399871306</v>
      </c>
      <c r="DF72" s="2">
        <f t="shared" si="184"/>
        <v>89.803107027158717</v>
      </c>
      <c r="DG72" s="2">
        <f t="shared" si="185"/>
        <v>89.282732652262766</v>
      </c>
      <c r="DH72" s="2">
        <f t="shared" si="186"/>
        <v>90.730508237057649</v>
      </c>
      <c r="DI72" s="2">
        <f t="shared" si="187"/>
        <v>92.764431526697507</v>
      </c>
      <c r="DJ72" s="2">
        <f t="shared" si="188"/>
        <v>93.90143525970268</v>
      </c>
      <c r="DK72" s="2">
        <f t="shared" si="189"/>
        <v>92.43061362165966</v>
      </c>
      <c r="DL72" s="2">
        <f t="shared" si="190"/>
        <v>89.454212515956499</v>
      </c>
      <c r="DM72" s="2">
        <f t="shared" si="191"/>
        <v>85.874949825150438</v>
      </c>
      <c r="DN72" s="2">
        <f t="shared" si="192"/>
        <v>78.813972000528793</v>
      </c>
      <c r="DO72" s="2">
        <f t="shared" si="193"/>
        <v>71.906008479317009</v>
      </c>
      <c r="DP72" s="2">
        <f t="shared" si="194"/>
        <v>60.644960817252503</v>
      </c>
      <c r="DS72" s="2">
        <f t="shared" si="195"/>
        <v>4.3588812659391143E-2</v>
      </c>
      <c r="DT72" s="2">
        <f t="shared" si="196"/>
        <v>5.8481979464421796E-2</v>
      </c>
      <c r="DU72" s="2">
        <f t="shared" si="197"/>
        <v>6.4614859325079432E-2</v>
      </c>
      <c r="DV72" s="2">
        <f t="shared" si="198"/>
        <v>6.8822346959283714E-2</v>
      </c>
      <c r="DW72" s="2">
        <f t="shared" si="199"/>
        <v>6.781260064642014E-2</v>
      </c>
      <c r="DX72" s="2">
        <f t="shared" si="200"/>
        <v>6.1977905967817125E-2</v>
      </c>
      <c r="DY72" s="2">
        <f t="shared" si="201"/>
        <v>6.0359150001486894E-2</v>
      </c>
      <c r="DZ72" s="2">
        <f t="shared" si="202"/>
        <v>4.442144489462508E-2</v>
      </c>
      <c r="EA72" s="2">
        <f t="shared" si="203"/>
        <v>4.7804741012657248E-2</v>
      </c>
      <c r="EB72" s="2">
        <f t="shared" si="204"/>
        <v>5.1817563596169736E-2</v>
      </c>
      <c r="EC72" s="2">
        <f t="shared" si="205"/>
        <v>5.2032484624456886E-2</v>
      </c>
      <c r="ED72" s="2">
        <f t="shared" si="206"/>
        <v>5.2149634881845888E-2</v>
      </c>
      <c r="EE72" s="2">
        <f t="shared" si="207"/>
        <v>4.4670834534291506E-2</v>
      </c>
    </row>
    <row r="73" spans="2:135" x14ac:dyDescent="0.25">
      <c r="B73" s="2">
        <v>67</v>
      </c>
      <c r="C73">
        <v>93.411000000000001</v>
      </c>
      <c r="D73">
        <v>103.667</v>
      </c>
      <c r="E73">
        <v>108.88200000000001</v>
      </c>
      <c r="F73">
        <v>104.485</v>
      </c>
      <c r="G73">
        <v>107.471</v>
      </c>
      <c r="H73">
        <v>103.14700000000001</v>
      </c>
      <c r="I73">
        <v>102.66200000000001</v>
      </c>
      <c r="J73">
        <v>96.662000000000006</v>
      </c>
      <c r="K73">
        <v>92.971000000000004</v>
      </c>
      <c r="L73">
        <v>90.765000000000001</v>
      </c>
      <c r="M73">
        <v>83</v>
      </c>
      <c r="N73">
        <v>76.867599999999996</v>
      </c>
      <c r="O73">
        <v>63.014699999999998</v>
      </c>
      <c r="R73" s="5">
        <f t="shared" si="104"/>
        <v>90.143363724404921</v>
      </c>
      <c r="S73" s="5">
        <f t="shared" si="105"/>
        <v>97.015869794959457</v>
      </c>
      <c r="T73" s="5">
        <f t="shared" si="106"/>
        <v>103.78166045153665</v>
      </c>
      <c r="U73" s="5">
        <f t="shared" si="107"/>
        <v>103.90537970752881</v>
      </c>
      <c r="V73" s="5">
        <f t="shared" si="108"/>
        <v>105.04724290790287</v>
      </c>
      <c r="W73" s="5">
        <f t="shared" si="109"/>
        <v>100.01295613957238</v>
      </c>
      <c r="X73" s="5">
        <f t="shared" si="110"/>
        <v>100.22228780130484</v>
      </c>
      <c r="Y73" s="5">
        <f t="shared" si="111"/>
        <v>96.940553000097424</v>
      </c>
      <c r="Z73" s="5">
        <f t="shared" si="112"/>
        <v>93.45109969239256</v>
      </c>
      <c r="AA73" s="5">
        <f t="shared" si="113"/>
        <v>89.305097146556747</v>
      </c>
      <c r="AB73" s="5">
        <f t="shared" si="114"/>
        <v>82.276001693434623</v>
      </c>
      <c r="AC73" s="5">
        <f t="shared" si="115"/>
        <v>74.586985001596545</v>
      </c>
      <c r="AD73" s="5">
        <f t="shared" si="116"/>
        <v>62.32361870754599</v>
      </c>
      <c r="AE73" s="5"/>
      <c r="AG73" s="5">
        <f t="shared" si="117"/>
        <v>3.2676362755950805</v>
      </c>
      <c r="AH73" s="5">
        <f t="shared" si="118"/>
        <v>6.6511302050405448</v>
      </c>
      <c r="AI73" s="5">
        <f t="shared" si="119"/>
        <v>5.1003395484633529</v>
      </c>
      <c r="AJ73" s="5">
        <f t="shared" si="120"/>
        <v>0.57962029247119062</v>
      </c>
      <c r="AK73" s="5">
        <f t="shared" si="121"/>
        <v>2.4237570920971336</v>
      </c>
      <c r="AL73" s="5">
        <f t="shared" si="122"/>
        <v>3.1340438604276244</v>
      </c>
      <c r="AM73" s="5">
        <f t="shared" si="123"/>
        <v>2.4397121986951618</v>
      </c>
      <c r="AN73" s="5">
        <f t="shared" si="124"/>
        <v>-0.27855300009741768</v>
      </c>
      <c r="AO73" s="5">
        <f t="shared" si="125"/>
        <v>-0.48009969239255668</v>
      </c>
      <c r="AP73" s="5">
        <f t="shared" si="126"/>
        <v>1.4599028534432534</v>
      </c>
      <c r="AQ73" s="5">
        <f t="shared" si="127"/>
        <v>0.72399830656537745</v>
      </c>
      <c r="AR73" s="5">
        <f t="shared" si="128"/>
        <v>2.2806149984034505</v>
      </c>
      <c r="AS73" s="5">
        <f t="shared" si="129"/>
        <v>0.69108129245400818</v>
      </c>
      <c r="AV73" s="2">
        <f t="shared" si="130"/>
        <v>87.354357940207962</v>
      </c>
      <c r="AW73" s="2">
        <f t="shared" si="131"/>
        <v>89.36353281785189</v>
      </c>
      <c r="AX73" s="2">
        <f t="shared" si="132"/>
        <v>90.04119660830041</v>
      </c>
      <c r="AY73" s="2">
        <f t="shared" si="133"/>
        <v>89.551397519691562</v>
      </c>
      <c r="AZ73" s="2">
        <f t="shared" si="134"/>
        <v>90.985889353494443</v>
      </c>
      <c r="BA73" s="2">
        <f t="shared" si="135"/>
        <v>92.549369739744307</v>
      </c>
      <c r="BB73" s="2">
        <f t="shared" si="136"/>
        <v>93.579117892796816</v>
      </c>
      <c r="BC73" s="2">
        <f t="shared" si="137"/>
        <v>92.377473373293313</v>
      </c>
      <c r="BD73" s="2">
        <f t="shared" si="138"/>
        <v>89.749427233167552</v>
      </c>
      <c r="BE73" s="2">
        <f t="shared" si="139"/>
        <v>85.880987764887294</v>
      </c>
      <c r="BF73" s="2">
        <f t="shared" si="140"/>
        <v>79.073622482632601</v>
      </c>
      <c r="BG73" s="2">
        <f t="shared" si="141"/>
        <v>71.300852491266383</v>
      </c>
      <c r="BH73" s="2">
        <f t="shared" si="142"/>
        <v>60.422974503209829</v>
      </c>
      <c r="BK73" s="2" t="str">
        <f t="shared" si="143"/>
        <v/>
      </c>
      <c r="BL73" s="2" t="str">
        <f t="shared" si="144"/>
        <v/>
      </c>
      <c r="BM73" s="2" t="str">
        <f t="shared" si="145"/>
        <v/>
      </c>
      <c r="BN73" s="2" t="str">
        <f t="shared" si="146"/>
        <v/>
      </c>
      <c r="BO73" s="2" t="str">
        <f t="shared" si="147"/>
        <v/>
      </c>
      <c r="BP73" s="2" t="str">
        <f t="shared" si="148"/>
        <v/>
      </c>
      <c r="BQ73" s="2" t="str">
        <f t="shared" si="149"/>
        <v/>
      </c>
      <c r="BR73" s="2" t="str">
        <f t="shared" si="150"/>
        <v/>
      </c>
      <c r="BS73" s="2" t="str">
        <f t="shared" si="151"/>
        <v/>
      </c>
      <c r="BT73" s="2" t="str">
        <f t="shared" si="152"/>
        <v/>
      </c>
      <c r="BU73" s="2" t="str">
        <f t="shared" si="153"/>
        <v/>
      </c>
      <c r="BV73" s="2" t="str">
        <f t="shared" si="154"/>
        <v/>
      </c>
      <c r="BW73" s="2" t="str">
        <f t="shared" si="155"/>
        <v/>
      </c>
      <c r="BZ73" s="2" t="str">
        <f t="shared" si="156"/>
        <v/>
      </c>
      <c r="CA73" s="2" t="str">
        <f t="shared" si="157"/>
        <v/>
      </c>
      <c r="CB73" s="2" t="str">
        <f t="shared" si="158"/>
        <v/>
      </c>
      <c r="CC73" s="2" t="str">
        <f t="shared" si="159"/>
        <v/>
      </c>
      <c r="CD73" s="2" t="str">
        <f t="shared" si="160"/>
        <v/>
      </c>
      <c r="CE73" s="2" t="str">
        <f t="shared" si="161"/>
        <v/>
      </c>
      <c r="CF73" s="2" t="str">
        <f t="shared" si="162"/>
        <v/>
      </c>
      <c r="CG73" s="2" t="str">
        <f t="shared" si="163"/>
        <v/>
      </c>
      <c r="CH73" s="2" t="str">
        <f t="shared" si="164"/>
        <v/>
      </c>
      <c r="CI73" s="2" t="str">
        <f t="shared" si="165"/>
        <v/>
      </c>
      <c r="CJ73" s="2" t="str">
        <f t="shared" si="166"/>
        <v/>
      </c>
      <c r="CK73" s="2" t="str">
        <f t="shared" si="167"/>
        <v/>
      </c>
      <c r="CL73" s="2" t="str">
        <f t="shared" si="168"/>
        <v/>
      </c>
      <c r="CO73" s="2">
        <f t="shared" si="169"/>
        <v>87.286802117742795</v>
      </c>
      <c r="CP73" s="2">
        <f t="shared" si="170"/>
        <v>89.372732183177959</v>
      </c>
      <c r="CQ73" s="2">
        <f t="shared" si="171"/>
        <v>90.062578443299103</v>
      </c>
      <c r="CR73" s="2">
        <f t="shared" si="172"/>
        <v>89.575131616670305</v>
      </c>
      <c r="CS73" s="2">
        <f t="shared" si="173"/>
        <v>91.007599908228514</v>
      </c>
      <c r="CT73" s="2">
        <f t="shared" si="174"/>
        <v>92.535870828492847</v>
      </c>
      <c r="CU73" s="2">
        <f t="shared" si="175"/>
        <v>93.559370130402939</v>
      </c>
      <c r="CV73" s="2">
        <f t="shared" si="176"/>
        <v>92.376753987905502</v>
      </c>
      <c r="CW73" s="2">
        <f t="shared" si="177"/>
        <v>89.7676625716297</v>
      </c>
      <c r="CX73" s="2">
        <f t="shared" si="178"/>
        <v>85.883754643524668</v>
      </c>
      <c r="CY73" s="2">
        <f t="shared" si="179"/>
        <v>79.091173554312661</v>
      </c>
      <c r="CZ73" s="2">
        <f t="shared" si="180"/>
        <v>71.266239760866881</v>
      </c>
      <c r="DA73" s="2">
        <f t="shared" si="181"/>
        <v>60.412156419002898</v>
      </c>
      <c r="DD73" s="2">
        <f t="shared" si="182"/>
        <v>88.706220044694987</v>
      </c>
      <c r="DE73" s="2">
        <f t="shared" si="183"/>
        <v>89.228461095185182</v>
      </c>
      <c r="DF73" s="2">
        <f t="shared" si="184"/>
        <v>89.758901705029857</v>
      </c>
      <c r="DG73" s="2">
        <f t="shared" si="185"/>
        <v>89.258526918416749</v>
      </c>
      <c r="DH73" s="2">
        <f t="shared" si="186"/>
        <v>90.713704628806184</v>
      </c>
      <c r="DI73" s="2">
        <f t="shared" si="187"/>
        <v>92.735696362012533</v>
      </c>
      <c r="DJ73" s="2">
        <f t="shared" si="188"/>
        <v>93.859491201577029</v>
      </c>
      <c r="DK73" s="2">
        <f t="shared" si="189"/>
        <v>92.391586892749331</v>
      </c>
      <c r="DL73" s="2">
        <f t="shared" si="190"/>
        <v>89.418167327654004</v>
      </c>
      <c r="DM73" s="2">
        <f t="shared" si="191"/>
        <v>85.834812964401678</v>
      </c>
      <c r="DN73" s="2">
        <f t="shared" si="192"/>
        <v>78.781998974083137</v>
      </c>
      <c r="DO73" s="2">
        <f t="shared" si="193"/>
        <v>71.874604698429167</v>
      </c>
      <c r="DP73" s="2">
        <f t="shared" si="194"/>
        <v>60.633972983965315</v>
      </c>
      <c r="DS73" s="2">
        <f t="shared" si="195"/>
        <v>4.7594032160935593E-2</v>
      </c>
      <c r="DT73" s="2">
        <f t="shared" si="196"/>
        <v>6.3764441330928748E-2</v>
      </c>
      <c r="DU73" s="2">
        <f t="shared" si="197"/>
        <v>7.0409854638679853E-2</v>
      </c>
      <c r="DV73" s="2">
        <f t="shared" si="198"/>
        <v>7.4964449705415798E-2</v>
      </c>
      <c r="DW73" s="2">
        <f t="shared" si="199"/>
        <v>7.3871736819815514E-2</v>
      </c>
      <c r="DX73" s="2">
        <f t="shared" si="200"/>
        <v>6.7553485351404943E-2</v>
      </c>
      <c r="DY73" s="2">
        <f t="shared" si="201"/>
        <v>6.5799319976508119E-2</v>
      </c>
      <c r="DZ73" s="2">
        <f t="shared" si="202"/>
        <v>4.8499292308720438E-2</v>
      </c>
      <c r="EA73" s="2">
        <f t="shared" si="203"/>
        <v>5.2176213486395388E-2</v>
      </c>
      <c r="EB73" s="2">
        <f t="shared" si="204"/>
        <v>5.6534199213397626E-2</v>
      </c>
      <c r="EC73" s="2">
        <f t="shared" si="205"/>
        <v>5.6767511957234354E-2</v>
      </c>
      <c r="ED73" s="2">
        <f t="shared" si="206"/>
        <v>5.6894683211348711E-2</v>
      </c>
      <c r="EE73" s="2">
        <f t="shared" si="207"/>
        <v>4.8770407245126685E-2</v>
      </c>
    </row>
    <row r="74" spans="2:135" x14ac:dyDescent="0.25">
      <c r="B74" s="2">
        <v>68</v>
      </c>
      <c r="C74">
        <v>93.625</v>
      </c>
      <c r="D74">
        <v>106.43899999999999</v>
      </c>
      <c r="E74">
        <v>113.779</v>
      </c>
      <c r="F74">
        <v>111.324</v>
      </c>
      <c r="G74">
        <v>111.36799999999999</v>
      </c>
      <c r="H74">
        <v>106.265</v>
      </c>
      <c r="I74">
        <v>107.41200000000001</v>
      </c>
      <c r="J74">
        <v>97.558999999999997</v>
      </c>
      <c r="K74">
        <v>93.543999999999997</v>
      </c>
      <c r="L74">
        <v>92.837999999999994</v>
      </c>
      <c r="M74">
        <v>85.221000000000004</v>
      </c>
      <c r="N74">
        <v>79.382400000000004</v>
      </c>
      <c r="O74">
        <v>65.2059</v>
      </c>
      <c r="R74" s="5">
        <f t="shared" si="104"/>
        <v>90.51413640183074</v>
      </c>
      <c r="S74" s="5">
        <f t="shared" si="105"/>
        <v>101.20369761107889</v>
      </c>
      <c r="T74" s="5">
        <f t="shared" si="106"/>
        <v>110.04243548753445</v>
      </c>
      <c r="U74" s="5">
        <f t="shared" si="107"/>
        <v>110.06775566484467</v>
      </c>
      <c r="V74" s="5">
        <f t="shared" si="108"/>
        <v>111.11036315998771</v>
      </c>
      <c r="W74" s="5">
        <f t="shared" si="109"/>
        <v>104.02694351334026</v>
      </c>
      <c r="X74" s="5">
        <f t="shared" si="110"/>
        <v>103.83120802663778</v>
      </c>
      <c r="Y74" s="5">
        <f t="shared" si="111"/>
        <v>95.98920653319793</v>
      </c>
      <c r="Z74" s="5">
        <f t="shared" si="112"/>
        <v>93.344037312511261</v>
      </c>
      <c r="AA74" s="5">
        <f t="shared" si="113"/>
        <v>90.393884033565115</v>
      </c>
      <c r="AB74" s="5">
        <f t="shared" si="114"/>
        <v>83.438423555291081</v>
      </c>
      <c r="AC74" s="5">
        <f t="shared" si="115"/>
        <v>76.303337672200811</v>
      </c>
      <c r="AD74" s="5">
        <f t="shared" si="116"/>
        <v>62.862094653965293</v>
      </c>
      <c r="AE74" s="5"/>
      <c r="AG74" s="5">
        <f t="shared" si="117"/>
        <v>3.1108635981692601</v>
      </c>
      <c r="AH74" s="5">
        <f t="shared" si="118"/>
        <v>5.2353023889210988</v>
      </c>
      <c r="AI74" s="5">
        <f t="shared" si="119"/>
        <v>3.7365645124655487</v>
      </c>
      <c r="AJ74" s="5">
        <f t="shared" si="120"/>
        <v>1.2562443351553298</v>
      </c>
      <c r="AK74" s="5">
        <f t="shared" si="121"/>
        <v>0.25763684001228171</v>
      </c>
      <c r="AL74" s="5">
        <f t="shared" si="122"/>
        <v>2.2380564866597439</v>
      </c>
      <c r="AM74" s="5">
        <f t="shared" si="123"/>
        <v>3.5807919733622242</v>
      </c>
      <c r="AN74" s="5">
        <f t="shared" si="124"/>
        <v>1.5697934668020679</v>
      </c>
      <c r="AO74" s="5">
        <f t="shared" si="125"/>
        <v>0.19996268748873547</v>
      </c>
      <c r="AP74" s="5">
        <f t="shared" si="126"/>
        <v>2.4441159664348788</v>
      </c>
      <c r="AQ74" s="5">
        <f t="shared" si="127"/>
        <v>1.7825764447089227</v>
      </c>
      <c r="AR74" s="5">
        <f t="shared" si="128"/>
        <v>3.0790623277991926</v>
      </c>
      <c r="AS74" s="5">
        <f t="shared" si="129"/>
        <v>2.3438053460347064</v>
      </c>
      <c r="AV74" s="2">
        <f t="shared" si="130"/>
        <v>87.341954383497949</v>
      </c>
      <c r="AW74" s="2">
        <f t="shared" si="131"/>
        <v>89.334164646346807</v>
      </c>
      <c r="AX74" s="2">
        <f t="shared" si="132"/>
        <v>90.008651775504376</v>
      </c>
      <c r="AY74" s="2">
        <f t="shared" si="133"/>
        <v>89.533454661787616</v>
      </c>
      <c r="AZ74" s="2">
        <f t="shared" si="134"/>
        <v>90.980827204619871</v>
      </c>
      <c r="BA74" s="2">
        <f t="shared" si="135"/>
        <v>92.554431877040159</v>
      </c>
      <c r="BB74" s="2">
        <f t="shared" si="136"/>
        <v>93.577379261070718</v>
      </c>
      <c r="BC74" s="2">
        <f t="shared" si="137"/>
        <v>92.368222791598924</v>
      </c>
      <c r="BD74" s="2">
        <f t="shared" si="138"/>
        <v>89.736448292881207</v>
      </c>
      <c r="BE74" s="2">
        <f t="shared" si="139"/>
        <v>85.873402690674453</v>
      </c>
      <c r="BF74" s="2">
        <f t="shared" si="140"/>
        <v>79.064033638726983</v>
      </c>
      <c r="BG74" s="2">
        <f t="shared" si="141"/>
        <v>71.309968322145522</v>
      </c>
      <c r="BH74" s="2">
        <f t="shared" si="142"/>
        <v>60.432900711650859</v>
      </c>
      <c r="BK74" s="2" t="str">
        <f t="shared" si="143"/>
        <v/>
      </c>
      <c r="BL74" s="2" t="str">
        <f t="shared" si="144"/>
        <v/>
      </c>
      <c r="BM74" s="2" t="str">
        <f t="shared" si="145"/>
        <v/>
      </c>
      <c r="BN74" s="2" t="str">
        <f t="shared" si="146"/>
        <v/>
      </c>
      <c r="BO74" s="2" t="str">
        <f t="shared" si="147"/>
        <v/>
      </c>
      <c r="BP74" s="2" t="str">
        <f t="shared" si="148"/>
        <v/>
      </c>
      <c r="BQ74" s="2" t="str">
        <f t="shared" si="149"/>
        <v/>
      </c>
      <c r="BR74" s="2" t="str">
        <f t="shared" si="150"/>
        <v/>
      </c>
      <c r="BS74" s="2" t="str">
        <f t="shared" si="151"/>
        <v/>
      </c>
      <c r="BT74" s="2" t="str">
        <f t="shared" si="152"/>
        <v/>
      </c>
      <c r="BU74" s="2" t="str">
        <f t="shared" si="153"/>
        <v/>
      </c>
      <c r="BV74" s="2" t="str">
        <f t="shared" si="154"/>
        <v/>
      </c>
      <c r="BW74" s="2" t="str">
        <f t="shared" si="155"/>
        <v/>
      </c>
      <c r="BZ74" s="2" t="str">
        <f t="shared" si="156"/>
        <v/>
      </c>
      <c r="CA74" s="2" t="str">
        <f t="shared" si="157"/>
        <v/>
      </c>
      <c r="CB74" s="2" t="str">
        <f t="shared" si="158"/>
        <v/>
      </c>
      <c r="CC74" s="2" t="str">
        <f t="shared" si="159"/>
        <v/>
      </c>
      <c r="CD74" s="2" t="str">
        <f t="shared" si="160"/>
        <v/>
      </c>
      <c r="CE74" s="2" t="str">
        <f t="shared" si="161"/>
        <v/>
      </c>
      <c r="CF74" s="2" t="str">
        <f t="shared" si="162"/>
        <v/>
      </c>
      <c r="CG74" s="2" t="str">
        <f t="shared" si="163"/>
        <v/>
      </c>
      <c r="CH74" s="2" t="str">
        <f t="shared" si="164"/>
        <v/>
      </c>
      <c r="CI74" s="2" t="str">
        <f t="shared" si="165"/>
        <v/>
      </c>
      <c r="CJ74" s="2" t="str">
        <f t="shared" si="166"/>
        <v/>
      </c>
      <c r="CK74" s="2" t="str">
        <f t="shared" si="167"/>
        <v/>
      </c>
      <c r="CL74" s="2" t="str">
        <f t="shared" si="168"/>
        <v/>
      </c>
      <c r="CO74" s="2">
        <f t="shared" si="169"/>
        <v>87.271682726236918</v>
      </c>
      <c r="CP74" s="2">
        <f t="shared" si="170"/>
        <v>89.346049510419135</v>
      </c>
      <c r="CQ74" s="2">
        <f t="shared" si="171"/>
        <v>90.033064900141341</v>
      </c>
      <c r="CR74" s="2">
        <f t="shared" si="172"/>
        <v>89.560035088772651</v>
      </c>
      <c r="CS74" s="2">
        <f t="shared" si="173"/>
        <v>91.005659257108121</v>
      </c>
      <c r="CT74" s="2">
        <f t="shared" si="174"/>
        <v>92.542315377619687</v>
      </c>
      <c r="CU74" s="2">
        <f t="shared" si="175"/>
        <v>93.558831300884037</v>
      </c>
      <c r="CV74" s="2">
        <f t="shared" si="176"/>
        <v>92.36909816009468</v>
      </c>
      <c r="CW74" s="2">
        <f t="shared" si="177"/>
        <v>89.757835208925812</v>
      </c>
      <c r="CX74" s="2">
        <f t="shared" si="178"/>
        <v>85.878575262225084</v>
      </c>
      <c r="CY74" s="2">
        <f t="shared" si="179"/>
        <v>79.084755148487531</v>
      </c>
      <c r="CZ74" s="2">
        <f t="shared" si="180"/>
        <v>71.27469647697194</v>
      </c>
      <c r="DA74" s="2">
        <f t="shared" si="181"/>
        <v>60.422214651983282</v>
      </c>
      <c r="DD74" s="2">
        <f t="shared" si="182"/>
        <v>88.62443203028586</v>
      </c>
      <c r="DE74" s="2">
        <f t="shared" si="183"/>
        <v>89.175016790499058</v>
      </c>
      <c r="DF74" s="2">
        <f t="shared" si="184"/>
        <v>89.71469638290101</v>
      </c>
      <c r="DG74" s="2">
        <f t="shared" si="185"/>
        <v>89.234321184570717</v>
      </c>
      <c r="DH74" s="2">
        <f t="shared" si="186"/>
        <v>90.696901020554705</v>
      </c>
      <c r="DI74" s="2">
        <f t="shared" si="187"/>
        <v>92.706961197327558</v>
      </c>
      <c r="DJ74" s="2">
        <f t="shared" si="188"/>
        <v>93.817547143451378</v>
      </c>
      <c r="DK74" s="2">
        <f t="shared" si="189"/>
        <v>92.352560163839016</v>
      </c>
      <c r="DL74" s="2">
        <f t="shared" si="190"/>
        <v>89.382122139351537</v>
      </c>
      <c r="DM74" s="2">
        <f t="shared" si="191"/>
        <v>85.794676103652904</v>
      </c>
      <c r="DN74" s="2">
        <f t="shared" si="192"/>
        <v>78.750025947637482</v>
      </c>
      <c r="DO74" s="2">
        <f t="shared" si="193"/>
        <v>71.843200917541338</v>
      </c>
      <c r="DP74" s="2">
        <f t="shared" si="194"/>
        <v>60.622985150678126</v>
      </c>
      <c r="DS74" s="2">
        <f t="shared" si="195"/>
        <v>5.1947287683456508E-2</v>
      </c>
      <c r="DT74" s="2">
        <f t="shared" si="196"/>
        <v>6.9488832767768891E-2</v>
      </c>
      <c r="DU74" s="2">
        <f t="shared" si="197"/>
        <v>7.668196858335026E-2</v>
      </c>
      <c r="DV74" s="2">
        <f t="shared" si="198"/>
        <v>8.1606669663546044E-2</v>
      </c>
      <c r="DW74" s="2">
        <f t="shared" si="199"/>
        <v>8.0425554846546718E-2</v>
      </c>
      <c r="DX74" s="2">
        <f t="shared" si="200"/>
        <v>7.3591297015491289E-2</v>
      </c>
      <c r="DY74" s="2">
        <f t="shared" si="201"/>
        <v>7.1692401990568394E-2</v>
      </c>
      <c r="DZ74" s="2">
        <f t="shared" si="202"/>
        <v>5.2930747003743235E-2</v>
      </c>
      <c r="EA74" s="2">
        <f t="shared" si="203"/>
        <v>5.6923534943417668E-2</v>
      </c>
      <c r="EB74" s="2">
        <f t="shared" si="204"/>
        <v>6.1652245846739083E-2</v>
      </c>
      <c r="EC74" s="2">
        <f t="shared" si="205"/>
        <v>6.1905294512493957E-2</v>
      </c>
      <c r="ED74" s="2">
        <f t="shared" si="206"/>
        <v>6.204321841050095E-2</v>
      </c>
      <c r="EE74" s="2">
        <f t="shared" si="207"/>
        <v>5.3225248415675899E-2</v>
      </c>
    </row>
    <row r="75" spans="2:135" x14ac:dyDescent="0.25">
      <c r="B75" s="2">
        <v>69</v>
      </c>
      <c r="C75">
        <v>98.213999999999999</v>
      </c>
      <c r="D75">
        <v>111.333</v>
      </c>
      <c r="E75">
        <v>119.735</v>
      </c>
      <c r="F75">
        <v>116.471</v>
      </c>
      <c r="G75">
        <v>117.89700000000001</v>
      </c>
      <c r="H75">
        <v>111.809</v>
      </c>
      <c r="I75">
        <v>110.83799999999999</v>
      </c>
      <c r="J75">
        <v>97.676000000000002</v>
      </c>
      <c r="K75">
        <v>96.617999999999995</v>
      </c>
      <c r="L75">
        <v>95.221000000000004</v>
      </c>
      <c r="M75">
        <v>87.984999999999999</v>
      </c>
      <c r="N75">
        <v>80.764700000000005</v>
      </c>
      <c r="O75">
        <v>66.720600000000005</v>
      </c>
      <c r="R75" s="5">
        <f t="shared" si="104"/>
        <v>91.888691399928845</v>
      </c>
      <c r="S75" s="5">
        <f t="shared" si="105"/>
        <v>107.01113210558924</v>
      </c>
      <c r="T75" s="5">
        <f t="shared" si="106"/>
        <v>117.57392725237773</v>
      </c>
      <c r="U75" s="5">
        <f t="shared" si="107"/>
        <v>117.21918753194808</v>
      </c>
      <c r="V75" s="5">
        <f t="shared" si="108"/>
        <v>118.16252945649873</v>
      </c>
      <c r="W75" s="5">
        <f t="shared" si="109"/>
        <v>109.52985052150345</v>
      </c>
      <c r="X75" s="5">
        <f t="shared" si="110"/>
        <v>108.99120799596439</v>
      </c>
      <c r="Y75" s="5">
        <f t="shared" si="111"/>
        <v>96.191115425642806</v>
      </c>
      <c r="Z75" s="5">
        <f t="shared" si="112"/>
        <v>94.403273921709072</v>
      </c>
      <c r="AA75" s="5">
        <f t="shared" si="113"/>
        <v>92.703363248296199</v>
      </c>
      <c r="AB75" s="5">
        <f t="shared" si="114"/>
        <v>85.728981972469768</v>
      </c>
      <c r="AC75" s="5">
        <f t="shared" si="115"/>
        <v>79.024843512589641</v>
      </c>
      <c r="AD75" s="5">
        <f t="shared" si="116"/>
        <v>64.098117556094792</v>
      </c>
      <c r="AE75" s="5"/>
      <c r="AG75" s="5">
        <f t="shared" si="117"/>
        <v>6.3253086000711534</v>
      </c>
      <c r="AH75" s="5">
        <f t="shared" si="118"/>
        <v>4.321867894410758</v>
      </c>
      <c r="AI75" s="5">
        <f t="shared" si="119"/>
        <v>2.1610727476222706</v>
      </c>
      <c r="AJ75" s="5">
        <f t="shared" si="120"/>
        <v>-0.74818753194807641</v>
      </c>
      <c r="AK75" s="5">
        <f t="shared" si="121"/>
        <v>-0.26552945649872584</v>
      </c>
      <c r="AL75" s="5">
        <f t="shared" si="122"/>
        <v>2.2791494784965494</v>
      </c>
      <c r="AM75" s="5">
        <f t="shared" si="123"/>
        <v>1.8467920040356063</v>
      </c>
      <c r="AN75" s="5">
        <f t="shared" si="124"/>
        <v>1.4848845743571957</v>
      </c>
      <c r="AO75" s="5">
        <f t="shared" si="125"/>
        <v>2.2147260782909228</v>
      </c>
      <c r="AP75" s="5">
        <f t="shared" si="126"/>
        <v>2.5176367517038045</v>
      </c>
      <c r="AQ75" s="5">
        <f t="shared" si="127"/>
        <v>2.2560180275302315</v>
      </c>
      <c r="AR75" s="5">
        <f t="shared" si="128"/>
        <v>1.7398564874103641</v>
      </c>
      <c r="AS75" s="5">
        <f t="shared" si="129"/>
        <v>2.6224824439052128</v>
      </c>
      <c r="AV75" s="2">
        <f t="shared" si="130"/>
        <v>87.329451990129783</v>
      </c>
      <c r="AW75" s="2">
        <f t="shared" si="131"/>
        <v>89.304396657031717</v>
      </c>
      <c r="AX75" s="2">
        <f t="shared" si="132"/>
        <v>89.975753265891754</v>
      </c>
      <c r="AY75" s="2">
        <f t="shared" si="133"/>
        <v>89.515212651039334</v>
      </c>
      <c r="AZ75" s="2">
        <f t="shared" si="134"/>
        <v>90.975399848057691</v>
      </c>
      <c r="BA75" s="2">
        <f t="shared" si="135"/>
        <v>92.559133060214037</v>
      </c>
      <c r="BB75" s="2">
        <f t="shared" si="136"/>
        <v>93.575257730715023</v>
      </c>
      <c r="BC75" s="2">
        <f t="shared" si="137"/>
        <v>92.358675950942853</v>
      </c>
      <c r="BD75" s="2">
        <f t="shared" si="138"/>
        <v>89.723058183188087</v>
      </c>
      <c r="BE75" s="2">
        <f t="shared" si="139"/>
        <v>85.865408640275945</v>
      </c>
      <c r="BF75" s="2">
        <f t="shared" si="140"/>
        <v>79.054026659688148</v>
      </c>
      <c r="BG75" s="2">
        <f t="shared" si="141"/>
        <v>71.31890234315577</v>
      </c>
      <c r="BH75" s="2">
        <f t="shared" si="142"/>
        <v>60.442708075640958</v>
      </c>
      <c r="BK75" s="2" t="str">
        <f t="shared" si="143"/>
        <v/>
      </c>
      <c r="BL75" s="2" t="str">
        <f t="shared" si="144"/>
        <v/>
      </c>
      <c r="BM75" s="2" t="str">
        <f t="shared" si="145"/>
        <v/>
      </c>
      <c r="BN75" s="2" t="str">
        <f t="shared" si="146"/>
        <v/>
      </c>
      <c r="BO75" s="2" t="str">
        <f t="shared" si="147"/>
        <v/>
      </c>
      <c r="BP75" s="2" t="str">
        <f t="shared" si="148"/>
        <v/>
      </c>
      <c r="BQ75" s="2" t="str">
        <f t="shared" si="149"/>
        <v/>
      </c>
      <c r="BR75" s="2" t="str">
        <f t="shared" si="150"/>
        <v/>
      </c>
      <c r="BS75" s="2" t="str">
        <f t="shared" si="151"/>
        <v/>
      </c>
      <c r="BT75" s="2" t="str">
        <f t="shared" si="152"/>
        <v/>
      </c>
      <c r="BU75" s="2" t="str">
        <f t="shared" si="153"/>
        <v/>
      </c>
      <c r="BV75" s="2" t="str">
        <f t="shared" si="154"/>
        <v/>
      </c>
      <c r="BW75" s="2" t="str">
        <f t="shared" si="155"/>
        <v/>
      </c>
      <c r="BZ75" s="2" t="str">
        <f t="shared" si="156"/>
        <v/>
      </c>
      <c r="CA75" s="2" t="str">
        <f t="shared" si="157"/>
        <v/>
      </c>
      <c r="CB75" s="2" t="str">
        <f t="shared" si="158"/>
        <v/>
      </c>
      <c r="CC75" s="2" t="str">
        <f t="shared" si="159"/>
        <v/>
      </c>
      <c r="CD75" s="2" t="str">
        <f t="shared" si="160"/>
        <v/>
      </c>
      <c r="CE75" s="2" t="str">
        <f t="shared" si="161"/>
        <v/>
      </c>
      <c r="CF75" s="2" t="str">
        <f t="shared" si="162"/>
        <v/>
      </c>
      <c r="CG75" s="2" t="str">
        <f t="shared" si="163"/>
        <v/>
      </c>
      <c r="CH75" s="2" t="str">
        <f t="shared" si="164"/>
        <v/>
      </c>
      <c r="CI75" s="2" t="str">
        <f t="shared" si="165"/>
        <v/>
      </c>
      <c r="CJ75" s="2" t="str">
        <f t="shared" si="166"/>
        <v/>
      </c>
      <c r="CK75" s="2" t="str">
        <f t="shared" si="167"/>
        <v/>
      </c>
      <c r="CL75" s="2" t="str">
        <f t="shared" si="168"/>
        <v/>
      </c>
      <c r="CO75" s="2">
        <f t="shared" si="169"/>
        <v>87.256563334731041</v>
      </c>
      <c r="CP75" s="2">
        <f t="shared" si="170"/>
        <v>89.319366837660311</v>
      </c>
      <c r="CQ75" s="2">
        <f t="shared" si="171"/>
        <v>90.003551356983579</v>
      </c>
      <c r="CR75" s="2">
        <f t="shared" si="172"/>
        <v>89.544938560874996</v>
      </c>
      <c r="CS75" s="2">
        <f t="shared" si="173"/>
        <v>91.003718605987729</v>
      </c>
      <c r="CT75" s="2">
        <f t="shared" si="174"/>
        <v>92.548759926746527</v>
      </c>
      <c r="CU75" s="2">
        <f t="shared" si="175"/>
        <v>93.558292471365135</v>
      </c>
      <c r="CV75" s="2">
        <f t="shared" si="176"/>
        <v>92.361442332283858</v>
      </c>
      <c r="CW75" s="2">
        <f t="shared" si="177"/>
        <v>89.748007846221938</v>
      </c>
      <c r="CX75" s="2">
        <f t="shared" si="178"/>
        <v>85.873395880925486</v>
      </c>
      <c r="CY75" s="2">
        <f t="shared" si="179"/>
        <v>79.078336742662387</v>
      </c>
      <c r="CZ75" s="2">
        <f t="shared" si="180"/>
        <v>71.283153193076998</v>
      </c>
      <c r="DA75" s="2">
        <f t="shared" si="181"/>
        <v>60.432272884963666</v>
      </c>
      <c r="DD75" s="2">
        <f t="shared" si="182"/>
        <v>88.542644015876732</v>
      </c>
      <c r="DE75" s="2">
        <f t="shared" si="183"/>
        <v>89.121572485812919</v>
      </c>
      <c r="DF75" s="2">
        <f t="shared" si="184"/>
        <v>89.67049106077215</v>
      </c>
      <c r="DG75" s="2">
        <f t="shared" si="185"/>
        <v>89.2101154507247</v>
      </c>
      <c r="DH75" s="2">
        <f t="shared" si="186"/>
        <v>90.68009741230324</v>
      </c>
      <c r="DI75" s="2">
        <f t="shared" si="187"/>
        <v>92.678226032642584</v>
      </c>
      <c r="DJ75" s="2">
        <f t="shared" si="188"/>
        <v>93.775603085325727</v>
      </c>
      <c r="DK75" s="2">
        <f t="shared" si="189"/>
        <v>92.313533434928686</v>
      </c>
      <c r="DL75" s="2">
        <f t="shared" si="190"/>
        <v>89.346076951049042</v>
      </c>
      <c r="DM75" s="2">
        <f t="shared" si="191"/>
        <v>85.754539242904144</v>
      </c>
      <c r="DN75" s="2">
        <f t="shared" si="192"/>
        <v>78.718052921191827</v>
      </c>
      <c r="DO75" s="2">
        <f t="shared" si="193"/>
        <v>71.811797136653496</v>
      </c>
      <c r="DP75" s="2">
        <f t="shared" si="194"/>
        <v>60.611997317390937</v>
      </c>
      <c r="DS75" s="2">
        <f t="shared" si="195"/>
        <v>5.6675025499803237E-2</v>
      </c>
      <c r="DT75" s="2">
        <f t="shared" si="196"/>
        <v>7.5685581963203422E-2</v>
      </c>
      <c r="DU75" s="2">
        <f t="shared" si="197"/>
        <v>8.3462638471255915E-2</v>
      </c>
      <c r="DV75" s="2">
        <f t="shared" si="198"/>
        <v>8.8780938156592229E-2</v>
      </c>
      <c r="DW75" s="2">
        <f t="shared" si="199"/>
        <v>8.7505881823203957E-2</v>
      </c>
      <c r="DX75" s="2">
        <f t="shared" si="200"/>
        <v>8.0122387212578028E-2</v>
      </c>
      <c r="DY75" s="2">
        <f t="shared" si="201"/>
        <v>7.806917039475679E-2</v>
      </c>
      <c r="DZ75" s="2">
        <f t="shared" si="202"/>
        <v>5.77425383117477E-2</v>
      </c>
      <c r="EA75" s="2">
        <f t="shared" si="203"/>
        <v>6.2074509159387233E-2</v>
      </c>
      <c r="EB75" s="2">
        <f t="shared" si="204"/>
        <v>6.7200627432365823E-2</v>
      </c>
      <c r="EC75" s="2">
        <f t="shared" si="205"/>
        <v>6.7474811594431236E-2</v>
      </c>
      <c r="ED75" s="2">
        <f t="shared" si="206"/>
        <v>6.7624249768017786E-2</v>
      </c>
      <c r="EE75" s="2">
        <f t="shared" si="207"/>
        <v>5.8062170715275849E-2</v>
      </c>
    </row>
    <row r="76" spans="2:135" x14ac:dyDescent="0.25">
      <c r="B76" s="2">
        <v>70</v>
      </c>
      <c r="C76">
        <v>99.929000000000002</v>
      </c>
      <c r="D76">
        <v>117.848</v>
      </c>
      <c r="E76">
        <v>124.64700000000001</v>
      </c>
      <c r="F76">
        <v>122.529</v>
      </c>
      <c r="G76">
        <v>123.926</v>
      </c>
      <c r="H76">
        <v>115.956</v>
      </c>
      <c r="I76">
        <v>116.515</v>
      </c>
      <c r="J76">
        <v>101.5</v>
      </c>
      <c r="K76">
        <v>99.867999999999995</v>
      </c>
      <c r="L76">
        <v>98.808999999999997</v>
      </c>
      <c r="M76">
        <v>91.837999999999994</v>
      </c>
      <c r="N76">
        <v>85.382400000000004</v>
      </c>
      <c r="O76">
        <v>69.029399999999995</v>
      </c>
      <c r="R76" s="5">
        <f t="shared" si="104"/>
        <v>94.429994062175197</v>
      </c>
      <c r="S76" s="5">
        <f t="shared" si="105"/>
        <v>114.29049945641593</v>
      </c>
      <c r="T76" s="5">
        <f t="shared" si="106"/>
        <v>125.76241832926547</v>
      </c>
      <c r="U76" s="5">
        <f t="shared" si="107"/>
        <v>124.66963055498461</v>
      </c>
      <c r="V76" s="5">
        <f t="shared" si="108"/>
        <v>125.53648457440642</v>
      </c>
      <c r="W76" s="5">
        <f t="shared" si="109"/>
        <v>116.32362776002384</v>
      </c>
      <c r="X76" s="5">
        <f t="shared" si="110"/>
        <v>115.59404004853754</v>
      </c>
      <c r="Y76" s="5">
        <f t="shared" si="111"/>
        <v>97.605447773765462</v>
      </c>
      <c r="Z76" s="5">
        <f t="shared" si="112"/>
        <v>96.749653943398684</v>
      </c>
      <c r="AA76" s="5">
        <f t="shared" si="113"/>
        <v>96.367205665851799</v>
      </c>
      <c r="AB76" s="5">
        <f t="shared" si="114"/>
        <v>89.262848791205784</v>
      </c>
      <c r="AC76" s="5">
        <f t="shared" si="115"/>
        <v>82.806397392537335</v>
      </c>
      <c r="AD76" s="5">
        <f t="shared" si="116"/>
        <v>66.134382696058282</v>
      </c>
      <c r="AE76" s="5"/>
      <c r="AG76" s="5">
        <f t="shared" si="117"/>
        <v>5.4990059378248048</v>
      </c>
      <c r="AH76" s="5">
        <f t="shared" si="118"/>
        <v>3.5575005435840694</v>
      </c>
      <c r="AI76" s="5">
        <f t="shared" si="119"/>
        <v>-1.1154183292654665</v>
      </c>
      <c r="AJ76" s="5">
        <f t="shared" si="120"/>
        <v>-2.140630554984611</v>
      </c>
      <c r="AK76" s="5">
        <f t="shared" si="121"/>
        <v>-1.6104845744064136</v>
      </c>
      <c r="AL76" s="5">
        <f t="shared" si="122"/>
        <v>-0.36762776002383646</v>
      </c>
      <c r="AM76" s="5">
        <f t="shared" si="123"/>
        <v>0.92095995146246423</v>
      </c>
      <c r="AN76" s="5">
        <f t="shared" si="124"/>
        <v>3.8945522262345378</v>
      </c>
      <c r="AO76" s="5">
        <f t="shared" si="125"/>
        <v>3.118346056601311</v>
      </c>
      <c r="AP76" s="5">
        <f t="shared" si="126"/>
        <v>2.4417943341481987</v>
      </c>
      <c r="AQ76" s="5">
        <f t="shared" si="127"/>
        <v>2.5751512087942103</v>
      </c>
      <c r="AR76" s="5">
        <f t="shared" si="128"/>
        <v>2.5760026074626694</v>
      </c>
      <c r="AS76" s="5">
        <f t="shared" si="129"/>
        <v>2.8950173039417137</v>
      </c>
      <c r="AV76" s="2">
        <f t="shared" si="130"/>
        <v>87.316809688391501</v>
      </c>
      <c r="AW76" s="2">
        <f t="shared" si="131"/>
        <v>89.274183894035161</v>
      </c>
      <c r="AX76" s="2">
        <f t="shared" si="132"/>
        <v>89.942467509778595</v>
      </c>
      <c r="AY76" s="2">
        <f t="shared" si="133"/>
        <v>89.496645812641646</v>
      </c>
      <c r="AZ76" s="2">
        <f t="shared" si="134"/>
        <v>90.969572867452655</v>
      </c>
      <c r="BA76" s="2">
        <f t="shared" si="135"/>
        <v>92.563424227276968</v>
      </c>
      <c r="BB76" s="2">
        <f t="shared" si="136"/>
        <v>93.572698777560348</v>
      </c>
      <c r="BC76" s="2">
        <f t="shared" si="137"/>
        <v>92.348794836230667</v>
      </c>
      <c r="BD76" s="2">
        <f t="shared" si="138"/>
        <v>89.709212732201053</v>
      </c>
      <c r="BE76" s="2">
        <f t="shared" si="139"/>
        <v>85.856955863848682</v>
      </c>
      <c r="BF76" s="2">
        <f t="shared" si="140"/>
        <v>79.043556840035421</v>
      </c>
      <c r="BG76" s="2">
        <f t="shared" si="141"/>
        <v>71.327617552667974</v>
      </c>
      <c r="BH76" s="2">
        <f t="shared" si="142"/>
        <v>60.452376928295124</v>
      </c>
      <c r="BK76" s="2" t="str">
        <f t="shared" si="143"/>
        <v/>
      </c>
      <c r="BL76" s="2" t="str">
        <f t="shared" si="144"/>
        <v/>
      </c>
      <c r="BM76" s="2" t="str">
        <f t="shared" si="145"/>
        <v/>
      </c>
      <c r="BN76" s="2" t="str">
        <f t="shared" si="146"/>
        <v/>
      </c>
      <c r="BO76" s="2" t="str">
        <f t="shared" si="147"/>
        <v/>
      </c>
      <c r="BP76" s="2" t="str">
        <f t="shared" si="148"/>
        <v/>
      </c>
      <c r="BQ76" s="2" t="str">
        <f t="shared" si="149"/>
        <v/>
      </c>
      <c r="BR76" s="2" t="str">
        <f t="shared" si="150"/>
        <v/>
      </c>
      <c r="BS76" s="2" t="str">
        <f t="shared" si="151"/>
        <v/>
      </c>
      <c r="BT76" s="2" t="str">
        <f t="shared" si="152"/>
        <v/>
      </c>
      <c r="BU76" s="2" t="str">
        <f t="shared" si="153"/>
        <v/>
      </c>
      <c r="BV76" s="2" t="str">
        <f t="shared" si="154"/>
        <v/>
      </c>
      <c r="BW76" s="2" t="str">
        <f t="shared" si="155"/>
        <v/>
      </c>
      <c r="BZ76" s="2" t="str">
        <f t="shared" si="156"/>
        <v/>
      </c>
      <c r="CA76" s="2" t="str">
        <f t="shared" si="157"/>
        <v/>
      </c>
      <c r="CB76" s="2" t="str">
        <f t="shared" si="158"/>
        <v/>
      </c>
      <c r="CC76" s="2" t="str">
        <f t="shared" si="159"/>
        <v/>
      </c>
      <c r="CD76" s="2" t="str">
        <f t="shared" si="160"/>
        <v/>
      </c>
      <c r="CE76" s="2" t="str">
        <f t="shared" si="161"/>
        <v/>
      </c>
      <c r="CF76" s="2" t="str">
        <f t="shared" si="162"/>
        <v/>
      </c>
      <c r="CG76" s="2" t="str">
        <f t="shared" si="163"/>
        <v/>
      </c>
      <c r="CH76" s="2" t="str">
        <f t="shared" si="164"/>
        <v/>
      </c>
      <c r="CI76" s="2" t="str">
        <f t="shared" si="165"/>
        <v/>
      </c>
      <c r="CJ76" s="2" t="str">
        <f t="shared" si="166"/>
        <v/>
      </c>
      <c r="CK76" s="2" t="str">
        <f t="shared" si="167"/>
        <v/>
      </c>
      <c r="CL76" s="2" t="str">
        <f t="shared" si="168"/>
        <v/>
      </c>
      <c r="CO76" s="2">
        <f t="shared" si="169"/>
        <v>87.241443943225164</v>
      </c>
      <c r="CP76" s="2">
        <f t="shared" si="170"/>
        <v>89.292684164901502</v>
      </c>
      <c r="CQ76" s="2">
        <f t="shared" si="171"/>
        <v>89.974037813825817</v>
      </c>
      <c r="CR76" s="2">
        <f t="shared" si="172"/>
        <v>89.529842032977356</v>
      </c>
      <c r="CS76" s="2">
        <f t="shared" si="173"/>
        <v>91.001777954867336</v>
      </c>
      <c r="CT76" s="2">
        <f t="shared" si="174"/>
        <v>92.555204475873381</v>
      </c>
      <c r="CU76" s="2">
        <f t="shared" si="175"/>
        <v>93.557753641846247</v>
      </c>
      <c r="CV76" s="2">
        <f t="shared" si="176"/>
        <v>92.353786504473049</v>
      </c>
      <c r="CW76" s="2">
        <f t="shared" si="177"/>
        <v>89.738180483518065</v>
      </c>
      <c r="CX76" s="2">
        <f t="shared" si="178"/>
        <v>85.868216499625902</v>
      </c>
      <c r="CY76" s="2">
        <f t="shared" si="179"/>
        <v>79.071918336837257</v>
      </c>
      <c r="CZ76" s="2">
        <f t="shared" si="180"/>
        <v>71.291609909182057</v>
      </c>
      <c r="DA76" s="2">
        <f t="shared" si="181"/>
        <v>60.44233111794405</v>
      </c>
      <c r="DD76" s="2">
        <f t="shared" si="182"/>
        <v>88.460856001467604</v>
      </c>
      <c r="DE76" s="2">
        <f t="shared" si="183"/>
        <v>89.068128181126795</v>
      </c>
      <c r="DF76" s="2">
        <f t="shared" si="184"/>
        <v>89.626285738643304</v>
      </c>
      <c r="DG76" s="2">
        <f t="shared" si="185"/>
        <v>89.185909716878669</v>
      </c>
      <c r="DH76" s="2">
        <f t="shared" si="186"/>
        <v>90.663293804051776</v>
      </c>
      <c r="DI76" s="2">
        <f t="shared" si="187"/>
        <v>92.64949086795761</v>
      </c>
      <c r="DJ76" s="2">
        <f t="shared" si="188"/>
        <v>93.733659027200062</v>
      </c>
      <c r="DK76" s="2">
        <f t="shared" si="189"/>
        <v>92.274506706018357</v>
      </c>
      <c r="DL76" s="2">
        <f t="shared" si="190"/>
        <v>89.310031762746576</v>
      </c>
      <c r="DM76" s="2">
        <f t="shared" si="191"/>
        <v>85.71440238215537</v>
      </c>
      <c r="DN76" s="2">
        <f t="shared" si="192"/>
        <v>78.686079894746172</v>
      </c>
      <c r="DO76" s="2">
        <f t="shared" si="193"/>
        <v>71.780393355765653</v>
      </c>
      <c r="DP76" s="2">
        <f t="shared" si="194"/>
        <v>60.601009484103749</v>
      </c>
      <c r="DS76" s="2">
        <f t="shared" si="195"/>
        <v>6.1804985982316228E-2</v>
      </c>
      <c r="DT76" s="2">
        <f t="shared" si="196"/>
        <v>8.2386007067609596E-2</v>
      </c>
      <c r="DU76" s="2">
        <f t="shared" si="197"/>
        <v>9.0783941492333875E-2</v>
      </c>
      <c r="DV76" s="2">
        <f t="shared" si="198"/>
        <v>9.6519631281726789E-2</v>
      </c>
      <c r="DW76" s="2">
        <f t="shared" si="199"/>
        <v>9.5145038067774204E-2</v>
      </c>
      <c r="DX76" s="2">
        <f t="shared" si="200"/>
        <v>8.717855484641307E-2</v>
      </c>
      <c r="DY76" s="2">
        <f t="shared" si="201"/>
        <v>8.4961217554761048E-2</v>
      </c>
      <c r="DZ76" s="2">
        <f t="shared" si="202"/>
        <v>6.2962675734359763E-2</v>
      </c>
      <c r="EA76" s="2">
        <f t="shared" si="203"/>
        <v>6.7658152206587677E-2</v>
      </c>
      <c r="EB76" s="2">
        <f t="shared" si="204"/>
        <v>7.3209377412248575E-2</v>
      </c>
      <c r="EC76" s="2">
        <f t="shared" si="205"/>
        <v>7.350614585764513E-2</v>
      </c>
      <c r="ED76" s="2">
        <f t="shared" si="206"/>
        <v>7.3667886540747393E-2</v>
      </c>
      <c r="EE76" s="2">
        <f t="shared" si="207"/>
        <v>6.3309262593245666E-2</v>
      </c>
    </row>
    <row r="77" spans="2:135" x14ac:dyDescent="0.25">
      <c r="B77" s="2">
        <v>71</v>
      </c>
      <c r="C77">
        <v>105.446</v>
      </c>
      <c r="D77">
        <v>124.06100000000001</v>
      </c>
      <c r="E77">
        <v>130.32400000000001</v>
      </c>
      <c r="F77">
        <v>127.83799999999999</v>
      </c>
      <c r="G77">
        <v>129.57400000000001</v>
      </c>
      <c r="H77">
        <v>122.38200000000001</v>
      </c>
      <c r="I77">
        <v>122.529</v>
      </c>
      <c r="J77">
        <v>103.426</v>
      </c>
      <c r="K77">
        <v>103.426</v>
      </c>
      <c r="L77">
        <v>103.191</v>
      </c>
      <c r="M77">
        <v>95.471000000000004</v>
      </c>
      <c r="N77">
        <v>88.926500000000004</v>
      </c>
      <c r="O77">
        <v>70.147099999999995</v>
      </c>
      <c r="R77" s="5">
        <f t="shared" si="104"/>
        <v>98.303094980057452</v>
      </c>
      <c r="S77" s="5">
        <f t="shared" si="105"/>
        <v>122.55285592523276</v>
      </c>
      <c r="T77" s="5">
        <f t="shared" si="106"/>
        <v>133.67165336561186</v>
      </c>
      <c r="U77" s="5">
        <f t="shared" si="107"/>
        <v>131.47079085469937</v>
      </c>
      <c r="V77" s="5">
        <f t="shared" si="108"/>
        <v>132.30800997125431</v>
      </c>
      <c r="W77" s="5">
        <f t="shared" si="109"/>
        <v>123.886039132721</v>
      </c>
      <c r="X77" s="5">
        <f t="shared" si="110"/>
        <v>123.21960648669098</v>
      </c>
      <c r="Y77" s="5">
        <f t="shared" si="111"/>
        <v>100.3738359587777</v>
      </c>
      <c r="Z77" s="5">
        <f t="shared" si="112"/>
        <v>100.52479327478923</v>
      </c>
      <c r="AA77" s="5">
        <f t="shared" si="113"/>
        <v>101.4253155347423</v>
      </c>
      <c r="AB77" s="5">
        <f t="shared" si="114"/>
        <v>94.053431054078828</v>
      </c>
      <c r="AC77" s="5">
        <f t="shared" si="115"/>
        <v>87.556710146766392</v>
      </c>
      <c r="AD77" s="5">
        <f t="shared" si="116"/>
        <v>69.045993486709975</v>
      </c>
      <c r="AE77" s="5"/>
      <c r="AG77" s="5">
        <f t="shared" si="117"/>
        <v>7.1429050199425461</v>
      </c>
      <c r="AH77" s="5">
        <f t="shared" si="118"/>
        <v>1.5081440747672445</v>
      </c>
      <c r="AI77" s="5">
        <f t="shared" si="119"/>
        <v>-3.3476533656118477</v>
      </c>
      <c r="AJ77" s="5">
        <f t="shared" si="120"/>
        <v>-3.6327908546993797</v>
      </c>
      <c r="AK77" s="5">
        <f t="shared" si="121"/>
        <v>-2.7340099712542951</v>
      </c>
      <c r="AL77" s="5">
        <f t="shared" si="122"/>
        <v>-1.5040391327209903</v>
      </c>
      <c r="AM77" s="5">
        <f t="shared" si="123"/>
        <v>-0.69060648669098157</v>
      </c>
      <c r="AN77" s="5">
        <f t="shared" si="124"/>
        <v>3.0521640412222979</v>
      </c>
      <c r="AO77" s="5">
        <f t="shared" si="125"/>
        <v>2.9012067252107698</v>
      </c>
      <c r="AP77" s="5">
        <f t="shared" si="126"/>
        <v>1.7656844652577064</v>
      </c>
      <c r="AQ77" s="5">
        <f t="shared" si="127"/>
        <v>1.4175689459211753</v>
      </c>
      <c r="AR77" s="5">
        <f t="shared" si="128"/>
        <v>1.3697898532336126</v>
      </c>
      <c r="AS77" s="5">
        <f t="shared" si="129"/>
        <v>1.10110651329002</v>
      </c>
      <c r="AV77" s="2">
        <f t="shared" si="130"/>
        <v>87.303980411855235</v>
      </c>
      <c r="AW77" s="2">
        <f t="shared" si="131"/>
        <v>89.243477878824692</v>
      </c>
      <c r="AX77" s="2">
        <f t="shared" si="132"/>
        <v>89.908758919515847</v>
      </c>
      <c r="AY77" s="2">
        <f t="shared" si="133"/>
        <v>89.477727246301853</v>
      </c>
      <c r="AZ77" s="2">
        <f t="shared" si="134"/>
        <v>90.963309858441491</v>
      </c>
      <c r="BA77" s="2">
        <f t="shared" si="135"/>
        <v>92.567251871412594</v>
      </c>
      <c r="BB77" s="2">
        <f t="shared" si="136"/>
        <v>93.569642724003302</v>
      </c>
      <c r="BC77" s="2">
        <f t="shared" si="137"/>
        <v>92.338537785275179</v>
      </c>
      <c r="BD77" s="2">
        <f t="shared" si="138"/>
        <v>89.694864225640799</v>
      </c>
      <c r="BE77" s="2">
        <f t="shared" si="139"/>
        <v>85.847990230741402</v>
      </c>
      <c r="BF77" s="2">
        <f t="shared" si="140"/>
        <v>79.032576007669775</v>
      </c>
      <c r="BG77" s="2">
        <f t="shared" si="141"/>
        <v>71.336072573707142</v>
      </c>
      <c r="BH77" s="2">
        <f t="shared" si="142"/>
        <v>60.461885401865366</v>
      </c>
      <c r="BK77" s="2" t="str">
        <f t="shared" si="143"/>
        <v/>
      </c>
      <c r="BL77" s="2" t="str">
        <f t="shared" si="144"/>
        <v/>
      </c>
      <c r="BM77" s="2" t="str">
        <f t="shared" si="145"/>
        <v/>
      </c>
      <c r="BN77" s="2" t="str">
        <f t="shared" si="146"/>
        <v/>
      </c>
      <c r="BO77" s="2" t="str">
        <f t="shared" si="147"/>
        <v/>
      </c>
      <c r="BP77" s="2" t="str">
        <f t="shared" si="148"/>
        <v/>
      </c>
      <c r="BQ77" s="2" t="str">
        <f t="shared" si="149"/>
        <v/>
      </c>
      <c r="BR77" s="2" t="str">
        <f t="shared" si="150"/>
        <v/>
      </c>
      <c r="BS77" s="2" t="str">
        <f t="shared" si="151"/>
        <v/>
      </c>
      <c r="BT77" s="2" t="str">
        <f t="shared" si="152"/>
        <v/>
      </c>
      <c r="BU77" s="2" t="str">
        <f t="shared" si="153"/>
        <v/>
      </c>
      <c r="BV77" s="2" t="str">
        <f t="shared" si="154"/>
        <v/>
      </c>
      <c r="BW77" s="2" t="str">
        <f t="shared" si="155"/>
        <v/>
      </c>
      <c r="BZ77" s="2" t="str">
        <f t="shared" si="156"/>
        <v/>
      </c>
      <c r="CA77" s="2" t="str">
        <f t="shared" si="157"/>
        <v/>
      </c>
      <c r="CB77" s="2" t="str">
        <f t="shared" si="158"/>
        <v/>
      </c>
      <c r="CC77" s="2" t="str">
        <f t="shared" si="159"/>
        <v/>
      </c>
      <c r="CD77" s="2" t="str">
        <f t="shared" si="160"/>
        <v/>
      </c>
      <c r="CE77" s="2" t="str">
        <f t="shared" si="161"/>
        <v/>
      </c>
      <c r="CF77" s="2" t="str">
        <f t="shared" si="162"/>
        <v/>
      </c>
      <c r="CG77" s="2" t="str">
        <f t="shared" si="163"/>
        <v/>
      </c>
      <c r="CH77" s="2" t="str">
        <f t="shared" si="164"/>
        <v/>
      </c>
      <c r="CI77" s="2" t="str">
        <f t="shared" si="165"/>
        <v/>
      </c>
      <c r="CJ77" s="2" t="str">
        <f t="shared" si="166"/>
        <v/>
      </c>
      <c r="CK77" s="2" t="str">
        <f t="shared" si="167"/>
        <v/>
      </c>
      <c r="CL77" s="2" t="str">
        <f t="shared" si="168"/>
        <v/>
      </c>
      <c r="CO77" s="2">
        <f t="shared" si="169"/>
        <v>87.226324551719287</v>
      </c>
      <c r="CP77" s="2">
        <f t="shared" si="170"/>
        <v>89.266001492142678</v>
      </c>
      <c r="CQ77" s="2">
        <f t="shared" si="171"/>
        <v>89.94452427066804</v>
      </c>
      <c r="CR77" s="2">
        <f t="shared" si="172"/>
        <v>89.514745505079702</v>
      </c>
      <c r="CS77" s="2">
        <f t="shared" si="173"/>
        <v>90.999837303746943</v>
      </c>
      <c r="CT77" s="2">
        <f t="shared" si="174"/>
        <v>92.561649025000222</v>
      </c>
      <c r="CU77" s="2">
        <f t="shared" si="175"/>
        <v>93.557214812327345</v>
      </c>
      <c r="CV77" s="2">
        <f t="shared" si="176"/>
        <v>92.346130676662227</v>
      </c>
      <c r="CW77" s="2">
        <f t="shared" si="177"/>
        <v>89.728353120814191</v>
      </c>
      <c r="CX77" s="2">
        <f t="shared" si="178"/>
        <v>85.863037118326304</v>
      </c>
      <c r="CY77" s="2">
        <f t="shared" si="179"/>
        <v>79.065499931012113</v>
      </c>
      <c r="CZ77" s="2">
        <f t="shared" si="180"/>
        <v>71.300066625287116</v>
      </c>
      <c r="DA77" s="2">
        <f t="shared" si="181"/>
        <v>60.452389350924435</v>
      </c>
      <c r="DD77" s="2">
        <f t="shared" si="182"/>
        <v>88.379067987058491</v>
      </c>
      <c r="DE77" s="2">
        <f t="shared" si="183"/>
        <v>89.014683876440671</v>
      </c>
      <c r="DF77" s="2">
        <f t="shared" si="184"/>
        <v>89.582080416514458</v>
      </c>
      <c r="DG77" s="2">
        <f t="shared" si="185"/>
        <v>89.161703983032652</v>
      </c>
      <c r="DH77" s="2">
        <f t="shared" si="186"/>
        <v>90.646490195800297</v>
      </c>
      <c r="DI77" s="2">
        <f t="shared" si="187"/>
        <v>92.620755703272636</v>
      </c>
      <c r="DJ77" s="2">
        <f t="shared" si="188"/>
        <v>93.691714969074411</v>
      </c>
      <c r="DK77" s="2">
        <f t="shared" si="189"/>
        <v>92.235479977108042</v>
      </c>
      <c r="DL77" s="2">
        <f t="shared" si="190"/>
        <v>89.273986574444081</v>
      </c>
      <c r="DM77" s="2">
        <f t="shared" si="191"/>
        <v>85.67426552140661</v>
      </c>
      <c r="DN77" s="2">
        <f t="shared" si="192"/>
        <v>78.654106868300502</v>
      </c>
      <c r="DO77" s="2">
        <f t="shared" si="193"/>
        <v>71.748989574877825</v>
      </c>
      <c r="DP77" s="2">
        <f t="shared" si="194"/>
        <v>60.59002165081656</v>
      </c>
      <c r="DS77" s="2">
        <f t="shared" si="195"/>
        <v>6.7366126542375449E-2</v>
      </c>
      <c r="DT77" s="2">
        <f t="shared" si="196"/>
        <v>8.962210330970688E-2</v>
      </c>
      <c r="DU77" s="2">
        <f t="shared" si="197"/>
        <v>9.8678321462253957E-2</v>
      </c>
      <c r="DV77" s="2">
        <f t="shared" si="198"/>
        <v>0.10485525488107955</v>
      </c>
      <c r="DW77" s="2">
        <f t="shared" si="199"/>
        <v>0.1033755321154889</v>
      </c>
      <c r="DX77" s="2">
        <f t="shared" si="200"/>
        <v>9.4792104312762943E-2</v>
      </c>
      <c r="DY77" s="2">
        <f t="shared" si="201"/>
        <v>9.2400722620232273E-2</v>
      </c>
      <c r="DZ77" s="2">
        <f t="shared" si="202"/>
        <v>6.8620364965048961E-2</v>
      </c>
      <c r="EA77" s="2">
        <f t="shared" si="203"/>
        <v>7.3704579355428318E-2</v>
      </c>
      <c r="EB77" s="2">
        <f t="shared" si="204"/>
        <v>7.9709489300509292E-2</v>
      </c>
      <c r="EC77" s="2">
        <f t="shared" si="205"/>
        <v>8.0030331880981437E-2</v>
      </c>
      <c r="ED77" s="2">
        <f t="shared" si="206"/>
        <v>8.0205185439640031E-2</v>
      </c>
      <c r="EE77" s="2">
        <f t="shared" si="207"/>
        <v>6.8995802209014689E-2</v>
      </c>
    </row>
    <row r="78" spans="2:135" x14ac:dyDescent="0.25">
      <c r="B78" s="2">
        <v>72</v>
      </c>
      <c r="C78">
        <v>108.393</v>
      </c>
      <c r="D78">
        <v>130.34800000000001</v>
      </c>
      <c r="E78">
        <v>135.32400000000001</v>
      </c>
      <c r="F78">
        <v>131.73500000000001</v>
      </c>
      <c r="G78">
        <v>133.07400000000001</v>
      </c>
      <c r="H78">
        <v>127.515</v>
      </c>
      <c r="I78">
        <v>128.61799999999999</v>
      </c>
      <c r="J78">
        <v>107.985</v>
      </c>
      <c r="K78">
        <v>108.61799999999999</v>
      </c>
      <c r="L78">
        <v>108.485</v>
      </c>
      <c r="M78">
        <v>100.044</v>
      </c>
      <c r="N78">
        <v>93.220600000000005</v>
      </c>
      <c r="O78">
        <v>74.588200000000001</v>
      </c>
      <c r="R78" s="5">
        <f t="shared" si="104"/>
        <v>103.57148416774002</v>
      </c>
      <c r="S78" s="5">
        <f t="shared" si="105"/>
        <v>130.9468635892589</v>
      </c>
      <c r="T78" s="5">
        <f t="shared" si="106"/>
        <v>140.18952920220039</v>
      </c>
      <c r="U78" s="5">
        <f t="shared" si="107"/>
        <v>136.59392298075042</v>
      </c>
      <c r="V78" s="5">
        <f t="shared" si="108"/>
        <v>137.46606013159621</v>
      </c>
      <c r="W78" s="5">
        <f t="shared" si="109"/>
        <v>131.3706997855769</v>
      </c>
      <c r="X78" s="5">
        <f t="shared" si="110"/>
        <v>131.09854580989554</v>
      </c>
      <c r="Y78" s="5">
        <f t="shared" si="111"/>
        <v>104.63390632003464</v>
      </c>
      <c r="Z78" s="5">
        <f t="shared" si="112"/>
        <v>105.77752973941556</v>
      </c>
      <c r="AA78" s="5">
        <f t="shared" si="113"/>
        <v>107.70459806818884</v>
      </c>
      <c r="AB78" s="5">
        <f t="shared" si="114"/>
        <v>99.906295996565959</v>
      </c>
      <c r="AC78" s="5">
        <f t="shared" si="115"/>
        <v>92.968275606691236</v>
      </c>
      <c r="AD78" s="5">
        <f t="shared" si="116"/>
        <v>72.809636553178322</v>
      </c>
      <c r="AE78" s="5"/>
      <c r="AG78" s="5">
        <f t="shared" si="117"/>
        <v>4.8215158322599763</v>
      </c>
      <c r="AH78" s="5">
        <f t="shared" si="118"/>
        <v>-0.59886358925888317</v>
      </c>
      <c r="AI78" s="5">
        <f t="shared" si="119"/>
        <v>-4.8655292022003778</v>
      </c>
      <c r="AJ78" s="5">
        <f t="shared" si="120"/>
        <v>-4.8589229807504069</v>
      </c>
      <c r="AK78" s="5">
        <f t="shared" si="121"/>
        <v>-4.392060131596196</v>
      </c>
      <c r="AL78" s="5">
        <f t="shared" si="122"/>
        <v>-3.8556997855769026</v>
      </c>
      <c r="AM78" s="5">
        <f t="shared" si="123"/>
        <v>-2.4805458098955455</v>
      </c>
      <c r="AN78" s="5">
        <f t="shared" si="124"/>
        <v>3.3510936799653592</v>
      </c>
      <c r="AO78" s="5">
        <f t="shared" si="125"/>
        <v>2.8404702605844392</v>
      </c>
      <c r="AP78" s="5">
        <f t="shared" si="126"/>
        <v>0.78040193181115569</v>
      </c>
      <c r="AQ78" s="5">
        <f t="shared" si="127"/>
        <v>0.13770400343403821</v>
      </c>
      <c r="AR78" s="5">
        <f t="shared" si="128"/>
        <v>0.25232439330876844</v>
      </c>
      <c r="AS78" s="5">
        <f t="shared" si="129"/>
        <v>1.7785634468216784</v>
      </c>
      <c r="AV78" s="2">
        <f t="shared" si="130"/>
        <v>87.290910572869663</v>
      </c>
      <c r="AW78" s="2">
        <f t="shared" si="131"/>
        <v>89.212226593249866</v>
      </c>
      <c r="AX78" s="2">
        <f t="shared" si="132"/>
        <v>89.874589987302031</v>
      </c>
      <c r="AY78" s="2">
        <f t="shared" si="133"/>
        <v>89.4584289563591</v>
      </c>
      <c r="AZ78" s="2">
        <f t="shared" si="134"/>
        <v>90.956572549029843</v>
      </c>
      <c r="BA78" s="2">
        <f t="shared" si="135"/>
        <v>92.57055794482568</v>
      </c>
      <c r="BB78" s="2">
        <f t="shared" si="136"/>
        <v>93.566024590994218</v>
      </c>
      <c r="BC78" s="2">
        <f t="shared" si="137"/>
        <v>92.327859318105993</v>
      </c>
      <c r="BD78" s="2">
        <f t="shared" si="138"/>
        <v>89.679961336157547</v>
      </c>
      <c r="BE78" s="2">
        <f t="shared" si="139"/>
        <v>85.838453105096448</v>
      </c>
      <c r="BF78" s="2">
        <f t="shared" si="140"/>
        <v>79.021032488006213</v>
      </c>
      <c r="BG78" s="2">
        <f t="shared" si="141"/>
        <v>71.344221384331405</v>
      </c>
      <c r="BH78" s="2">
        <f t="shared" si="142"/>
        <v>60.471209288360967</v>
      </c>
      <c r="BK78" s="2" t="str">
        <f t="shared" si="143"/>
        <v/>
      </c>
      <c r="BL78" s="2" t="str">
        <f t="shared" si="144"/>
        <v/>
      </c>
      <c r="BM78" s="2" t="str">
        <f t="shared" si="145"/>
        <v/>
      </c>
      <c r="BN78" s="2" t="str">
        <f t="shared" si="146"/>
        <v/>
      </c>
      <c r="BO78" s="2" t="str">
        <f t="shared" si="147"/>
        <v/>
      </c>
      <c r="BP78" s="2" t="str">
        <f t="shared" si="148"/>
        <v/>
      </c>
      <c r="BQ78" s="2" t="str">
        <f t="shared" si="149"/>
        <v/>
      </c>
      <c r="BR78" s="2" t="str">
        <f t="shared" si="150"/>
        <v/>
      </c>
      <c r="BS78" s="2" t="str">
        <f t="shared" si="151"/>
        <v/>
      </c>
      <c r="BT78" s="2" t="str">
        <f t="shared" si="152"/>
        <v/>
      </c>
      <c r="BU78" s="2" t="str">
        <f t="shared" si="153"/>
        <v/>
      </c>
      <c r="BV78" s="2" t="str">
        <f t="shared" si="154"/>
        <v/>
      </c>
      <c r="BW78" s="2" t="str">
        <f t="shared" si="155"/>
        <v/>
      </c>
      <c r="BZ78" s="2" t="str">
        <f t="shared" si="156"/>
        <v/>
      </c>
      <c r="CA78" s="2" t="str">
        <f t="shared" si="157"/>
        <v/>
      </c>
      <c r="CB78" s="2" t="str">
        <f t="shared" si="158"/>
        <v/>
      </c>
      <c r="CC78" s="2" t="str">
        <f t="shared" si="159"/>
        <v/>
      </c>
      <c r="CD78" s="2" t="str">
        <f t="shared" si="160"/>
        <v/>
      </c>
      <c r="CE78" s="2" t="str">
        <f t="shared" si="161"/>
        <v/>
      </c>
      <c r="CF78" s="2" t="str">
        <f t="shared" si="162"/>
        <v/>
      </c>
      <c r="CG78" s="2" t="str">
        <f t="shared" si="163"/>
        <v/>
      </c>
      <c r="CH78" s="2" t="str">
        <f t="shared" si="164"/>
        <v/>
      </c>
      <c r="CI78" s="2" t="str">
        <f t="shared" si="165"/>
        <v/>
      </c>
      <c r="CJ78" s="2" t="str">
        <f t="shared" si="166"/>
        <v/>
      </c>
      <c r="CK78" s="2" t="str">
        <f t="shared" si="167"/>
        <v/>
      </c>
      <c r="CL78" s="2" t="str">
        <f t="shared" si="168"/>
        <v/>
      </c>
      <c r="CO78" s="2">
        <f t="shared" si="169"/>
        <v>87.21120516021341</v>
      </c>
      <c r="CP78" s="2">
        <f t="shared" si="170"/>
        <v>89.239318819383854</v>
      </c>
      <c r="CQ78" s="2">
        <f t="shared" si="171"/>
        <v>89.915010727510278</v>
      </c>
      <c r="CR78" s="2">
        <f t="shared" si="172"/>
        <v>89.499648977182048</v>
      </c>
      <c r="CS78" s="2">
        <f t="shared" si="173"/>
        <v>90.997896652626565</v>
      </c>
      <c r="CT78" s="2">
        <f t="shared" si="174"/>
        <v>92.568093574127062</v>
      </c>
      <c r="CU78" s="2">
        <f t="shared" si="175"/>
        <v>93.556675982808443</v>
      </c>
      <c r="CV78" s="2">
        <f t="shared" si="176"/>
        <v>92.338474848851419</v>
      </c>
      <c r="CW78" s="2">
        <f t="shared" si="177"/>
        <v>89.718525758110317</v>
      </c>
      <c r="CX78" s="2">
        <f t="shared" si="178"/>
        <v>85.85785773702672</v>
      </c>
      <c r="CY78" s="2">
        <f t="shared" si="179"/>
        <v>79.059081525186983</v>
      </c>
      <c r="CZ78" s="2">
        <f t="shared" si="180"/>
        <v>71.308523341392174</v>
      </c>
      <c r="DA78" s="2">
        <f t="shared" si="181"/>
        <v>60.462447583904819</v>
      </c>
      <c r="DD78" s="2">
        <f t="shared" si="182"/>
        <v>88.297279972649363</v>
      </c>
      <c r="DE78" s="2">
        <f t="shared" si="183"/>
        <v>88.961239571754533</v>
      </c>
      <c r="DF78" s="2">
        <f t="shared" si="184"/>
        <v>89.537875094385598</v>
      </c>
      <c r="DG78" s="2">
        <f t="shared" si="185"/>
        <v>89.137498249186621</v>
      </c>
      <c r="DH78" s="2">
        <f t="shared" si="186"/>
        <v>90.629686587548832</v>
      </c>
      <c r="DI78" s="2">
        <f t="shared" si="187"/>
        <v>92.592020538587676</v>
      </c>
      <c r="DJ78" s="2">
        <f t="shared" si="188"/>
        <v>93.64977091094876</v>
      </c>
      <c r="DK78" s="2">
        <f t="shared" si="189"/>
        <v>92.196453248197713</v>
      </c>
      <c r="DL78" s="2">
        <f t="shared" si="190"/>
        <v>89.2379413861416</v>
      </c>
      <c r="DM78" s="2">
        <f t="shared" si="191"/>
        <v>85.634128660657851</v>
      </c>
      <c r="DN78" s="2">
        <f t="shared" si="192"/>
        <v>78.622133841854847</v>
      </c>
      <c r="DO78" s="2">
        <f t="shared" si="193"/>
        <v>71.717585793989983</v>
      </c>
      <c r="DP78" s="2">
        <f t="shared" si="194"/>
        <v>60.579033817529371</v>
      </c>
      <c r="DS78" s="2">
        <f t="shared" si="195"/>
        <v>7.3388510389524125E-2</v>
      </c>
      <c r="DT78" s="2">
        <f t="shared" si="196"/>
        <v>9.7426278174133615E-2</v>
      </c>
      <c r="DU78" s="2">
        <f t="shared" si="197"/>
        <v>0.10717825805358827</v>
      </c>
      <c r="DV78" s="2">
        <f t="shared" si="198"/>
        <v>0.11382006892852964</v>
      </c>
      <c r="DW78" s="2">
        <f t="shared" si="199"/>
        <v>0.11222969580692892</v>
      </c>
      <c r="DX78" s="2">
        <f t="shared" si="200"/>
        <v>0.10299554306879602</v>
      </c>
      <c r="DY78" s="2">
        <f t="shared" si="201"/>
        <v>0.10042016651732477</v>
      </c>
      <c r="DZ78" s="2">
        <f t="shared" si="202"/>
        <v>7.4745888629323992E-2</v>
      </c>
      <c r="EA78" s="2">
        <f t="shared" si="203"/>
        <v>8.0244852313426582E-2</v>
      </c>
      <c r="EB78" s="2">
        <f t="shared" si="204"/>
        <v>8.6732722653721367E-2</v>
      </c>
      <c r="EC78" s="2">
        <f t="shared" si="205"/>
        <v>8.7079159890745217E-2</v>
      </c>
      <c r="ED78" s="2">
        <f t="shared" si="206"/>
        <v>8.7267953126769951E-2</v>
      </c>
      <c r="EE78" s="2">
        <f t="shared" si="207"/>
        <v>7.515213575179315E-2</v>
      </c>
    </row>
    <row r="79" spans="2:135" x14ac:dyDescent="0.25">
      <c r="B79" s="2">
        <v>73</v>
      </c>
      <c r="C79">
        <v>111.804</v>
      </c>
      <c r="D79">
        <v>134.97</v>
      </c>
      <c r="E79">
        <v>140.971</v>
      </c>
      <c r="F79">
        <v>136.51499999999999</v>
      </c>
      <c r="G79">
        <v>138.36799999999999</v>
      </c>
      <c r="H79">
        <v>134.11799999999999</v>
      </c>
      <c r="I79">
        <v>133.66200000000001</v>
      </c>
      <c r="J79">
        <v>111.35299999999999</v>
      </c>
      <c r="K79">
        <v>112.265</v>
      </c>
      <c r="L79">
        <v>115.11799999999999</v>
      </c>
      <c r="M79">
        <v>105.559</v>
      </c>
      <c r="N79">
        <v>97.338200000000001</v>
      </c>
      <c r="O79">
        <v>76.441199999999995</v>
      </c>
      <c r="R79" s="5">
        <f t="shared" si="104"/>
        <v>110.08368264506586</v>
      </c>
      <c r="S79" s="5">
        <f t="shared" si="105"/>
        <v>138.36146443793604</v>
      </c>
      <c r="T79" s="5">
        <f t="shared" si="106"/>
        <v>144.27212208633802</v>
      </c>
      <c r="U79" s="5">
        <f t="shared" si="107"/>
        <v>139.17665751987843</v>
      </c>
      <c r="V79" s="5">
        <f t="shared" si="108"/>
        <v>140.15243014571615</v>
      </c>
      <c r="W79" s="5">
        <f t="shared" si="109"/>
        <v>137.72765627408879</v>
      </c>
      <c r="X79" s="5">
        <f t="shared" si="110"/>
        <v>138.19324648817809</v>
      </c>
      <c r="Y79" s="5">
        <f t="shared" si="111"/>
        <v>110.39641679274685</v>
      </c>
      <c r="Z79" s="5">
        <f t="shared" si="112"/>
        <v>112.33667283308276</v>
      </c>
      <c r="AA79" s="5">
        <f t="shared" si="113"/>
        <v>114.73240538424351</v>
      </c>
      <c r="AB79" s="5">
        <f t="shared" si="114"/>
        <v>106.34952401730135</v>
      </c>
      <c r="AC79" s="5">
        <f t="shared" si="115"/>
        <v>98.500190910881955</v>
      </c>
      <c r="AD79" s="5">
        <f t="shared" si="116"/>
        <v>77.238542263679307</v>
      </c>
      <c r="AE79" s="5"/>
      <c r="AG79" s="5">
        <f t="shared" si="117"/>
        <v>1.7203173549341386</v>
      </c>
      <c r="AH79" s="5">
        <f t="shared" si="118"/>
        <v>-3.3914644379360368</v>
      </c>
      <c r="AI79" s="5">
        <f t="shared" si="119"/>
        <v>-3.3011220863380117</v>
      </c>
      <c r="AJ79" s="5">
        <f t="shared" si="120"/>
        <v>-2.661657519878446</v>
      </c>
      <c r="AK79" s="5">
        <f t="shared" si="121"/>
        <v>-1.7844301457161578</v>
      </c>
      <c r="AL79" s="5">
        <f t="shared" si="122"/>
        <v>-3.6096562740887919</v>
      </c>
      <c r="AM79" s="5">
        <f t="shared" si="123"/>
        <v>-4.5312464881780841</v>
      </c>
      <c r="AN79" s="5">
        <f t="shared" si="124"/>
        <v>0.95658320725314638</v>
      </c>
      <c r="AO79" s="5">
        <f t="shared" si="125"/>
        <v>-7.1672833082757847E-2</v>
      </c>
      <c r="AP79" s="5">
        <f t="shared" si="126"/>
        <v>0.38559461575648868</v>
      </c>
      <c r="AQ79" s="5">
        <f t="shared" si="127"/>
        <v>-0.79052401730135102</v>
      </c>
      <c r="AR79" s="5">
        <f t="shared" si="128"/>
        <v>-1.1619909108819542</v>
      </c>
      <c r="AS79" s="5">
        <f t="shared" si="129"/>
        <v>-0.79734226367931171</v>
      </c>
      <c r="AV79" s="2">
        <f t="shared" si="130"/>
        <v>87.277539540390791</v>
      </c>
      <c r="AW79" s="2">
        <f t="shared" si="131"/>
        <v>89.180374522428579</v>
      </c>
      <c r="AX79" s="2">
        <f t="shared" si="132"/>
        <v>89.839921436277649</v>
      </c>
      <c r="AY79" s="2">
        <f t="shared" si="133"/>
        <v>89.43872202613403</v>
      </c>
      <c r="AZ79" s="2">
        <f t="shared" si="134"/>
        <v>90.949320976786936</v>
      </c>
      <c r="BA79" s="2">
        <f t="shared" si="135"/>
        <v>92.573279827099014</v>
      </c>
      <c r="BB79" s="2">
        <f t="shared" si="136"/>
        <v>93.561774017808418</v>
      </c>
      <c r="BC79" s="2">
        <f t="shared" si="137"/>
        <v>92.31670999575563</v>
      </c>
      <c r="BD79" s="2">
        <f t="shared" si="138"/>
        <v>89.66444909949935</v>
      </c>
      <c r="BE79" s="2">
        <f t="shared" si="139"/>
        <v>85.82828127506113</v>
      </c>
      <c r="BF79" s="2">
        <f t="shared" si="140"/>
        <v>79.008871121402805</v>
      </c>
      <c r="BG79" s="2">
        <f t="shared" si="141"/>
        <v>71.352013076675263</v>
      </c>
      <c r="BH79" s="2">
        <f t="shared" si="142"/>
        <v>60.480321911628366</v>
      </c>
      <c r="BK79" s="2" t="str">
        <f t="shared" si="143"/>
        <v/>
      </c>
      <c r="BL79" s="2" t="str">
        <f t="shared" si="144"/>
        <v/>
      </c>
      <c r="BM79" s="2" t="str">
        <f t="shared" si="145"/>
        <v/>
      </c>
      <c r="BN79" s="2" t="str">
        <f t="shared" si="146"/>
        <v/>
      </c>
      <c r="BO79" s="2" t="str">
        <f t="shared" si="147"/>
        <v/>
      </c>
      <c r="BP79" s="2" t="str">
        <f t="shared" si="148"/>
        <v/>
      </c>
      <c r="BQ79" s="2" t="str">
        <f t="shared" si="149"/>
        <v/>
      </c>
      <c r="BR79" s="2" t="str">
        <f t="shared" si="150"/>
        <v/>
      </c>
      <c r="BS79" s="2" t="str">
        <f t="shared" si="151"/>
        <v/>
      </c>
      <c r="BT79" s="2" t="str">
        <f t="shared" si="152"/>
        <v/>
      </c>
      <c r="BU79" s="2" t="str">
        <f t="shared" si="153"/>
        <v/>
      </c>
      <c r="BV79" s="2" t="str">
        <f t="shared" si="154"/>
        <v/>
      </c>
      <c r="BW79" s="2" t="str">
        <f t="shared" si="155"/>
        <v/>
      </c>
      <c r="BZ79" s="2" t="str">
        <f t="shared" si="156"/>
        <v/>
      </c>
      <c r="CA79" s="2" t="str">
        <f t="shared" si="157"/>
        <v/>
      </c>
      <c r="CB79" s="2" t="str">
        <f t="shared" si="158"/>
        <v/>
      </c>
      <c r="CC79" s="2" t="str">
        <f t="shared" si="159"/>
        <v/>
      </c>
      <c r="CD79" s="2" t="str">
        <f t="shared" si="160"/>
        <v/>
      </c>
      <c r="CE79" s="2" t="str">
        <f t="shared" si="161"/>
        <v/>
      </c>
      <c r="CF79" s="2" t="str">
        <f t="shared" si="162"/>
        <v/>
      </c>
      <c r="CG79" s="2" t="str">
        <f t="shared" si="163"/>
        <v/>
      </c>
      <c r="CH79" s="2" t="str">
        <f t="shared" si="164"/>
        <v/>
      </c>
      <c r="CI79" s="2" t="str">
        <f t="shared" si="165"/>
        <v/>
      </c>
      <c r="CJ79" s="2" t="str">
        <f t="shared" si="166"/>
        <v/>
      </c>
      <c r="CK79" s="2" t="str">
        <f t="shared" si="167"/>
        <v/>
      </c>
      <c r="CL79" s="2" t="str">
        <f t="shared" si="168"/>
        <v/>
      </c>
      <c r="CO79" s="2">
        <f t="shared" si="169"/>
        <v>87.196085768707533</v>
      </c>
      <c r="CP79" s="2">
        <f t="shared" si="170"/>
        <v>89.21263614662503</v>
      </c>
      <c r="CQ79" s="2">
        <f t="shared" si="171"/>
        <v>89.885497184352516</v>
      </c>
      <c r="CR79" s="2">
        <f t="shared" si="172"/>
        <v>89.484552449284394</v>
      </c>
      <c r="CS79" s="2">
        <f t="shared" si="173"/>
        <v>90.995956001506173</v>
      </c>
      <c r="CT79" s="2">
        <f t="shared" si="174"/>
        <v>92.574538123253916</v>
      </c>
      <c r="CU79" s="2">
        <f t="shared" si="175"/>
        <v>93.556137153289555</v>
      </c>
      <c r="CV79" s="2">
        <f t="shared" si="176"/>
        <v>92.330819021040597</v>
      </c>
      <c r="CW79" s="2">
        <f t="shared" si="177"/>
        <v>89.708698395406444</v>
      </c>
      <c r="CX79" s="2">
        <f t="shared" si="178"/>
        <v>85.852678355727136</v>
      </c>
      <c r="CY79" s="2">
        <f t="shared" si="179"/>
        <v>79.052663119361839</v>
      </c>
      <c r="CZ79" s="2">
        <f t="shared" si="180"/>
        <v>71.316980057497233</v>
      </c>
      <c r="DA79" s="2">
        <f t="shared" si="181"/>
        <v>60.472505816885203</v>
      </c>
      <c r="DD79" s="2">
        <f t="shared" si="182"/>
        <v>88.215491958240236</v>
      </c>
      <c r="DE79" s="2">
        <f t="shared" si="183"/>
        <v>88.907795267068408</v>
      </c>
      <c r="DF79" s="2">
        <f t="shared" si="184"/>
        <v>89.493669772256752</v>
      </c>
      <c r="DG79" s="2">
        <f t="shared" si="185"/>
        <v>89.113292515340603</v>
      </c>
      <c r="DH79" s="2">
        <f t="shared" si="186"/>
        <v>90.612882979297353</v>
      </c>
      <c r="DI79" s="2">
        <f t="shared" si="187"/>
        <v>92.563285373902701</v>
      </c>
      <c r="DJ79" s="2">
        <f t="shared" si="188"/>
        <v>93.607826852823095</v>
      </c>
      <c r="DK79" s="2">
        <f t="shared" si="189"/>
        <v>92.157426519287384</v>
      </c>
      <c r="DL79" s="2">
        <f t="shared" si="190"/>
        <v>89.201896197839119</v>
      </c>
      <c r="DM79" s="2">
        <f t="shared" si="191"/>
        <v>85.593991799909077</v>
      </c>
      <c r="DN79" s="2">
        <f t="shared" si="192"/>
        <v>78.590160815409192</v>
      </c>
      <c r="DO79" s="2">
        <f t="shared" si="193"/>
        <v>71.68618201310214</v>
      </c>
      <c r="DP79" s="2">
        <f t="shared" si="194"/>
        <v>60.568045984242183</v>
      </c>
      <c r="DS79" s="2">
        <f t="shared" si="195"/>
        <v>7.9903155895673816E-2</v>
      </c>
      <c r="DT79" s="2">
        <f t="shared" si="196"/>
        <v>0.10583102976007465</v>
      </c>
      <c r="DU79" s="2">
        <f t="shared" si="197"/>
        <v>0.11631587445884543</v>
      </c>
      <c r="DV79" s="2">
        <f t="shared" si="198"/>
        <v>0.12344564807605797</v>
      </c>
      <c r="DW79" s="2">
        <f t="shared" si="199"/>
        <v>0.12173925600485873</v>
      </c>
      <c r="DX79" s="2">
        <f t="shared" si="200"/>
        <v>0.11182121947443588</v>
      </c>
      <c r="DY79" s="2">
        <f t="shared" si="201"/>
        <v>0.10905198849533974</v>
      </c>
      <c r="DZ79" s="2">
        <f t="shared" si="202"/>
        <v>8.1370446485858741E-2</v>
      </c>
      <c r="EA79" s="2">
        <f t="shared" si="203"/>
        <v>8.7310781443907207E-2</v>
      </c>
      <c r="EB79" s="2">
        <f t="shared" si="204"/>
        <v>9.4311359122841582E-2</v>
      </c>
      <c r="EC79" s="2">
        <f t="shared" si="205"/>
        <v>9.4684929317718824E-2</v>
      </c>
      <c r="ED79" s="2">
        <f t="shared" si="206"/>
        <v>9.4888498411736008E-2</v>
      </c>
      <c r="EE79" s="2">
        <f t="shared" si="207"/>
        <v>8.1809514881402187E-2</v>
      </c>
    </row>
    <row r="80" spans="2:135" x14ac:dyDescent="0.25">
      <c r="B80" s="2">
        <v>74</v>
      </c>
      <c r="C80">
        <v>118.911</v>
      </c>
      <c r="D80">
        <v>140.42400000000001</v>
      </c>
      <c r="E80">
        <v>143.29400000000001</v>
      </c>
      <c r="F80">
        <v>139.691</v>
      </c>
      <c r="G80">
        <v>140.39699999999999</v>
      </c>
      <c r="H80">
        <v>138.60300000000001</v>
      </c>
      <c r="I80">
        <v>139.42599999999999</v>
      </c>
      <c r="J80">
        <v>118.16200000000001</v>
      </c>
      <c r="K80">
        <v>118.574</v>
      </c>
      <c r="L80">
        <v>119.88200000000001</v>
      </c>
      <c r="M80">
        <v>110.426</v>
      </c>
      <c r="N80">
        <v>101.44119999999999</v>
      </c>
      <c r="O80">
        <v>81.558800000000005</v>
      </c>
      <c r="R80" s="5">
        <f t="shared" si="104"/>
        <v>117.38979893300125</v>
      </c>
      <c r="S80" s="5">
        <f t="shared" si="105"/>
        <v>143.6483592692035</v>
      </c>
      <c r="T80" s="5">
        <f t="shared" si="106"/>
        <v>145.21223438856578</v>
      </c>
      <c r="U80" s="5">
        <f t="shared" si="107"/>
        <v>138.75701598025805</v>
      </c>
      <c r="V80" s="5">
        <f t="shared" si="108"/>
        <v>139.89251037051528</v>
      </c>
      <c r="W80" s="5">
        <f t="shared" si="109"/>
        <v>141.92990127511629</v>
      </c>
      <c r="X80" s="5">
        <f t="shared" si="110"/>
        <v>143.40041458149801</v>
      </c>
      <c r="Y80" s="5">
        <f t="shared" si="111"/>
        <v>117.41787164160667</v>
      </c>
      <c r="Z80" s="5">
        <f t="shared" si="112"/>
        <v>119.715996516877</v>
      </c>
      <c r="AA80" s="5">
        <f t="shared" si="113"/>
        <v>121.73149049827181</v>
      </c>
      <c r="AB80" s="5">
        <f t="shared" si="114"/>
        <v>112.64334138827734</v>
      </c>
      <c r="AC80" s="5">
        <f t="shared" si="115"/>
        <v>103.43933560294961</v>
      </c>
      <c r="AD80" s="5">
        <f t="shared" si="116"/>
        <v>81.950731814586163</v>
      </c>
      <c r="AE80" s="5"/>
      <c r="AG80" s="5">
        <f t="shared" si="117"/>
        <v>1.5212010669987563</v>
      </c>
      <c r="AH80" s="5">
        <f t="shared" si="118"/>
        <v>-3.2243592692034895</v>
      </c>
      <c r="AI80" s="5">
        <f t="shared" si="119"/>
        <v>-1.9182343885657644</v>
      </c>
      <c r="AJ80" s="5">
        <f t="shared" si="120"/>
        <v>0.93398401974195622</v>
      </c>
      <c r="AK80" s="5">
        <f t="shared" si="121"/>
        <v>0.50448962948470921</v>
      </c>
      <c r="AL80" s="5">
        <f t="shared" si="122"/>
        <v>-3.3269012751162848</v>
      </c>
      <c r="AM80" s="5">
        <f t="shared" si="123"/>
        <v>-3.9744145814980243</v>
      </c>
      <c r="AN80" s="5">
        <f t="shared" si="124"/>
        <v>0.74412835839333979</v>
      </c>
      <c r="AO80" s="5">
        <f t="shared" si="125"/>
        <v>-1.1419965168770005</v>
      </c>
      <c r="AP80" s="5">
        <f t="shared" si="126"/>
        <v>-1.8494904982718054</v>
      </c>
      <c r="AQ80" s="5">
        <f t="shared" si="127"/>
        <v>-2.2173413882773332</v>
      </c>
      <c r="AR80" s="5">
        <f t="shared" si="128"/>
        <v>-1.9981356029496169</v>
      </c>
      <c r="AS80" s="5">
        <f t="shared" si="129"/>
        <v>-0.39193181458615811</v>
      </c>
      <c r="AV80" s="2">
        <f t="shared" si="130"/>
        <v>87.263799135433871</v>
      </c>
      <c r="AW80" s="2">
        <f t="shared" si="131"/>
        <v>89.147862769509828</v>
      </c>
      <c r="AX80" s="2">
        <f t="shared" si="132"/>
        <v>89.804712432416252</v>
      </c>
      <c r="AY80" s="2">
        <f t="shared" si="133"/>
        <v>89.418576841259821</v>
      </c>
      <c r="AZ80" s="2">
        <f t="shared" si="134"/>
        <v>90.941513730276768</v>
      </c>
      <c r="BA80" s="2">
        <f t="shared" si="135"/>
        <v>92.575350372931027</v>
      </c>
      <c r="BB80" s="2">
        <f t="shared" si="136"/>
        <v>93.556815266501602</v>
      </c>
      <c r="BC80" s="2">
        <f t="shared" si="137"/>
        <v>92.305036318523378</v>
      </c>
      <c r="BD80" s="2">
        <f t="shared" si="138"/>
        <v>89.64826894862037</v>
      </c>
      <c r="BE80" s="2">
        <f t="shared" si="139"/>
        <v>85.817406949310012</v>
      </c>
      <c r="BF80" s="2">
        <f t="shared" si="140"/>
        <v>78.996033345320029</v>
      </c>
      <c r="BG80" s="2">
        <f t="shared" si="141"/>
        <v>71.359391657035999</v>
      </c>
      <c r="BH80" s="2">
        <f t="shared" si="142"/>
        <v>60.489194016513643</v>
      </c>
      <c r="BK80" s="2" t="str">
        <f t="shared" si="143"/>
        <v/>
      </c>
      <c r="BL80" s="2" t="str">
        <f t="shared" si="144"/>
        <v/>
      </c>
      <c r="BM80" s="2" t="str">
        <f t="shared" si="145"/>
        <v/>
      </c>
      <c r="BN80" s="2" t="str">
        <f t="shared" si="146"/>
        <v/>
      </c>
      <c r="BO80" s="2" t="str">
        <f t="shared" si="147"/>
        <v/>
      </c>
      <c r="BP80" s="2" t="str">
        <f t="shared" si="148"/>
        <v/>
      </c>
      <c r="BQ80" s="2" t="str">
        <f t="shared" si="149"/>
        <v/>
      </c>
      <c r="BR80" s="2" t="str">
        <f t="shared" si="150"/>
        <v/>
      </c>
      <c r="BS80" s="2" t="str">
        <f t="shared" si="151"/>
        <v/>
      </c>
      <c r="BT80" s="2" t="str">
        <f t="shared" si="152"/>
        <v/>
      </c>
      <c r="BU80" s="2" t="str">
        <f t="shared" si="153"/>
        <v/>
      </c>
      <c r="BV80" s="2" t="str">
        <f t="shared" si="154"/>
        <v/>
      </c>
      <c r="BW80" s="2" t="str">
        <f t="shared" si="155"/>
        <v/>
      </c>
      <c r="BZ80" s="2" t="str">
        <f t="shared" si="156"/>
        <v/>
      </c>
      <c r="CA80" s="2" t="str">
        <f t="shared" si="157"/>
        <v/>
      </c>
      <c r="CB80" s="2" t="str">
        <f t="shared" si="158"/>
        <v/>
      </c>
      <c r="CC80" s="2" t="str">
        <f t="shared" si="159"/>
        <v/>
      </c>
      <c r="CD80" s="2" t="str">
        <f t="shared" si="160"/>
        <v/>
      </c>
      <c r="CE80" s="2" t="str">
        <f t="shared" si="161"/>
        <v/>
      </c>
      <c r="CF80" s="2" t="str">
        <f t="shared" si="162"/>
        <v/>
      </c>
      <c r="CG80" s="2" t="str">
        <f t="shared" si="163"/>
        <v/>
      </c>
      <c r="CH80" s="2" t="str">
        <f t="shared" si="164"/>
        <v/>
      </c>
      <c r="CI80" s="2" t="str">
        <f t="shared" si="165"/>
        <v/>
      </c>
      <c r="CJ80" s="2" t="str">
        <f t="shared" si="166"/>
        <v/>
      </c>
      <c r="CK80" s="2" t="str">
        <f t="shared" si="167"/>
        <v/>
      </c>
      <c r="CL80" s="2" t="str">
        <f t="shared" si="168"/>
        <v/>
      </c>
      <c r="CO80" s="2">
        <f t="shared" si="169"/>
        <v>87.180966377201671</v>
      </c>
      <c r="CP80" s="2">
        <f t="shared" si="170"/>
        <v>89.185953473866206</v>
      </c>
      <c r="CQ80" s="2">
        <f t="shared" si="171"/>
        <v>89.855983641194754</v>
      </c>
      <c r="CR80" s="2">
        <f t="shared" si="172"/>
        <v>89.469455921386754</v>
      </c>
      <c r="CS80" s="2">
        <f t="shared" si="173"/>
        <v>90.99401535038578</v>
      </c>
      <c r="CT80" s="2">
        <f t="shared" si="174"/>
        <v>92.580982672380756</v>
      </c>
      <c r="CU80" s="2">
        <f t="shared" si="175"/>
        <v>93.555598323770653</v>
      </c>
      <c r="CV80" s="2">
        <f t="shared" si="176"/>
        <v>92.323163193229789</v>
      </c>
      <c r="CW80" s="2">
        <f t="shared" si="177"/>
        <v>89.69887103270257</v>
      </c>
      <c r="CX80" s="2">
        <f t="shared" si="178"/>
        <v>85.847498974427538</v>
      </c>
      <c r="CY80" s="2">
        <f t="shared" si="179"/>
        <v>79.046244713536694</v>
      </c>
      <c r="CZ80" s="2">
        <f t="shared" si="180"/>
        <v>71.325436773602291</v>
      </c>
      <c r="DA80" s="2">
        <f t="shared" si="181"/>
        <v>60.48256404986558</v>
      </c>
      <c r="DD80" s="2">
        <f t="shared" si="182"/>
        <v>88.133703943831108</v>
      </c>
      <c r="DE80" s="2">
        <f t="shared" si="183"/>
        <v>88.854350962382284</v>
      </c>
      <c r="DF80" s="2">
        <f t="shared" si="184"/>
        <v>89.449464450127905</v>
      </c>
      <c r="DG80" s="2">
        <f t="shared" si="185"/>
        <v>89.089086781494572</v>
      </c>
      <c r="DH80" s="2">
        <f t="shared" si="186"/>
        <v>90.596079371045889</v>
      </c>
      <c r="DI80" s="2">
        <f t="shared" si="187"/>
        <v>92.534550209217727</v>
      </c>
      <c r="DJ80" s="2">
        <f t="shared" si="188"/>
        <v>93.565882794697444</v>
      </c>
      <c r="DK80" s="2">
        <f t="shared" si="189"/>
        <v>92.118399790377069</v>
      </c>
      <c r="DL80" s="2">
        <f t="shared" si="190"/>
        <v>89.165851009536638</v>
      </c>
      <c r="DM80" s="2">
        <f t="shared" si="191"/>
        <v>85.553854939160317</v>
      </c>
      <c r="DN80" s="2">
        <f t="shared" si="192"/>
        <v>78.558187788963536</v>
      </c>
      <c r="DO80" s="2">
        <f t="shared" si="193"/>
        <v>71.654778232214312</v>
      </c>
      <c r="DP80" s="2">
        <f t="shared" si="194"/>
        <v>60.557058150954994</v>
      </c>
      <c r="DS80" s="2">
        <f t="shared" si="195"/>
        <v>8.6941841209468823E-2</v>
      </c>
      <c r="DT80" s="2">
        <f t="shared" si="196"/>
        <v>0.11486856413093992</v>
      </c>
      <c r="DU80" s="2">
        <f t="shared" si="197"/>
        <v>0.12612248057451286</v>
      </c>
      <c r="DV80" s="2">
        <f t="shared" si="198"/>
        <v>0.13376237657280529</v>
      </c>
      <c r="DW80" s="2">
        <f t="shared" si="199"/>
        <v>0.13193484086589904</v>
      </c>
      <c r="DX80" s="2">
        <f t="shared" si="200"/>
        <v>0.12130089739067224</v>
      </c>
      <c r="DY80" s="2">
        <f t="shared" si="201"/>
        <v>0.11832818038170867</v>
      </c>
      <c r="DZ80" s="2">
        <f t="shared" si="202"/>
        <v>8.8525949724719014E-2</v>
      </c>
      <c r="EA80" s="2">
        <f t="shared" si="203"/>
        <v>9.493467765364684E-2</v>
      </c>
      <c r="EB80" s="2">
        <f t="shared" si="204"/>
        <v>0.10247790352749513</v>
      </c>
      <c r="EC80" s="2">
        <f t="shared" si="205"/>
        <v>0.10288014714797845</v>
      </c>
      <c r="ED80" s="2">
        <f t="shared" si="206"/>
        <v>0.10309932911818753</v>
      </c>
      <c r="EE80" s="2">
        <f t="shared" si="207"/>
        <v>8.8999887925438378E-2</v>
      </c>
    </row>
    <row r="81" spans="2:135" x14ac:dyDescent="0.25">
      <c r="B81" s="2">
        <v>75</v>
      </c>
      <c r="C81">
        <v>123.464</v>
      </c>
      <c r="D81">
        <v>142.15199999999999</v>
      </c>
      <c r="E81">
        <v>143.14699999999999</v>
      </c>
      <c r="F81">
        <v>139.91200000000001</v>
      </c>
      <c r="G81">
        <v>140.57400000000001</v>
      </c>
      <c r="H81">
        <v>141.17599999999999</v>
      </c>
      <c r="I81">
        <v>144.32400000000001</v>
      </c>
      <c r="J81">
        <v>122.529</v>
      </c>
      <c r="K81">
        <v>124.426</v>
      </c>
      <c r="L81">
        <v>125.85299999999999</v>
      </c>
      <c r="M81">
        <v>114.824</v>
      </c>
      <c r="N81">
        <v>104.19119999999999</v>
      </c>
      <c r="O81">
        <v>84.132400000000004</v>
      </c>
      <c r="R81" s="5">
        <f t="shared" si="104"/>
        <v>124.73339376007966</v>
      </c>
      <c r="S81" s="5">
        <f t="shared" si="105"/>
        <v>145.9056856087735</v>
      </c>
      <c r="T81" s="5">
        <f t="shared" si="106"/>
        <v>142.83665873842324</v>
      </c>
      <c r="U81" s="5">
        <f t="shared" si="107"/>
        <v>135.40636103902139</v>
      </c>
      <c r="V81" s="5">
        <f t="shared" si="108"/>
        <v>136.73090687032851</v>
      </c>
      <c r="W81" s="5">
        <f t="shared" si="109"/>
        <v>143.23952379550147</v>
      </c>
      <c r="X81" s="5">
        <f t="shared" si="110"/>
        <v>145.82364273937122</v>
      </c>
      <c r="Y81" s="5">
        <f t="shared" si="111"/>
        <v>125.11885195496301</v>
      </c>
      <c r="Z81" s="5">
        <f t="shared" si="112"/>
        <v>127.10401429361727</v>
      </c>
      <c r="AA81" s="5">
        <f t="shared" si="113"/>
        <v>127.72685945105832</v>
      </c>
      <c r="AB81" s="5">
        <f t="shared" si="114"/>
        <v>117.89182289708717</v>
      </c>
      <c r="AC81" s="5">
        <f t="shared" si="115"/>
        <v>107.03896635282872</v>
      </c>
      <c r="AD81" s="5">
        <f t="shared" si="116"/>
        <v>86.395338328967171</v>
      </c>
      <c r="AE81" s="5"/>
      <c r="AG81" s="5">
        <f t="shared" si="117"/>
        <v>-1.2693937600796659</v>
      </c>
      <c r="AH81" s="5">
        <f t="shared" si="118"/>
        <v>-3.7536856087735089</v>
      </c>
      <c r="AI81" s="5">
        <f t="shared" si="119"/>
        <v>0.31034126157675246</v>
      </c>
      <c r="AJ81" s="5">
        <f t="shared" si="120"/>
        <v>4.5056389609786152</v>
      </c>
      <c r="AK81" s="5">
        <f t="shared" si="121"/>
        <v>3.8430931296715016</v>
      </c>
      <c r="AL81" s="5">
        <f t="shared" si="122"/>
        <v>-2.0635237955014816</v>
      </c>
      <c r="AM81" s="5">
        <f t="shared" si="123"/>
        <v>-1.4996427393712111</v>
      </c>
      <c r="AN81" s="5">
        <f t="shared" si="124"/>
        <v>-2.5898519549630095</v>
      </c>
      <c r="AO81" s="5">
        <f t="shared" si="125"/>
        <v>-2.6780142936172666</v>
      </c>
      <c r="AP81" s="5">
        <f t="shared" si="126"/>
        <v>-1.8738594510583226</v>
      </c>
      <c r="AQ81" s="5">
        <f t="shared" si="127"/>
        <v>-3.0678228970871686</v>
      </c>
      <c r="AR81" s="5">
        <f t="shared" si="128"/>
        <v>-2.847766352828728</v>
      </c>
      <c r="AS81" s="5">
        <f t="shared" si="129"/>
        <v>-2.2629383289671665</v>
      </c>
      <c r="AV81" s="2">
        <f t="shared" si="130"/>
        <v>87.24961316031812</v>
      </c>
      <c r="AW81" s="2">
        <f t="shared" si="131"/>
        <v>89.114629254858144</v>
      </c>
      <c r="AX81" s="2">
        <f t="shared" si="132"/>
        <v>89.768920864397117</v>
      </c>
      <c r="AY81" s="2">
        <f t="shared" si="133"/>
        <v>89.397963366109906</v>
      </c>
      <c r="AZ81" s="2">
        <f t="shared" si="134"/>
        <v>90.933108261616283</v>
      </c>
      <c r="BA81" s="2">
        <f t="shared" si="135"/>
        <v>92.576698055002623</v>
      </c>
      <c r="BB81" s="2">
        <f t="shared" si="136"/>
        <v>93.551067329184917</v>
      </c>
      <c r="BC81" s="2">
        <f t="shared" si="137"/>
        <v>92.29278067504373</v>
      </c>
      <c r="BD81" s="2">
        <f t="shared" si="138"/>
        <v>89.631358817777084</v>
      </c>
      <c r="BE81" s="2">
        <f t="shared" si="139"/>
        <v>85.805757835810255</v>
      </c>
      <c r="BF81" s="2">
        <f t="shared" si="140"/>
        <v>78.982457353379985</v>
      </c>
      <c r="BG81" s="2">
        <f t="shared" si="141"/>
        <v>71.366295901153862</v>
      </c>
      <c r="BH81" s="2">
        <f t="shared" si="142"/>
        <v>60.497793681638576</v>
      </c>
      <c r="BK81" s="2" t="str">
        <f t="shared" si="143"/>
        <v/>
      </c>
      <c r="BL81" s="2" t="str">
        <f t="shared" si="144"/>
        <v/>
      </c>
      <c r="BM81" s="2" t="str">
        <f t="shared" si="145"/>
        <v/>
      </c>
      <c r="BN81" s="2" t="str">
        <f t="shared" si="146"/>
        <v/>
      </c>
      <c r="BO81" s="2" t="str">
        <f t="shared" si="147"/>
        <v/>
      </c>
      <c r="BP81" s="2" t="str">
        <f t="shared" si="148"/>
        <v/>
      </c>
      <c r="BQ81" s="2" t="str">
        <f t="shared" si="149"/>
        <v/>
      </c>
      <c r="BR81" s="2" t="str">
        <f t="shared" si="150"/>
        <v/>
      </c>
      <c r="BS81" s="2" t="str">
        <f t="shared" si="151"/>
        <v/>
      </c>
      <c r="BT81" s="2" t="str">
        <f t="shared" si="152"/>
        <v/>
      </c>
      <c r="BU81" s="2" t="str">
        <f t="shared" si="153"/>
        <v/>
      </c>
      <c r="BV81" s="2" t="str">
        <f t="shared" si="154"/>
        <v/>
      </c>
      <c r="BW81" s="2" t="str">
        <f t="shared" si="155"/>
        <v/>
      </c>
      <c r="BZ81" s="2" t="str">
        <f t="shared" si="156"/>
        <v/>
      </c>
      <c r="CA81" s="2" t="str">
        <f t="shared" si="157"/>
        <v/>
      </c>
      <c r="CB81" s="2" t="str">
        <f t="shared" si="158"/>
        <v/>
      </c>
      <c r="CC81" s="2" t="str">
        <f t="shared" si="159"/>
        <v/>
      </c>
      <c r="CD81" s="2" t="str">
        <f t="shared" si="160"/>
        <v/>
      </c>
      <c r="CE81" s="2" t="str">
        <f t="shared" si="161"/>
        <v/>
      </c>
      <c r="CF81" s="2" t="str">
        <f t="shared" si="162"/>
        <v/>
      </c>
      <c r="CG81" s="2" t="str">
        <f t="shared" si="163"/>
        <v/>
      </c>
      <c r="CH81" s="2" t="str">
        <f t="shared" si="164"/>
        <v/>
      </c>
      <c r="CI81" s="2" t="str">
        <f t="shared" si="165"/>
        <v/>
      </c>
      <c r="CJ81" s="2" t="str">
        <f t="shared" si="166"/>
        <v/>
      </c>
      <c r="CK81" s="2" t="str">
        <f t="shared" si="167"/>
        <v/>
      </c>
      <c r="CL81" s="2" t="str">
        <f t="shared" si="168"/>
        <v/>
      </c>
      <c r="CO81" s="2">
        <f t="shared" si="169"/>
        <v>87.165846985695794</v>
      </c>
      <c r="CP81" s="2">
        <f t="shared" si="170"/>
        <v>89.159270801107382</v>
      </c>
      <c r="CQ81" s="2">
        <f t="shared" si="171"/>
        <v>89.826470098036992</v>
      </c>
      <c r="CR81" s="2">
        <f t="shared" si="172"/>
        <v>89.454359393489099</v>
      </c>
      <c r="CS81" s="2">
        <f t="shared" si="173"/>
        <v>90.992074699265387</v>
      </c>
      <c r="CT81" s="2">
        <f t="shared" si="174"/>
        <v>92.587427221507596</v>
      </c>
      <c r="CU81" s="2">
        <f t="shared" si="175"/>
        <v>93.555059494251751</v>
      </c>
      <c r="CV81" s="2">
        <f t="shared" si="176"/>
        <v>92.315507365418966</v>
      </c>
      <c r="CW81" s="2">
        <f t="shared" si="177"/>
        <v>89.689043669998696</v>
      </c>
      <c r="CX81" s="2">
        <f t="shared" si="178"/>
        <v>85.842319593127954</v>
      </c>
      <c r="CY81" s="2">
        <f t="shared" si="179"/>
        <v>79.039826307711564</v>
      </c>
      <c r="CZ81" s="2">
        <f t="shared" si="180"/>
        <v>71.33389348970735</v>
      </c>
      <c r="DA81" s="2">
        <f t="shared" si="181"/>
        <v>60.492622282845964</v>
      </c>
      <c r="DD81" s="2">
        <f t="shared" si="182"/>
        <v>88.05191592942198</v>
      </c>
      <c r="DE81" s="2">
        <f t="shared" si="183"/>
        <v>88.800906657696146</v>
      </c>
      <c r="DF81" s="2">
        <f t="shared" si="184"/>
        <v>89.405259127999045</v>
      </c>
      <c r="DG81" s="2">
        <f t="shared" si="185"/>
        <v>89.064881047648555</v>
      </c>
      <c r="DH81" s="2">
        <f t="shared" si="186"/>
        <v>90.579275762794424</v>
      </c>
      <c r="DI81" s="2">
        <f t="shared" si="187"/>
        <v>92.505815044532753</v>
      </c>
      <c r="DJ81" s="2">
        <f t="shared" si="188"/>
        <v>93.523938736571793</v>
      </c>
      <c r="DK81" s="2">
        <f t="shared" si="189"/>
        <v>92.07937306146674</v>
      </c>
      <c r="DL81" s="2">
        <f t="shared" si="190"/>
        <v>89.129805821234157</v>
      </c>
      <c r="DM81" s="2">
        <f t="shared" si="191"/>
        <v>85.513718078411543</v>
      </c>
      <c r="DN81" s="2">
        <f t="shared" si="192"/>
        <v>78.526214762517881</v>
      </c>
      <c r="DO81" s="2">
        <f t="shared" si="193"/>
        <v>71.62337445132647</v>
      </c>
      <c r="DP81" s="2">
        <f t="shared" si="194"/>
        <v>60.546070317667805</v>
      </c>
      <c r="DS81" s="2">
        <f t="shared" si="195"/>
        <v>9.4536858802509907E-2</v>
      </c>
      <c r="DT81" s="2">
        <f t="shared" si="196"/>
        <v>0.12457034854070036</v>
      </c>
      <c r="DU81" s="2">
        <f t="shared" si="197"/>
        <v>0.136628050391706</v>
      </c>
      <c r="DV81" s="2">
        <f t="shared" si="198"/>
        <v>0.14479887773343955</v>
      </c>
      <c r="DW81" s="2">
        <f t="shared" si="199"/>
        <v>0.14284542046841073</v>
      </c>
      <c r="DX81" s="2">
        <f t="shared" si="200"/>
        <v>0.13146526538900663</v>
      </c>
      <c r="DY81" s="2">
        <f t="shared" si="201"/>
        <v>0.12827981593144852</v>
      </c>
      <c r="DZ81" s="2">
        <f t="shared" si="202"/>
        <v>9.6244764080736372E-2</v>
      </c>
      <c r="EA81" s="2">
        <f t="shared" si="203"/>
        <v>0.10314904892267496</v>
      </c>
      <c r="EB81" s="2">
        <f t="shared" si="204"/>
        <v>0.11126472545099644</v>
      </c>
      <c r="EC81" s="2">
        <f t="shared" si="205"/>
        <v>0.11169716660074352</v>
      </c>
      <c r="ED81" s="2">
        <f t="shared" si="206"/>
        <v>0.11193278917299138</v>
      </c>
      <c r="EE81" s="2">
        <f t="shared" si="207"/>
        <v>9.6755639563735701E-2</v>
      </c>
    </row>
    <row r="82" spans="2:135" x14ac:dyDescent="0.25">
      <c r="B82" s="2">
        <v>76</v>
      </c>
      <c r="C82">
        <v>127.321</v>
      </c>
      <c r="D82">
        <v>143.34800000000001</v>
      </c>
      <c r="E82">
        <v>142.04400000000001</v>
      </c>
      <c r="F82">
        <v>136.61799999999999</v>
      </c>
      <c r="G82">
        <v>136.17599999999999</v>
      </c>
      <c r="H82">
        <v>144.51499999999999</v>
      </c>
      <c r="I82">
        <v>145.39699999999999</v>
      </c>
      <c r="J82">
        <v>130.33799999999999</v>
      </c>
      <c r="K82">
        <v>130.221</v>
      </c>
      <c r="L82">
        <v>129.16200000000001</v>
      </c>
      <c r="M82">
        <v>118.926</v>
      </c>
      <c r="N82">
        <v>105.85290000000001</v>
      </c>
      <c r="O82">
        <v>86.397099999999995</v>
      </c>
      <c r="R82" s="5">
        <f t="shared" si="104"/>
        <v>131.1484049855145</v>
      </c>
      <c r="S82" s="5">
        <f t="shared" si="105"/>
        <v>144.72591462899337</v>
      </c>
      <c r="T82" s="5">
        <f t="shared" si="106"/>
        <v>137.55582279470624</v>
      </c>
      <c r="U82" s="5">
        <f t="shared" si="107"/>
        <v>129.70808175792806</v>
      </c>
      <c r="V82" s="5">
        <f t="shared" si="108"/>
        <v>131.21805772392466</v>
      </c>
      <c r="W82" s="5">
        <f t="shared" si="109"/>
        <v>141.41745972488292</v>
      </c>
      <c r="X82" s="5">
        <f t="shared" si="110"/>
        <v>145.02244130138411</v>
      </c>
      <c r="Y82" s="5">
        <f t="shared" si="111"/>
        <v>132.59992981681756</v>
      </c>
      <c r="Z82" s="5">
        <f t="shared" si="112"/>
        <v>133.4725416906164</v>
      </c>
      <c r="AA82" s="5">
        <f t="shared" si="113"/>
        <v>131.75325468443015</v>
      </c>
      <c r="AB82" s="5">
        <f t="shared" si="114"/>
        <v>121.23991791602579</v>
      </c>
      <c r="AC82" s="5">
        <f t="shared" si="115"/>
        <v>108.69938559076101</v>
      </c>
      <c r="AD82" s="5">
        <f t="shared" si="116"/>
        <v>89.945114942274003</v>
      </c>
      <c r="AE82" s="5"/>
      <c r="AG82" s="5">
        <f t="shared" si="117"/>
        <v>-3.8274049855145051</v>
      </c>
      <c r="AH82" s="5">
        <f t="shared" si="118"/>
        <v>-1.3779146289933522</v>
      </c>
      <c r="AI82" s="5">
        <f t="shared" si="119"/>
        <v>4.4881772052937663</v>
      </c>
      <c r="AJ82" s="5">
        <f t="shared" si="120"/>
        <v>6.9099182420719387</v>
      </c>
      <c r="AK82" s="5">
        <f t="shared" si="121"/>
        <v>4.9579422760753289</v>
      </c>
      <c r="AL82" s="5">
        <f t="shared" si="122"/>
        <v>3.0975402751170691</v>
      </c>
      <c r="AM82" s="5">
        <f t="shared" si="123"/>
        <v>0.37455869861588553</v>
      </c>
      <c r="AN82" s="5">
        <f t="shared" si="124"/>
        <v>-2.2619298168175703</v>
      </c>
      <c r="AO82" s="5">
        <f t="shared" si="125"/>
        <v>-3.2515416906163921</v>
      </c>
      <c r="AP82" s="5">
        <f t="shared" si="126"/>
        <v>-2.5912546844301403</v>
      </c>
      <c r="AQ82" s="5">
        <f t="shared" si="127"/>
        <v>-2.3139179160257868</v>
      </c>
      <c r="AR82" s="5">
        <f t="shared" si="128"/>
        <v>-2.8464855907610058</v>
      </c>
      <c r="AS82" s="5">
        <f t="shared" si="129"/>
        <v>-3.5480149422740084</v>
      </c>
      <c r="AV82" s="2">
        <f t="shared" si="130"/>
        <v>87.234896980933911</v>
      </c>
      <c r="AW82" s="2">
        <f t="shared" si="131"/>
        <v>89.080609012284953</v>
      </c>
      <c r="AX82" s="2">
        <f t="shared" si="132"/>
        <v>89.732503697882422</v>
      </c>
      <c r="AY82" s="2">
        <f t="shared" si="133"/>
        <v>89.376851476432307</v>
      </c>
      <c r="AZ82" s="2">
        <f t="shared" si="134"/>
        <v>90.924061276049258</v>
      </c>
      <c r="BA82" s="2">
        <f t="shared" si="135"/>
        <v>92.577247218110713</v>
      </c>
      <c r="BB82" s="2">
        <f t="shared" si="136"/>
        <v>93.544444156997912</v>
      </c>
      <c r="BC82" s="2">
        <f t="shared" si="137"/>
        <v>92.279881354724679</v>
      </c>
      <c r="BD82" s="2">
        <f t="shared" si="138"/>
        <v>89.613653329373193</v>
      </c>
      <c r="BE82" s="2">
        <f t="shared" si="139"/>
        <v>85.793257318687822</v>
      </c>
      <c r="BF82" s="2">
        <f t="shared" si="140"/>
        <v>78.968078343903613</v>
      </c>
      <c r="BG82" s="2">
        <f t="shared" si="141"/>
        <v>71.372659280491561</v>
      </c>
      <c r="BH82" s="2">
        <f t="shared" si="142"/>
        <v>60.506086263219778</v>
      </c>
      <c r="BK82" s="2" t="str">
        <f t="shared" si="143"/>
        <v/>
      </c>
      <c r="BL82" s="2" t="str">
        <f t="shared" si="144"/>
        <v/>
      </c>
      <c r="BM82" s="2" t="str">
        <f t="shared" si="145"/>
        <v/>
      </c>
      <c r="BN82" s="2" t="str">
        <f t="shared" si="146"/>
        <v/>
      </c>
      <c r="BO82" s="2" t="str">
        <f t="shared" si="147"/>
        <v/>
      </c>
      <c r="BP82" s="2" t="str">
        <f t="shared" si="148"/>
        <v/>
      </c>
      <c r="BQ82" s="2" t="str">
        <f t="shared" si="149"/>
        <v/>
      </c>
      <c r="BR82" s="2" t="str">
        <f t="shared" si="150"/>
        <v/>
      </c>
      <c r="BS82" s="2" t="str">
        <f t="shared" si="151"/>
        <v/>
      </c>
      <c r="BT82" s="2" t="str">
        <f t="shared" si="152"/>
        <v/>
      </c>
      <c r="BU82" s="2" t="str">
        <f t="shared" si="153"/>
        <v/>
      </c>
      <c r="BV82" s="2" t="str">
        <f t="shared" si="154"/>
        <v/>
      </c>
      <c r="BW82" s="2" t="str">
        <f t="shared" si="155"/>
        <v/>
      </c>
      <c r="BZ82" s="2" t="str">
        <f t="shared" si="156"/>
        <v/>
      </c>
      <c r="CA82" s="2" t="str">
        <f t="shared" si="157"/>
        <v/>
      </c>
      <c r="CB82" s="2" t="str">
        <f t="shared" si="158"/>
        <v/>
      </c>
      <c r="CC82" s="2" t="str">
        <f t="shared" si="159"/>
        <v/>
      </c>
      <c r="CD82" s="2" t="str">
        <f t="shared" si="160"/>
        <v/>
      </c>
      <c r="CE82" s="2" t="str">
        <f t="shared" si="161"/>
        <v/>
      </c>
      <c r="CF82" s="2" t="str">
        <f t="shared" si="162"/>
        <v/>
      </c>
      <c r="CG82" s="2" t="str">
        <f t="shared" si="163"/>
        <v/>
      </c>
      <c r="CH82" s="2" t="str">
        <f t="shared" si="164"/>
        <v/>
      </c>
      <c r="CI82" s="2" t="str">
        <f t="shared" si="165"/>
        <v/>
      </c>
      <c r="CJ82" s="2" t="str">
        <f t="shared" si="166"/>
        <v/>
      </c>
      <c r="CK82" s="2" t="str">
        <f t="shared" si="167"/>
        <v/>
      </c>
      <c r="CL82" s="2" t="str">
        <f t="shared" si="168"/>
        <v/>
      </c>
      <c r="CO82" s="2">
        <f t="shared" si="169"/>
        <v>87.150727594189917</v>
      </c>
      <c r="CP82" s="2">
        <f t="shared" si="170"/>
        <v>89.132588128348559</v>
      </c>
      <c r="CQ82" s="2">
        <f t="shared" si="171"/>
        <v>89.79695655487923</v>
      </c>
      <c r="CR82" s="2">
        <f t="shared" si="172"/>
        <v>89.439262865591445</v>
      </c>
      <c r="CS82" s="2">
        <f t="shared" si="173"/>
        <v>90.990134048144995</v>
      </c>
      <c r="CT82" s="2">
        <f t="shared" si="174"/>
        <v>92.593871770634451</v>
      </c>
      <c r="CU82" s="2">
        <f t="shared" si="175"/>
        <v>93.554520664732863</v>
      </c>
      <c r="CV82" s="2">
        <f t="shared" si="176"/>
        <v>92.307851537608144</v>
      </c>
      <c r="CW82" s="2">
        <f t="shared" si="177"/>
        <v>89.679216307294823</v>
      </c>
      <c r="CX82" s="2">
        <f t="shared" si="178"/>
        <v>85.837140211828356</v>
      </c>
      <c r="CY82" s="2">
        <f t="shared" si="179"/>
        <v>79.03340790188642</v>
      </c>
      <c r="CZ82" s="2">
        <f t="shared" si="180"/>
        <v>71.342350205812409</v>
      </c>
      <c r="DA82" s="2">
        <f t="shared" si="181"/>
        <v>60.502680515826349</v>
      </c>
      <c r="DD82" s="2">
        <f t="shared" si="182"/>
        <v>87.970127915012853</v>
      </c>
      <c r="DE82" s="2">
        <f t="shared" si="183"/>
        <v>88.747462353010022</v>
      </c>
      <c r="DF82" s="2">
        <f t="shared" si="184"/>
        <v>89.361053805870199</v>
      </c>
      <c r="DG82" s="2">
        <f t="shared" si="185"/>
        <v>89.040675313802524</v>
      </c>
      <c r="DH82" s="2">
        <f t="shared" si="186"/>
        <v>90.562472154542945</v>
      </c>
      <c r="DI82" s="2">
        <f t="shared" si="187"/>
        <v>92.477079879847778</v>
      </c>
      <c r="DJ82" s="2">
        <f t="shared" si="188"/>
        <v>93.481994678446128</v>
      </c>
      <c r="DK82" s="2">
        <f t="shared" si="189"/>
        <v>92.04034633255641</v>
      </c>
      <c r="DL82" s="2">
        <f t="shared" si="190"/>
        <v>89.093760632931676</v>
      </c>
      <c r="DM82" s="2">
        <f t="shared" si="191"/>
        <v>85.473581217662783</v>
      </c>
      <c r="DN82" s="2">
        <f t="shared" si="192"/>
        <v>78.494241736072226</v>
      </c>
      <c r="DO82" s="2">
        <f t="shared" si="193"/>
        <v>71.591970670438627</v>
      </c>
      <c r="DP82" s="2">
        <f t="shared" si="194"/>
        <v>60.535082484380617</v>
      </c>
      <c r="DS82" s="2">
        <f t="shared" si="195"/>
        <v>0.1027207148997205</v>
      </c>
      <c r="DT82" s="2">
        <f t="shared" si="196"/>
        <v>0.13496659894526508</v>
      </c>
      <c r="DU82" s="2">
        <f t="shared" si="197"/>
        <v>0.14786063438082023</v>
      </c>
      <c r="DV82" s="2">
        <f t="shared" si="198"/>
        <v>0.15658138062519431</v>
      </c>
      <c r="DW82" s="2">
        <f t="shared" si="199"/>
        <v>0.15449768399808567</v>
      </c>
      <c r="DX82" s="2">
        <f t="shared" si="200"/>
        <v>0.14234338027883428</v>
      </c>
      <c r="DY82" s="2">
        <f t="shared" si="201"/>
        <v>0.13893651435671789</v>
      </c>
      <c r="DZ82" s="2">
        <f t="shared" si="202"/>
        <v>0.10455939680894806</v>
      </c>
      <c r="EA82" s="2">
        <f t="shared" si="203"/>
        <v>0.11198623703314922</v>
      </c>
      <c r="EB82" s="2">
        <f t="shared" si="204"/>
        <v>0.12070363777206493</v>
      </c>
      <c r="EC82" s="2">
        <f t="shared" si="205"/>
        <v>0.1211677626027477</v>
      </c>
      <c r="ED82" s="2">
        <f t="shared" si="206"/>
        <v>0.12142063241702086</v>
      </c>
      <c r="EE82" s="2">
        <f t="shared" si="207"/>
        <v>0.10510927407778002</v>
      </c>
    </row>
    <row r="83" spans="2:135" x14ac:dyDescent="0.25">
      <c r="B83" s="2">
        <v>77</v>
      </c>
      <c r="C83">
        <v>131.768</v>
      </c>
      <c r="D83">
        <v>141.75800000000001</v>
      </c>
      <c r="E83">
        <v>135.98500000000001</v>
      </c>
      <c r="F83">
        <v>129.39699999999999</v>
      </c>
      <c r="G83">
        <v>128.92599999999999</v>
      </c>
      <c r="H83">
        <v>142.66200000000001</v>
      </c>
      <c r="I83">
        <v>145.721</v>
      </c>
      <c r="J83">
        <v>134.029</v>
      </c>
      <c r="K83">
        <v>134.83799999999999</v>
      </c>
      <c r="L83">
        <v>133.059</v>
      </c>
      <c r="M83">
        <v>121.824</v>
      </c>
      <c r="N83">
        <v>109</v>
      </c>
      <c r="O83">
        <v>89.5</v>
      </c>
      <c r="R83" s="5">
        <f t="shared" si="104"/>
        <v>135.65388789855524</v>
      </c>
      <c r="S83" s="5">
        <f t="shared" si="105"/>
        <v>140.31338176995203</v>
      </c>
      <c r="T83" s="5">
        <f t="shared" si="106"/>
        <v>130.24585289235043</v>
      </c>
      <c r="U83" s="5">
        <f t="shared" si="107"/>
        <v>122.59038747963803</v>
      </c>
      <c r="V83" s="5">
        <f t="shared" si="108"/>
        <v>124.25299786622878</v>
      </c>
      <c r="W83" s="5">
        <f t="shared" si="109"/>
        <v>136.79383757172187</v>
      </c>
      <c r="X83" s="5">
        <f t="shared" si="110"/>
        <v>141.1413616636905</v>
      </c>
      <c r="Y83" s="5">
        <f t="shared" si="111"/>
        <v>138.78155327300379</v>
      </c>
      <c r="Z83" s="5">
        <f t="shared" si="112"/>
        <v>137.79418160736628</v>
      </c>
      <c r="AA83" s="5">
        <f t="shared" si="113"/>
        <v>133.10352565992233</v>
      </c>
      <c r="AB83" s="5">
        <f t="shared" si="114"/>
        <v>122.09659179357743</v>
      </c>
      <c r="AC83" s="5">
        <f t="shared" si="115"/>
        <v>108.13009562334719</v>
      </c>
      <c r="AD83" s="5">
        <f t="shared" si="116"/>
        <v>92.036707026140391</v>
      </c>
      <c r="AE83" s="5"/>
      <c r="AG83" s="5">
        <f t="shared" si="117"/>
        <v>-3.8858878985552394</v>
      </c>
      <c r="AH83" s="5">
        <f t="shared" si="118"/>
        <v>1.4446182300479791</v>
      </c>
      <c r="AI83" s="5">
        <f t="shared" si="119"/>
        <v>5.7391471076495861</v>
      </c>
      <c r="AJ83" s="5">
        <f t="shared" si="120"/>
        <v>6.8066125203619663</v>
      </c>
      <c r="AK83" s="5">
        <f t="shared" si="121"/>
        <v>4.673002133771206</v>
      </c>
      <c r="AL83" s="5">
        <f t="shared" si="122"/>
        <v>5.8681624282781399</v>
      </c>
      <c r="AM83" s="5">
        <f t="shared" si="123"/>
        <v>4.5796383363095003</v>
      </c>
      <c r="AN83" s="5">
        <f t="shared" si="124"/>
        <v>-4.752553273003798</v>
      </c>
      <c r="AO83" s="5">
        <f t="shared" si="125"/>
        <v>-2.9561816073662897</v>
      </c>
      <c r="AP83" s="5">
        <f t="shared" si="126"/>
        <v>-4.4525659922328487E-2</v>
      </c>
      <c r="AQ83" s="5">
        <f t="shared" si="127"/>
        <v>-0.27259179357743335</v>
      </c>
      <c r="AR83" s="5">
        <f t="shared" si="128"/>
        <v>0.86990437665281206</v>
      </c>
      <c r="AS83" s="5">
        <f t="shared" si="129"/>
        <v>-2.536707026140391</v>
      </c>
      <c r="AV83" s="2">
        <f t="shared" si="130"/>
        <v>87.21955718438096</v>
      </c>
      <c r="AW83" s="2">
        <f t="shared" si="131"/>
        <v>89.045734594460072</v>
      </c>
      <c r="AX83" s="2">
        <f t="shared" si="132"/>
        <v>89.695417409341928</v>
      </c>
      <c r="AY83" s="2">
        <f t="shared" si="133"/>
        <v>89.35521134986989</v>
      </c>
      <c r="AZ83" s="2">
        <f t="shared" si="134"/>
        <v>90.914329202861325</v>
      </c>
      <c r="BA83" s="2">
        <f t="shared" si="135"/>
        <v>92.576918460426</v>
      </c>
      <c r="BB83" s="2">
        <f t="shared" si="136"/>
        <v>93.536855029708619</v>
      </c>
      <c r="BC83" s="2">
        <f t="shared" si="137"/>
        <v>92.266272637172932</v>
      </c>
      <c r="BD83" s="2">
        <f t="shared" si="138"/>
        <v>89.595084076665827</v>
      </c>
      <c r="BE83" s="2">
        <f t="shared" si="139"/>
        <v>85.779824749519975</v>
      </c>
      <c r="BF83" s="2">
        <f t="shared" si="140"/>
        <v>78.952828870455576</v>
      </c>
      <c r="BG83" s="2">
        <f t="shared" si="141"/>
        <v>71.378409976723134</v>
      </c>
      <c r="BH83" s="2">
        <f t="shared" si="142"/>
        <v>60.514034378196754</v>
      </c>
      <c r="BK83" s="2" t="str">
        <f t="shared" si="143"/>
        <v/>
      </c>
      <c r="BL83" s="2" t="str">
        <f t="shared" si="144"/>
        <v/>
      </c>
      <c r="BM83" s="2" t="str">
        <f t="shared" si="145"/>
        <v/>
      </c>
      <c r="BN83" s="2" t="str">
        <f t="shared" si="146"/>
        <v/>
      </c>
      <c r="BO83" s="2" t="str">
        <f t="shared" si="147"/>
        <v/>
      </c>
      <c r="BP83" s="2" t="str">
        <f t="shared" si="148"/>
        <v/>
      </c>
      <c r="BQ83" s="2" t="str">
        <f t="shared" si="149"/>
        <v/>
      </c>
      <c r="BR83" s="2" t="str">
        <f t="shared" si="150"/>
        <v/>
      </c>
      <c r="BS83" s="2" t="str">
        <f t="shared" si="151"/>
        <v/>
      </c>
      <c r="BT83" s="2" t="str">
        <f t="shared" si="152"/>
        <v/>
      </c>
      <c r="BU83" s="2" t="str">
        <f t="shared" si="153"/>
        <v/>
      </c>
      <c r="BV83" s="2" t="str">
        <f t="shared" si="154"/>
        <v/>
      </c>
      <c r="BW83" s="2" t="str">
        <f t="shared" si="155"/>
        <v/>
      </c>
      <c r="BZ83" s="2" t="str">
        <f t="shared" si="156"/>
        <v/>
      </c>
      <c r="CA83" s="2" t="str">
        <f t="shared" si="157"/>
        <v/>
      </c>
      <c r="CB83" s="2" t="str">
        <f t="shared" si="158"/>
        <v/>
      </c>
      <c r="CC83" s="2" t="str">
        <f t="shared" si="159"/>
        <v/>
      </c>
      <c r="CD83" s="2" t="str">
        <f t="shared" si="160"/>
        <v/>
      </c>
      <c r="CE83" s="2" t="str">
        <f t="shared" si="161"/>
        <v/>
      </c>
      <c r="CF83" s="2" t="str">
        <f t="shared" si="162"/>
        <v/>
      </c>
      <c r="CG83" s="2" t="str">
        <f t="shared" si="163"/>
        <v/>
      </c>
      <c r="CH83" s="2" t="str">
        <f t="shared" si="164"/>
        <v/>
      </c>
      <c r="CI83" s="2" t="str">
        <f t="shared" si="165"/>
        <v/>
      </c>
      <c r="CJ83" s="2" t="str">
        <f t="shared" si="166"/>
        <v/>
      </c>
      <c r="CK83" s="2" t="str">
        <f t="shared" si="167"/>
        <v/>
      </c>
      <c r="CL83" s="2" t="str">
        <f t="shared" si="168"/>
        <v/>
      </c>
      <c r="CO83" s="2">
        <f t="shared" si="169"/>
        <v>87.13560820268404</v>
      </c>
      <c r="CP83" s="2">
        <f t="shared" si="170"/>
        <v>89.105905455589735</v>
      </c>
      <c r="CQ83" s="2">
        <f t="shared" si="171"/>
        <v>89.767443011721468</v>
      </c>
      <c r="CR83" s="2">
        <f t="shared" si="172"/>
        <v>89.424166337693791</v>
      </c>
      <c r="CS83" s="2">
        <f t="shared" si="173"/>
        <v>90.988193397024617</v>
      </c>
      <c r="CT83" s="2">
        <f t="shared" si="174"/>
        <v>92.600316319761291</v>
      </c>
      <c r="CU83" s="2">
        <f t="shared" si="175"/>
        <v>93.55398183521396</v>
      </c>
      <c r="CV83" s="2">
        <f t="shared" si="176"/>
        <v>92.300195709797336</v>
      </c>
      <c r="CW83" s="2">
        <f t="shared" si="177"/>
        <v>89.669388944590949</v>
      </c>
      <c r="CX83" s="2">
        <f t="shared" si="178"/>
        <v>85.831960830528772</v>
      </c>
      <c r="CY83" s="2">
        <f t="shared" si="179"/>
        <v>79.02698949606129</v>
      </c>
      <c r="CZ83" s="2">
        <f t="shared" si="180"/>
        <v>71.350806921917453</v>
      </c>
      <c r="DA83" s="2">
        <f t="shared" si="181"/>
        <v>60.512738748806733</v>
      </c>
      <c r="DD83" s="2">
        <f t="shared" si="182"/>
        <v>87.888339900603725</v>
      </c>
      <c r="DE83" s="2">
        <f t="shared" si="183"/>
        <v>88.694018048323898</v>
      </c>
      <c r="DF83" s="2">
        <f t="shared" si="184"/>
        <v>89.316848483741339</v>
      </c>
      <c r="DG83" s="2">
        <f t="shared" si="185"/>
        <v>89.016469579956507</v>
      </c>
      <c r="DH83" s="2">
        <f t="shared" si="186"/>
        <v>90.545668546291481</v>
      </c>
      <c r="DI83" s="2">
        <f t="shared" si="187"/>
        <v>92.448344715162804</v>
      </c>
      <c r="DJ83" s="2">
        <f t="shared" si="188"/>
        <v>93.440050620320477</v>
      </c>
      <c r="DK83" s="2">
        <f t="shared" si="189"/>
        <v>92.001319603646095</v>
      </c>
      <c r="DL83" s="2">
        <f t="shared" si="190"/>
        <v>89.057715444629196</v>
      </c>
      <c r="DM83" s="2">
        <f t="shared" si="191"/>
        <v>85.433444356914023</v>
      </c>
      <c r="DN83" s="2">
        <f t="shared" si="192"/>
        <v>78.462268709626571</v>
      </c>
      <c r="DO83" s="2">
        <f t="shared" si="193"/>
        <v>71.560566889550799</v>
      </c>
      <c r="DP83" s="2">
        <f t="shared" si="194"/>
        <v>60.524094651093428</v>
      </c>
      <c r="DS83" s="2">
        <f t="shared" si="195"/>
        <v>0.11152576931319316</v>
      </c>
      <c r="DT83" s="2">
        <f t="shared" si="196"/>
        <v>0.14608570222888786</v>
      </c>
      <c r="DU83" s="2">
        <f t="shared" si="197"/>
        <v>0.15984571029391906</v>
      </c>
      <c r="DV83" s="2">
        <f t="shared" si="198"/>
        <v>0.16913302967286309</v>
      </c>
      <c r="DW83" s="2">
        <f t="shared" si="199"/>
        <v>0.16691535863111359</v>
      </c>
      <c r="DX83" s="2">
        <f t="shared" si="200"/>
        <v>0.15396204703577049</v>
      </c>
      <c r="DY83" s="2">
        <f t="shared" si="201"/>
        <v>0.15032583933511309</v>
      </c>
      <c r="DZ83" s="2">
        <f t="shared" si="202"/>
        <v>0.11350212320828941</v>
      </c>
      <c r="EA83" s="2">
        <f t="shared" si="203"/>
        <v>0.12147799100300796</v>
      </c>
      <c r="EB83" s="2">
        <f t="shared" si="204"/>
        <v>0.1308254098906026</v>
      </c>
      <c r="EC83" s="2">
        <f t="shared" si="205"/>
        <v>0.13132264189160855</v>
      </c>
      <c r="ED83" s="2">
        <f t="shared" si="206"/>
        <v>0.13159353101131788</v>
      </c>
      <c r="EE83" s="2">
        <f t="shared" si="207"/>
        <v>0.11409303790395763</v>
      </c>
    </row>
    <row r="84" spans="2:135" x14ac:dyDescent="0.25">
      <c r="B84" s="2">
        <v>78</v>
      </c>
      <c r="C84">
        <v>134.125</v>
      </c>
      <c r="D84">
        <v>137.167</v>
      </c>
      <c r="E84">
        <v>126.13200000000001</v>
      </c>
      <c r="F84">
        <v>116.559</v>
      </c>
      <c r="G84">
        <v>118.39700000000001</v>
      </c>
      <c r="H84">
        <v>137.79400000000001</v>
      </c>
      <c r="I84">
        <v>142.63200000000001</v>
      </c>
      <c r="J84">
        <v>139.08799999999999</v>
      </c>
      <c r="K84">
        <v>137.48500000000001</v>
      </c>
      <c r="L84">
        <v>132.82400000000001</v>
      </c>
      <c r="M84">
        <v>122</v>
      </c>
      <c r="N84">
        <v>107.19119999999999</v>
      </c>
      <c r="O84">
        <v>91.088200000000001</v>
      </c>
      <c r="R84" s="5">
        <f t="shared" si="104"/>
        <v>137.49461157843672</v>
      </c>
      <c r="S84" s="5">
        <f t="shared" si="105"/>
        <v>133.42430599474247</v>
      </c>
      <c r="T84" s="5">
        <f t="shared" si="106"/>
        <v>122.00936797770503</v>
      </c>
      <c r="U84" s="5">
        <f t="shared" si="107"/>
        <v>115.07881820067765</v>
      </c>
      <c r="V84" s="5">
        <f t="shared" si="108"/>
        <v>116.84375941375978</v>
      </c>
      <c r="W84" s="5">
        <f t="shared" si="109"/>
        <v>130.16984979326543</v>
      </c>
      <c r="X84" s="5">
        <f t="shared" si="110"/>
        <v>134.86640429857314</v>
      </c>
      <c r="Y84" s="5">
        <f t="shared" si="111"/>
        <v>142.64540252933475</v>
      </c>
      <c r="Z84" s="5">
        <f t="shared" si="112"/>
        <v>139.30664893430415</v>
      </c>
      <c r="AA84" s="5">
        <f t="shared" si="113"/>
        <v>131.52887186603448</v>
      </c>
      <c r="AB84" s="5">
        <f t="shared" si="114"/>
        <v>120.30294598808931</v>
      </c>
      <c r="AC84" s="5">
        <f t="shared" si="115"/>
        <v>105.43248152240932</v>
      </c>
      <c r="AD84" s="5">
        <f t="shared" si="116"/>
        <v>92.315675791236899</v>
      </c>
      <c r="AE84" s="5"/>
      <c r="AG84" s="5">
        <f t="shared" si="117"/>
        <v>-3.369611578436718</v>
      </c>
      <c r="AH84" s="5">
        <f t="shared" si="118"/>
        <v>3.7426940052575333</v>
      </c>
      <c r="AI84" s="5">
        <f t="shared" si="119"/>
        <v>4.1226320222949795</v>
      </c>
      <c r="AJ84" s="5">
        <f t="shared" si="120"/>
        <v>1.4801817993223523</v>
      </c>
      <c r="AK84" s="5">
        <f t="shared" si="121"/>
        <v>1.5532405862402214</v>
      </c>
      <c r="AL84" s="5">
        <f t="shared" si="122"/>
        <v>7.6241502067345834</v>
      </c>
      <c r="AM84" s="5">
        <f t="shared" si="123"/>
        <v>7.7655957014268608</v>
      </c>
      <c r="AN84" s="5">
        <f t="shared" si="124"/>
        <v>-3.5574025293347518</v>
      </c>
      <c r="AO84" s="5">
        <f t="shared" si="125"/>
        <v>-1.821648934304136</v>
      </c>
      <c r="AP84" s="5">
        <f t="shared" si="126"/>
        <v>1.2951281339655338</v>
      </c>
      <c r="AQ84" s="5">
        <f t="shared" si="127"/>
        <v>1.6970540119106943</v>
      </c>
      <c r="AR84" s="5">
        <f t="shared" si="128"/>
        <v>1.7587184775906763</v>
      </c>
      <c r="AS84" s="5">
        <f t="shared" si="129"/>
        <v>-1.2274757912368983</v>
      </c>
      <c r="AV84" s="2">
        <f t="shared" si="130"/>
        <v>87.203491337353711</v>
      </c>
      <c r="AW84" s="2">
        <f t="shared" si="131"/>
        <v>89.009936598424815</v>
      </c>
      <c r="AX84" s="2">
        <f t="shared" si="132"/>
        <v>89.657618502690426</v>
      </c>
      <c r="AY84" s="2">
        <f t="shared" si="133"/>
        <v>89.33301391415695</v>
      </c>
      <c r="AZ84" s="2">
        <f t="shared" si="134"/>
        <v>90.903868749772101</v>
      </c>
      <c r="BA84" s="2">
        <f t="shared" si="135"/>
        <v>92.575629156601948</v>
      </c>
      <c r="BB84" s="2">
        <f t="shared" si="136"/>
        <v>93.52820508401264</v>
      </c>
      <c r="BC84" s="2">
        <f t="shared" si="137"/>
        <v>92.251884972969918</v>
      </c>
      <c r="BD84" s="2">
        <f t="shared" si="138"/>
        <v>89.575580015299096</v>
      </c>
      <c r="BE84" s="2">
        <f t="shared" si="139"/>
        <v>85.765375869216939</v>
      </c>
      <c r="BF84" s="2">
        <f t="shared" si="140"/>
        <v>78.936639306280952</v>
      </c>
      <c r="BG84" s="2">
        <f t="shared" si="141"/>
        <v>71.383471002636384</v>
      </c>
      <c r="BH84" s="2">
        <f t="shared" si="142"/>
        <v>60.521597935641928</v>
      </c>
      <c r="BK84" s="2" t="str">
        <f t="shared" si="143"/>
        <v/>
      </c>
      <c r="BL84" s="2" t="str">
        <f t="shared" si="144"/>
        <v/>
      </c>
      <c r="BM84" s="2" t="str">
        <f t="shared" si="145"/>
        <v/>
      </c>
      <c r="BN84" s="2" t="str">
        <f t="shared" si="146"/>
        <v/>
      </c>
      <c r="BO84" s="2" t="str">
        <f t="shared" si="147"/>
        <v/>
      </c>
      <c r="BP84" s="2" t="str">
        <f t="shared" si="148"/>
        <v/>
      </c>
      <c r="BQ84" s="2" t="str">
        <f t="shared" si="149"/>
        <v/>
      </c>
      <c r="BR84" s="2" t="str">
        <f t="shared" si="150"/>
        <v/>
      </c>
      <c r="BS84" s="2" t="str">
        <f t="shared" si="151"/>
        <v/>
      </c>
      <c r="BT84" s="2" t="str">
        <f t="shared" si="152"/>
        <v/>
      </c>
      <c r="BU84" s="2" t="str">
        <f t="shared" si="153"/>
        <v/>
      </c>
      <c r="BV84" s="2" t="str">
        <f t="shared" si="154"/>
        <v/>
      </c>
      <c r="BW84" s="2" t="str">
        <f t="shared" si="155"/>
        <v/>
      </c>
      <c r="BZ84" s="2" t="str">
        <f t="shared" si="156"/>
        <v/>
      </c>
      <c r="CA84" s="2" t="str">
        <f t="shared" si="157"/>
        <v/>
      </c>
      <c r="CB84" s="2" t="str">
        <f t="shared" si="158"/>
        <v/>
      </c>
      <c r="CC84" s="2" t="str">
        <f t="shared" si="159"/>
        <v/>
      </c>
      <c r="CD84" s="2" t="str">
        <f t="shared" si="160"/>
        <v/>
      </c>
      <c r="CE84" s="2" t="str">
        <f t="shared" si="161"/>
        <v/>
      </c>
      <c r="CF84" s="2" t="str">
        <f t="shared" si="162"/>
        <v/>
      </c>
      <c r="CG84" s="2" t="str">
        <f t="shared" si="163"/>
        <v/>
      </c>
      <c r="CH84" s="2" t="str">
        <f t="shared" si="164"/>
        <v/>
      </c>
      <c r="CI84" s="2" t="str">
        <f t="shared" si="165"/>
        <v/>
      </c>
      <c r="CJ84" s="2" t="str">
        <f t="shared" si="166"/>
        <v/>
      </c>
      <c r="CK84" s="2" t="str">
        <f t="shared" si="167"/>
        <v/>
      </c>
      <c r="CL84" s="2" t="str">
        <f t="shared" si="168"/>
        <v/>
      </c>
      <c r="CO84" s="2">
        <f t="shared" si="169"/>
        <v>87.120488811178163</v>
      </c>
      <c r="CP84" s="2">
        <f t="shared" si="170"/>
        <v>89.079222782830911</v>
      </c>
      <c r="CQ84" s="2">
        <f t="shared" si="171"/>
        <v>89.737929468563706</v>
      </c>
      <c r="CR84" s="2">
        <f t="shared" si="172"/>
        <v>89.409069809796151</v>
      </c>
      <c r="CS84" s="2">
        <f t="shared" si="173"/>
        <v>90.986252745904224</v>
      </c>
      <c r="CT84" s="2">
        <f t="shared" si="174"/>
        <v>92.606760868888131</v>
      </c>
      <c r="CU84" s="2">
        <f t="shared" si="175"/>
        <v>93.553443005695058</v>
      </c>
      <c r="CV84" s="2">
        <f t="shared" si="176"/>
        <v>92.292539881986514</v>
      </c>
      <c r="CW84" s="2">
        <f t="shared" si="177"/>
        <v>89.659561581887075</v>
      </c>
      <c r="CX84" s="2">
        <f t="shared" si="178"/>
        <v>85.826781449229188</v>
      </c>
      <c r="CY84" s="2">
        <f t="shared" si="179"/>
        <v>79.020571090236146</v>
      </c>
      <c r="CZ84" s="2">
        <f t="shared" si="180"/>
        <v>71.359263638022512</v>
      </c>
      <c r="DA84" s="2">
        <f t="shared" si="181"/>
        <v>60.522796981787117</v>
      </c>
      <c r="DD84" s="2">
        <f t="shared" si="182"/>
        <v>87.806551886194598</v>
      </c>
      <c r="DE84" s="2">
        <f t="shared" si="183"/>
        <v>88.640573743637759</v>
      </c>
      <c r="DF84" s="2">
        <f t="shared" si="184"/>
        <v>89.272643161612493</v>
      </c>
      <c r="DG84" s="2">
        <f t="shared" si="185"/>
        <v>88.992263846110475</v>
      </c>
      <c r="DH84" s="2">
        <f t="shared" si="186"/>
        <v>90.528864938040002</v>
      </c>
      <c r="DI84" s="2">
        <f t="shared" si="187"/>
        <v>92.41960955047783</v>
      </c>
      <c r="DJ84" s="2">
        <f t="shared" si="188"/>
        <v>93.398106562194826</v>
      </c>
      <c r="DK84" s="2">
        <f t="shared" si="189"/>
        <v>91.962292874735766</v>
      </c>
      <c r="DL84" s="2">
        <f t="shared" si="190"/>
        <v>89.021670256326715</v>
      </c>
      <c r="DM84" s="2">
        <f t="shared" si="191"/>
        <v>85.393307496165249</v>
      </c>
      <c r="DN84" s="2">
        <f t="shared" si="192"/>
        <v>78.430295683180915</v>
      </c>
      <c r="DO84" s="2">
        <f t="shared" si="193"/>
        <v>71.529163108662956</v>
      </c>
      <c r="DP84" s="2">
        <f t="shared" si="194"/>
        <v>60.513106817806239</v>
      </c>
      <c r="DS84" s="2">
        <f t="shared" si="195"/>
        <v>0.12098381212769618</v>
      </c>
      <c r="DT84" s="2">
        <f t="shared" si="196"/>
        <v>0.15795357612895766</v>
      </c>
      <c r="DU84" s="2">
        <f t="shared" si="197"/>
        <v>0.17260547897813183</v>
      </c>
      <c r="DV84" s="2">
        <f t="shared" si="198"/>
        <v>0.18247314641726639</v>
      </c>
      <c r="DW84" s="2">
        <f t="shared" si="199"/>
        <v>0.18011847870805109</v>
      </c>
      <c r="DX84" s="2">
        <f t="shared" si="200"/>
        <v>0.16634514012849158</v>
      </c>
      <c r="DY84" s="2">
        <f t="shared" si="201"/>
        <v>0.16247263754551566</v>
      </c>
      <c r="DZ84" s="2">
        <f t="shared" si="202"/>
        <v>0.12310454939479538</v>
      </c>
      <c r="EA84" s="2">
        <f t="shared" si="203"/>
        <v>0.13165497510754806</v>
      </c>
      <c r="EB84" s="2">
        <f t="shared" si="204"/>
        <v>0.14165921522669789</v>
      </c>
      <c r="EC84" s="2">
        <f t="shared" si="205"/>
        <v>0.14219088742642455</v>
      </c>
      <c r="ED84" s="2">
        <f t="shared" si="206"/>
        <v>0.14248051817118706</v>
      </c>
      <c r="EE84" s="2">
        <f t="shared" si="207"/>
        <v>0.12373847827068152</v>
      </c>
    </row>
    <row r="85" spans="2:135" x14ac:dyDescent="0.25">
      <c r="B85" s="2">
        <v>79</v>
      </c>
      <c r="C85">
        <v>135.089</v>
      </c>
      <c r="D85">
        <v>128.364</v>
      </c>
      <c r="E85">
        <v>115.015</v>
      </c>
      <c r="F85">
        <v>104.235</v>
      </c>
      <c r="G85">
        <v>106.41200000000001</v>
      </c>
      <c r="H85">
        <v>125.794</v>
      </c>
      <c r="I85">
        <v>132.32400000000001</v>
      </c>
      <c r="J85">
        <v>142.89699999999999</v>
      </c>
      <c r="K85">
        <v>139.441</v>
      </c>
      <c r="L85">
        <v>130.691</v>
      </c>
      <c r="M85">
        <v>120.191</v>
      </c>
      <c r="N85">
        <v>106.3235</v>
      </c>
      <c r="O85">
        <v>92.661799999999999</v>
      </c>
      <c r="R85" s="5">
        <f t="shared" si="104"/>
        <v>136.34593622904242</v>
      </c>
      <c r="S85" s="5">
        <f t="shared" si="105"/>
        <v>125.15313932785637</v>
      </c>
      <c r="T85" s="5">
        <f t="shared" si="106"/>
        <v>113.90452626784021</v>
      </c>
      <c r="U85" s="5">
        <f t="shared" si="107"/>
        <v>108.05874464305371</v>
      </c>
      <c r="V85" s="5">
        <f t="shared" si="108"/>
        <v>109.87280051181891</v>
      </c>
      <c r="W85" s="5">
        <f t="shared" si="109"/>
        <v>122.59082402187674</v>
      </c>
      <c r="X85" s="5">
        <f t="shared" si="110"/>
        <v>127.22628109866088</v>
      </c>
      <c r="Y85" s="5">
        <f t="shared" si="111"/>
        <v>143.50332805619342</v>
      </c>
      <c r="Z85" s="5">
        <f t="shared" si="112"/>
        <v>137.72919114594052</v>
      </c>
      <c r="AA85" s="5">
        <f t="shared" si="113"/>
        <v>127.31198262965357</v>
      </c>
      <c r="AB85" s="5">
        <f t="shared" si="114"/>
        <v>116.17872227574311</v>
      </c>
      <c r="AC85" s="5">
        <f t="shared" si="115"/>
        <v>101.07025887419806</v>
      </c>
      <c r="AD85" s="5">
        <f t="shared" si="116"/>
        <v>90.734458659112263</v>
      </c>
      <c r="AE85" s="5"/>
      <c r="AG85" s="5">
        <f t="shared" si="117"/>
        <v>-1.2569362290424237</v>
      </c>
      <c r="AH85" s="5">
        <f t="shared" si="118"/>
        <v>3.2108606721436388</v>
      </c>
      <c r="AI85" s="5">
        <f t="shared" si="119"/>
        <v>1.1104737321597895</v>
      </c>
      <c r="AJ85" s="5">
        <f t="shared" si="120"/>
        <v>-3.8237446430537148</v>
      </c>
      <c r="AK85" s="5">
        <f t="shared" si="121"/>
        <v>-3.4608005118189027</v>
      </c>
      <c r="AL85" s="5">
        <f t="shared" si="122"/>
        <v>3.2031759781232552</v>
      </c>
      <c r="AM85" s="5">
        <f t="shared" si="123"/>
        <v>5.0977189013391353</v>
      </c>
      <c r="AN85" s="5">
        <f t="shared" si="124"/>
        <v>-0.60632805619343344</v>
      </c>
      <c r="AO85" s="5">
        <f t="shared" si="125"/>
        <v>1.711808854059484</v>
      </c>
      <c r="AP85" s="5">
        <f t="shared" si="126"/>
        <v>3.3790173703464319</v>
      </c>
      <c r="AQ85" s="5">
        <f t="shared" si="127"/>
        <v>4.0122777242568901</v>
      </c>
      <c r="AR85" s="5">
        <f t="shared" si="128"/>
        <v>5.2532411258019351</v>
      </c>
      <c r="AS85" s="5">
        <f t="shared" si="129"/>
        <v>1.927341340887736</v>
      </c>
      <c r="AV85" s="2">
        <f t="shared" si="130"/>
        <v>87.186587873382493</v>
      </c>
      <c r="AW85" s="2">
        <f t="shared" si="131"/>
        <v>88.973144320051489</v>
      </c>
      <c r="AX85" s="2">
        <f t="shared" si="132"/>
        <v>89.619064109471907</v>
      </c>
      <c r="AY85" s="2">
        <f t="shared" si="133"/>
        <v>89.31023135042247</v>
      </c>
      <c r="AZ85" s="2">
        <f t="shared" si="134"/>
        <v>90.892637540077686</v>
      </c>
      <c r="BA85" s="2">
        <f t="shared" si="135"/>
        <v>92.573294135291746</v>
      </c>
      <c r="BB85" s="2">
        <f t="shared" si="136"/>
        <v>93.518396016616137</v>
      </c>
      <c r="BC85" s="2">
        <f t="shared" si="137"/>
        <v>92.236645270465871</v>
      </c>
      <c r="BD85" s="2">
        <f t="shared" si="138"/>
        <v>89.555067975839762</v>
      </c>
      <c r="BE85" s="2">
        <f t="shared" si="139"/>
        <v>85.749823375675803</v>
      </c>
      <c r="BF85" s="2">
        <f t="shared" si="140"/>
        <v>78.919438433124057</v>
      </c>
      <c r="BG85" s="2">
        <f t="shared" si="141"/>
        <v>71.387760448047416</v>
      </c>
      <c r="BH85" s="2">
        <f t="shared" si="142"/>
        <v>60.5287342259222</v>
      </c>
      <c r="BK85" s="2" t="str">
        <f t="shared" si="143"/>
        <v/>
      </c>
      <c r="BL85" s="2" t="str">
        <f t="shared" si="144"/>
        <v/>
      </c>
      <c r="BM85" s="2" t="str">
        <f t="shared" si="145"/>
        <v/>
      </c>
      <c r="BN85" s="2" t="str">
        <f t="shared" si="146"/>
        <v/>
      </c>
      <c r="BO85" s="2" t="str">
        <f t="shared" si="147"/>
        <v/>
      </c>
      <c r="BP85" s="2" t="str">
        <f t="shared" si="148"/>
        <v/>
      </c>
      <c r="BQ85" s="2" t="str">
        <f t="shared" si="149"/>
        <v/>
      </c>
      <c r="BR85" s="2" t="str">
        <f t="shared" si="150"/>
        <v/>
      </c>
      <c r="BS85" s="2" t="str">
        <f t="shared" si="151"/>
        <v/>
      </c>
      <c r="BT85" s="2" t="str">
        <f t="shared" si="152"/>
        <v/>
      </c>
      <c r="BU85" s="2" t="str">
        <f t="shared" si="153"/>
        <v/>
      </c>
      <c r="BV85" s="2" t="str">
        <f t="shared" si="154"/>
        <v/>
      </c>
      <c r="BW85" s="2" t="str">
        <f t="shared" si="155"/>
        <v/>
      </c>
      <c r="BZ85" s="2" t="str">
        <f t="shared" si="156"/>
        <v/>
      </c>
      <c r="CA85" s="2" t="str">
        <f t="shared" si="157"/>
        <v/>
      </c>
      <c r="CB85" s="2" t="str">
        <f t="shared" si="158"/>
        <v/>
      </c>
      <c r="CC85" s="2" t="str">
        <f t="shared" si="159"/>
        <v/>
      </c>
      <c r="CD85" s="2" t="str">
        <f t="shared" si="160"/>
        <v/>
      </c>
      <c r="CE85" s="2" t="str">
        <f t="shared" si="161"/>
        <v/>
      </c>
      <c r="CF85" s="2" t="str">
        <f t="shared" si="162"/>
        <v/>
      </c>
      <c r="CG85" s="2" t="str">
        <f t="shared" si="163"/>
        <v/>
      </c>
      <c r="CH85" s="2" t="str">
        <f t="shared" si="164"/>
        <v/>
      </c>
      <c r="CI85" s="2" t="str">
        <f t="shared" si="165"/>
        <v/>
      </c>
      <c r="CJ85" s="2" t="str">
        <f t="shared" si="166"/>
        <v/>
      </c>
      <c r="CK85" s="2" t="str">
        <f t="shared" si="167"/>
        <v/>
      </c>
      <c r="CL85" s="2" t="str">
        <f t="shared" si="168"/>
        <v/>
      </c>
      <c r="CO85" s="2">
        <f t="shared" si="169"/>
        <v>87.105369419672286</v>
      </c>
      <c r="CP85" s="2">
        <f t="shared" si="170"/>
        <v>89.052540110072087</v>
      </c>
      <c r="CQ85" s="2">
        <f t="shared" si="171"/>
        <v>89.708415925405944</v>
      </c>
      <c r="CR85" s="2">
        <f t="shared" si="172"/>
        <v>89.393973281898496</v>
      </c>
      <c r="CS85" s="2">
        <f t="shared" si="173"/>
        <v>90.984312094783832</v>
      </c>
      <c r="CT85" s="2">
        <f t="shared" si="174"/>
        <v>92.613205418014985</v>
      </c>
      <c r="CU85" s="2">
        <f t="shared" si="175"/>
        <v>93.552904176176156</v>
      </c>
      <c r="CV85" s="2">
        <f t="shared" si="176"/>
        <v>92.284884054175706</v>
      </c>
      <c r="CW85" s="2">
        <f t="shared" si="177"/>
        <v>89.649734219183202</v>
      </c>
      <c r="CX85" s="2">
        <f t="shared" si="178"/>
        <v>85.821602067929589</v>
      </c>
      <c r="CY85" s="2">
        <f t="shared" si="179"/>
        <v>79.014152684411016</v>
      </c>
      <c r="CZ85" s="2">
        <f t="shared" si="180"/>
        <v>71.36772035412757</v>
      </c>
      <c r="DA85" s="2">
        <f t="shared" si="181"/>
        <v>60.532855214767501</v>
      </c>
      <c r="DD85" s="2">
        <f t="shared" si="182"/>
        <v>87.724763871785484</v>
      </c>
      <c r="DE85" s="2">
        <f t="shared" si="183"/>
        <v>88.587129438951635</v>
      </c>
      <c r="DF85" s="2">
        <f t="shared" si="184"/>
        <v>89.228437839483647</v>
      </c>
      <c r="DG85" s="2">
        <f t="shared" si="185"/>
        <v>88.968058112264458</v>
      </c>
      <c r="DH85" s="2">
        <f t="shared" si="186"/>
        <v>90.512061329788537</v>
      </c>
      <c r="DI85" s="2">
        <f t="shared" si="187"/>
        <v>92.390874385792856</v>
      </c>
      <c r="DJ85" s="2">
        <f t="shared" si="188"/>
        <v>93.356162504069161</v>
      </c>
      <c r="DK85" s="2">
        <f t="shared" si="189"/>
        <v>91.923266145825451</v>
      </c>
      <c r="DL85" s="2">
        <f t="shared" si="190"/>
        <v>88.985625068024234</v>
      </c>
      <c r="DM85" s="2">
        <f t="shared" si="191"/>
        <v>85.35317063541649</v>
      </c>
      <c r="DN85" s="2">
        <f t="shared" si="192"/>
        <v>78.39832265673526</v>
      </c>
      <c r="DO85" s="2">
        <f t="shared" si="193"/>
        <v>71.497759327775114</v>
      </c>
      <c r="DP85" s="2">
        <f t="shared" si="194"/>
        <v>60.502118984519051</v>
      </c>
      <c r="DS85" s="2">
        <f t="shared" si="195"/>
        <v>0.13112557504044772</v>
      </c>
      <c r="DT85" s="2">
        <f t="shared" si="196"/>
        <v>0.17059297293173439</v>
      </c>
      <c r="DU85" s="2">
        <f t="shared" si="197"/>
        <v>0.18615811545300104</v>
      </c>
      <c r="DV85" s="2">
        <f t="shared" si="198"/>
        <v>0.1966164566244237</v>
      </c>
      <c r="DW85" s="2">
        <f t="shared" si="199"/>
        <v>0.19412261768820158</v>
      </c>
      <c r="DX85" s="2">
        <f t="shared" si="200"/>
        <v>0.17951287467308508</v>
      </c>
      <c r="DY85" s="2">
        <f t="shared" si="201"/>
        <v>0.1753983240584534</v>
      </c>
      <c r="DZ85" s="2">
        <f t="shared" si="202"/>
        <v>0.13339710947919076</v>
      </c>
      <c r="EA85" s="2">
        <f t="shared" si="203"/>
        <v>0.14254621123384495</v>
      </c>
      <c r="EB85" s="2">
        <f t="shared" si="204"/>
        <v>0.1532320149155732</v>
      </c>
      <c r="EC85" s="2">
        <f t="shared" si="205"/>
        <v>0.15379933915276153</v>
      </c>
      <c r="ED85" s="2">
        <f t="shared" si="206"/>
        <v>0.15410836734352359</v>
      </c>
      <c r="EE85" s="2">
        <f t="shared" si="207"/>
        <v>0.13407593618291286</v>
      </c>
    </row>
    <row r="86" spans="2:135" x14ac:dyDescent="0.25">
      <c r="B86" s="2">
        <v>80</v>
      </c>
      <c r="C86">
        <v>133.429</v>
      </c>
      <c r="D86">
        <v>118.43899999999999</v>
      </c>
      <c r="E86">
        <v>102.029</v>
      </c>
      <c r="F86">
        <v>94.778999999999996</v>
      </c>
      <c r="G86">
        <v>97.793999999999997</v>
      </c>
      <c r="H86">
        <v>112.794</v>
      </c>
      <c r="I86">
        <v>118.456</v>
      </c>
      <c r="J86">
        <v>143.721</v>
      </c>
      <c r="K86">
        <v>137.441</v>
      </c>
      <c r="L86">
        <v>125.809</v>
      </c>
      <c r="M86">
        <v>115.221</v>
      </c>
      <c r="N86">
        <v>98.852900000000005</v>
      </c>
      <c r="O86">
        <v>90.7941</v>
      </c>
      <c r="R86" s="5">
        <f t="shared" si="104"/>
        <v>132.40591505212294</v>
      </c>
      <c r="S86" s="5">
        <f t="shared" si="105"/>
        <v>116.64794922081677</v>
      </c>
      <c r="T86" s="5">
        <f t="shared" si="106"/>
        <v>106.73276034433624</v>
      </c>
      <c r="U86" s="5">
        <f t="shared" si="107"/>
        <v>102.1213411092978</v>
      </c>
      <c r="V86" s="5">
        <f t="shared" si="108"/>
        <v>103.94060794119181</v>
      </c>
      <c r="W86" s="5">
        <f t="shared" si="109"/>
        <v>115.07850102831129</v>
      </c>
      <c r="X86" s="5">
        <f t="shared" si="110"/>
        <v>119.31730886845851</v>
      </c>
      <c r="Y86" s="5">
        <f t="shared" si="111"/>
        <v>141.19490644034522</v>
      </c>
      <c r="Z86" s="5">
        <f t="shared" si="112"/>
        <v>133.34549690425769</v>
      </c>
      <c r="AA86" s="5">
        <f t="shared" si="113"/>
        <v>121.18291239169946</v>
      </c>
      <c r="AB86" s="5">
        <f t="shared" si="114"/>
        <v>110.42798168091309</v>
      </c>
      <c r="AC86" s="5">
        <f t="shared" si="115"/>
        <v>95.73927175075049</v>
      </c>
      <c r="AD86" s="5">
        <f t="shared" si="116"/>
        <v>87.565690482479397</v>
      </c>
      <c r="AE86" s="5"/>
      <c r="AG86" s="5">
        <f t="shared" si="117"/>
        <v>1.0230849478770665</v>
      </c>
      <c r="AH86" s="5">
        <f t="shared" si="118"/>
        <v>1.7910507791832231</v>
      </c>
      <c r="AI86" s="5">
        <f t="shared" si="119"/>
        <v>-4.7037603443362457</v>
      </c>
      <c r="AJ86" s="5">
        <f t="shared" si="120"/>
        <v>-7.3423411092978057</v>
      </c>
      <c r="AK86" s="5">
        <f t="shared" si="121"/>
        <v>-6.1466079411918173</v>
      </c>
      <c r="AL86" s="5">
        <f t="shared" si="122"/>
        <v>-2.284501028311297</v>
      </c>
      <c r="AM86" s="5">
        <f t="shared" si="123"/>
        <v>-0.86130886845850796</v>
      </c>
      <c r="AN86" s="5">
        <f t="shared" si="124"/>
        <v>2.5260935596547824</v>
      </c>
      <c r="AO86" s="5">
        <f t="shared" si="125"/>
        <v>4.0955030957423162</v>
      </c>
      <c r="AP86" s="5">
        <f t="shared" si="126"/>
        <v>4.6260876083005371</v>
      </c>
      <c r="AQ86" s="5">
        <f t="shared" si="127"/>
        <v>4.7930183190869116</v>
      </c>
      <c r="AR86" s="5">
        <f t="shared" si="128"/>
        <v>3.1136282492495155</v>
      </c>
      <c r="AS86" s="5">
        <f t="shared" si="129"/>
        <v>3.2284095175206033</v>
      </c>
      <c r="AV86" s="2">
        <f t="shared" si="130"/>
        <v>87.168726139226806</v>
      </c>
      <c r="AW86" s="2">
        <f t="shared" si="131"/>
        <v>88.935286543227335</v>
      </c>
      <c r="AX86" s="2">
        <f t="shared" si="132"/>
        <v>89.579712670114404</v>
      </c>
      <c r="AY86" s="2">
        <f t="shared" si="133"/>
        <v>89.286837646220548</v>
      </c>
      <c r="AZ86" s="2">
        <f t="shared" si="134"/>
        <v>90.880594828280778</v>
      </c>
      <c r="BA86" s="2">
        <f t="shared" si="135"/>
        <v>92.569826520259312</v>
      </c>
      <c r="BB86" s="2">
        <f t="shared" si="136"/>
        <v>93.507326974868576</v>
      </c>
      <c r="BC86" s="2">
        <f t="shared" si="137"/>
        <v>92.22047730295634</v>
      </c>
      <c r="BD86" s="2">
        <f t="shared" si="138"/>
        <v>89.53347330789498</v>
      </c>
      <c r="BE86" s="2">
        <f t="shared" si="139"/>
        <v>85.733077650400858</v>
      </c>
      <c r="BF86" s="2">
        <f t="shared" si="140"/>
        <v>78.901154162636431</v>
      </c>
      <c r="BG86" s="2">
        <f t="shared" si="141"/>
        <v>71.39119186891628</v>
      </c>
      <c r="BH86" s="2">
        <f t="shared" si="142"/>
        <v>60.535398077271864</v>
      </c>
      <c r="BK86" s="2" t="str">
        <f t="shared" si="143"/>
        <v/>
      </c>
      <c r="BL86" s="2" t="str">
        <f t="shared" si="144"/>
        <v/>
      </c>
      <c r="BM86" s="2" t="str">
        <f t="shared" si="145"/>
        <v/>
      </c>
      <c r="BN86" s="2" t="str">
        <f t="shared" si="146"/>
        <v/>
      </c>
      <c r="BO86" s="2" t="str">
        <f t="shared" si="147"/>
        <v/>
      </c>
      <c r="BP86" s="2" t="str">
        <f t="shared" si="148"/>
        <v/>
      </c>
      <c r="BQ86" s="2" t="str">
        <f t="shared" si="149"/>
        <v/>
      </c>
      <c r="BR86" s="2" t="str">
        <f t="shared" si="150"/>
        <v/>
      </c>
      <c r="BS86" s="2" t="str">
        <f t="shared" si="151"/>
        <v/>
      </c>
      <c r="BT86" s="2" t="str">
        <f t="shared" si="152"/>
        <v/>
      </c>
      <c r="BU86" s="2" t="str">
        <f t="shared" si="153"/>
        <v/>
      </c>
      <c r="BV86" s="2" t="str">
        <f t="shared" si="154"/>
        <v/>
      </c>
      <c r="BW86" s="2" t="str">
        <f t="shared" si="155"/>
        <v/>
      </c>
      <c r="BZ86" s="2" t="str">
        <f t="shared" si="156"/>
        <v/>
      </c>
      <c r="CA86" s="2" t="str">
        <f t="shared" si="157"/>
        <v/>
      </c>
      <c r="CB86" s="2" t="str">
        <f t="shared" si="158"/>
        <v/>
      </c>
      <c r="CC86" s="2" t="str">
        <f t="shared" si="159"/>
        <v/>
      </c>
      <c r="CD86" s="2" t="str">
        <f t="shared" si="160"/>
        <v/>
      </c>
      <c r="CE86" s="2" t="str">
        <f t="shared" si="161"/>
        <v/>
      </c>
      <c r="CF86" s="2" t="str">
        <f t="shared" si="162"/>
        <v/>
      </c>
      <c r="CG86" s="2" t="str">
        <f t="shared" si="163"/>
        <v/>
      </c>
      <c r="CH86" s="2" t="str">
        <f t="shared" si="164"/>
        <v/>
      </c>
      <c r="CI86" s="2" t="str">
        <f t="shared" si="165"/>
        <v/>
      </c>
      <c r="CJ86" s="2" t="str">
        <f t="shared" si="166"/>
        <v/>
      </c>
      <c r="CK86" s="2" t="str">
        <f t="shared" si="167"/>
        <v/>
      </c>
      <c r="CL86" s="2" t="str">
        <f t="shared" si="168"/>
        <v/>
      </c>
      <c r="CO86" s="2">
        <f t="shared" si="169"/>
        <v>87.090250028166409</v>
      </c>
      <c r="CP86" s="2">
        <f t="shared" si="170"/>
        <v>89.025857437313263</v>
      </c>
      <c r="CQ86" s="2">
        <f t="shared" si="171"/>
        <v>89.678902382248182</v>
      </c>
      <c r="CR86" s="2">
        <f t="shared" si="172"/>
        <v>89.378876754000842</v>
      </c>
      <c r="CS86" s="2">
        <f t="shared" si="173"/>
        <v>90.982371443663439</v>
      </c>
      <c r="CT86" s="2">
        <f t="shared" si="174"/>
        <v>92.619649967141825</v>
      </c>
      <c r="CU86" s="2">
        <f t="shared" si="175"/>
        <v>93.552365346657268</v>
      </c>
      <c r="CV86" s="2">
        <f t="shared" si="176"/>
        <v>92.277228226364883</v>
      </c>
      <c r="CW86" s="2">
        <f t="shared" si="177"/>
        <v>89.639906856479328</v>
      </c>
      <c r="CX86" s="2">
        <f t="shared" si="178"/>
        <v>85.816422686630006</v>
      </c>
      <c r="CY86" s="2">
        <f t="shared" si="179"/>
        <v>79.007734278585872</v>
      </c>
      <c r="CZ86" s="2">
        <f t="shared" si="180"/>
        <v>71.376177070232629</v>
      </c>
      <c r="DA86" s="2">
        <f t="shared" si="181"/>
        <v>60.542913447747885</v>
      </c>
      <c r="DD86" s="2">
        <f t="shared" si="182"/>
        <v>87.642975857376356</v>
      </c>
      <c r="DE86" s="2">
        <f t="shared" si="183"/>
        <v>88.533685134265511</v>
      </c>
      <c r="DF86" s="2">
        <f t="shared" si="184"/>
        <v>89.184232517354786</v>
      </c>
      <c r="DG86" s="2">
        <f t="shared" si="185"/>
        <v>88.943852378418427</v>
      </c>
      <c r="DH86" s="2">
        <f t="shared" si="186"/>
        <v>90.495257721537072</v>
      </c>
      <c r="DI86" s="2">
        <f t="shared" si="187"/>
        <v>92.362139221107896</v>
      </c>
      <c r="DJ86" s="2">
        <f t="shared" si="188"/>
        <v>93.31421844594351</v>
      </c>
      <c r="DK86" s="2">
        <f t="shared" si="189"/>
        <v>91.884239416915122</v>
      </c>
      <c r="DL86" s="2">
        <f t="shared" si="190"/>
        <v>88.949579879721753</v>
      </c>
      <c r="DM86" s="2">
        <f t="shared" si="191"/>
        <v>85.313033774667716</v>
      </c>
      <c r="DN86" s="2">
        <f t="shared" si="192"/>
        <v>78.366349630289605</v>
      </c>
      <c r="DO86" s="2">
        <f t="shared" si="193"/>
        <v>71.466355546887286</v>
      </c>
      <c r="DP86" s="2">
        <f t="shared" si="194"/>
        <v>60.491131151231862</v>
      </c>
      <c r="DS86" s="2">
        <f t="shared" si="195"/>
        <v>0.14198017699402229</v>
      </c>
      <c r="DT86" s="2">
        <f t="shared" si="196"/>
        <v>0.18402273660071522</v>
      </c>
      <c r="DU86" s="2">
        <f t="shared" si="197"/>
        <v>0.20051698955861255</v>
      </c>
      <c r="DV86" s="2">
        <f t="shared" si="198"/>
        <v>0.21157230018907858</v>
      </c>
      <c r="DW86" s="2">
        <f t="shared" si="199"/>
        <v>0.20893809958457527</v>
      </c>
      <c r="DX86" s="2">
        <f t="shared" si="200"/>
        <v>0.19348103972311914</v>
      </c>
      <c r="DY86" s="2">
        <f t="shared" si="201"/>
        <v>0.18912012566072547</v>
      </c>
      <c r="DZ86" s="2">
        <f t="shared" si="202"/>
        <v>0.14440849724957183</v>
      </c>
      <c r="EA86" s="2">
        <f t="shared" si="203"/>
        <v>0.15417845769880573</v>
      </c>
      <c r="EB86" s="2">
        <f t="shared" si="204"/>
        <v>0.16556788250312568</v>
      </c>
      <c r="EC86" s="2">
        <f t="shared" si="205"/>
        <v>0.16617191607649889</v>
      </c>
      <c r="ED86" s="2">
        <f t="shared" si="206"/>
        <v>0.16650091286375387</v>
      </c>
      <c r="EE86" s="2">
        <f t="shared" si="207"/>
        <v>0.14513397399619521</v>
      </c>
    </row>
    <row r="87" spans="2:135" x14ac:dyDescent="0.25">
      <c r="B87" s="2">
        <v>81</v>
      </c>
      <c r="C87">
        <v>130.25</v>
      </c>
      <c r="D87">
        <v>106.303</v>
      </c>
      <c r="E87">
        <v>95.882000000000005</v>
      </c>
      <c r="F87">
        <v>91.191000000000003</v>
      </c>
      <c r="G87">
        <v>93.632000000000005</v>
      </c>
      <c r="H87">
        <v>103.25</v>
      </c>
      <c r="I87">
        <v>106.809</v>
      </c>
      <c r="J87">
        <v>141.529</v>
      </c>
      <c r="K87">
        <v>133.51499999999999</v>
      </c>
      <c r="L87">
        <v>116.456</v>
      </c>
      <c r="M87">
        <v>107.235</v>
      </c>
      <c r="N87">
        <v>92.014700000000005</v>
      </c>
      <c r="O87">
        <v>88.411799999999999</v>
      </c>
      <c r="R87" s="5">
        <f t="shared" si="104"/>
        <v>126.33831158647253</v>
      </c>
      <c r="S87" s="5">
        <f t="shared" si="105"/>
        <v>108.85593256960854</v>
      </c>
      <c r="T87" s="5">
        <f t="shared" si="106"/>
        <v>100.93893862818283</v>
      </c>
      <c r="U87" s="5">
        <f t="shared" si="107"/>
        <v>97.522107701503742</v>
      </c>
      <c r="V87" s="5">
        <f t="shared" si="108"/>
        <v>99.318528266171612</v>
      </c>
      <c r="W87" s="5">
        <f t="shared" si="109"/>
        <v>108.41574705894921</v>
      </c>
      <c r="X87" s="5">
        <f t="shared" si="110"/>
        <v>112.05242069294313</v>
      </c>
      <c r="Y87" s="5">
        <f t="shared" si="111"/>
        <v>136.13463593131027</v>
      </c>
      <c r="Z87" s="5">
        <f t="shared" si="112"/>
        <v>126.91876132085964</v>
      </c>
      <c r="AA87" s="5">
        <f t="shared" si="113"/>
        <v>114.11169631473703</v>
      </c>
      <c r="AB87" s="5">
        <f t="shared" si="114"/>
        <v>103.94186494823437</v>
      </c>
      <c r="AC87" s="5">
        <f t="shared" si="115"/>
        <v>90.186718933737765</v>
      </c>
      <c r="AD87" s="5">
        <f t="shared" si="116"/>
        <v>83.325554334198557</v>
      </c>
      <c r="AE87" s="5"/>
      <c r="AG87" s="5">
        <f t="shared" si="117"/>
        <v>3.9116884135274717</v>
      </c>
      <c r="AH87" s="5">
        <f t="shared" si="118"/>
        <v>-2.5529325696085436</v>
      </c>
      <c r="AI87" s="5">
        <f t="shared" si="119"/>
        <v>-5.0569386281828201</v>
      </c>
      <c r="AJ87" s="5">
        <f t="shared" si="120"/>
        <v>-6.3311077015037398</v>
      </c>
      <c r="AK87" s="5">
        <f t="shared" si="121"/>
        <v>-5.6865282661716066</v>
      </c>
      <c r="AL87" s="5">
        <f t="shared" si="122"/>
        <v>-5.1657470589492078</v>
      </c>
      <c r="AM87" s="5">
        <f t="shared" si="123"/>
        <v>-5.2434206929431326</v>
      </c>
      <c r="AN87" s="5">
        <f t="shared" si="124"/>
        <v>5.3943640686897254</v>
      </c>
      <c r="AO87" s="5">
        <f t="shared" si="125"/>
        <v>6.5962386791403418</v>
      </c>
      <c r="AP87" s="5">
        <f t="shared" si="126"/>
        <v>2.3443036852629717</v>
      </c>
      <c r="AQ87" s="5">
        <f t="shared" si="127"/>
        <v>3.2931350517656313</v>
      </c>
      <c r="AR87" s="5">
        <f t="shared" si="128"/>
        <v>1.8279810662622396</v>
      </c>
      <c r="AS87" s="5">
        <f t="shared" si="129"/>
        <v>5.0862456658014423</v>
      </c>
      <c r="AV87" s="2">
        <f t="shared" si="130"/>
        <v>87.149776632055506</v>
      </c>
      <c r="AW87" s="2">
        <f t="shared" si="131"/>
        <v>88.896292465396215</v>
      </c>
      <c r="AX87" s="2">
        <f t="shared" si="132"/>
        <v>89.539524689911943</v>
      </c>
      <c r="AY87" s="2">
        <f t="shared" si="133"/>
        <v>89.262809189717984</v>
      </c>
      <c r="AZ87" s="2">
        <f t="shared" si="134"/>
        <v>90.867702285788212</v>
      </c>
      <c r="BA87" s="2">
        <f t="shared" si="135"/>
        <v>92.565138739576597</v>
      </c>
      <c r="BB87" s="2">
        <f t="shared" si="136"/>
        <v>93.494895642887712</v>
      </c>
      <c r="BC87" s="2">
        <f t="shared" si="137"/>
        <v>92.203302249531475</v>
      </c>
      <c r="BD87" s="2">
        <f t="shared" si="138"/>
        <v>89.510720663850975</v>
      </c>
      <c r="BE87" s="2">
        <f t="shared" si="139"/>
        <v>85.715047654109753</v>
      </c>
      <c r="BF87" s="2">
        <f t="shared" si="140"/>
        <v>78.881714395285186</v>
      </c>
      <c r="BG87" s="2">
        <f t="shared" si="141"/>
        <v>71.393674836417603</v>
      </c>
      <c r="BH87" s="2">
        <f t="shared" si="142"/>
        <v>60.541542089212648</v>
      </c>
      <c r="BK87" s="2" t="str">
        <f t="shared" si="143"/>
        <v/>
      </c>
      <c r="BL87" s="2" t="str">
        <f t="shared" si="144"/>
        <v/>
      </c>
      <c r="BM87" s="2" t="str">
        <f t="shared" si="145"/>
        <v/>
      </c>
      <c r="BN87" s="2" t="str">
        <f t="shared" si="146"/>
        <v/>
      </c>
      <c r="BO87" s="2" t="str">
        <f t="shared" si="147"/>
        <v/>
      </c>
      <c r="BP87" s="2" t="str">
        <f t="shared" si="148"/>
        <v/>
      </c>
      <c r="BQ87" s="2" t="str">
        <f t="shared" si="149"/>
        <v/>
      </c>
      <c r="BR87" s="2" t="str">
        <f t="shared" si="150"/>
        <v/>
      </c>
      <c r="BS87" s="2" t="str">
        <f t="shared" si="151"/>
        <v/>
      </c>
      <c r="BT87" s="2" t="str">
        <f t="shared" si="152"/>
        <v/>
      </c>
      <c r="BU87" s="2" t="str">
        <f t="shared" si="153"/>
        <v/>
      </c>
      <c r="BV87" s="2" t="str">
        <f t="shared" si="154"/>
        <v/>
      </c>
      <c r="BW87" s="2" t="str">
        <f t="shared" si="155"/>
        <v/>
      </c>
      <c r="BZ87" s="2" t="str">
        <f t="shared" si="156"/>
        <v/>
      </c>
      <c r="CA87" s="2" t="str">
        <f t="shared" si="157"/>
        <v/>
      </c>
      <c r="CB87" s="2" t="str">
        <f t="shared" si="158"/>
        <v/>
      </c>
      <c r="CC87" s="2" t="str">
        <f t="shared" si="159"/>
        <v/>
      </c>
      <c r="CD87" s="2" t="str">
        <f t="shared" si="160"/>
        <v/>
      </c>
      <c r="CE87" s="2" t="str">
        <f t="shared" si="161"/>
        <v/>
      </c>
      <c r="CF87" s="2" t="str">
        <f t="shared" si="162"/>
        <v/>
      </c>
      <c r="CG87" s="2" t="str">
        <f t="shared" si="163"/>
        <v/>
      </c>
      <c r="CH87" s="2" t="str">
        <f t="shared" si="164"/>
        <v/>
      </c>
      <c r="CI87" s="2" t="str">
        <f t="shared" si="165"/>
        <v/>
      </c>
      <c r="CJ87" s="2" t="str">
        <f t="shared" si="166"/>
        <v/>
      </c>
      <c r="CK87" s="2" t="str">
        <f t="shared" si="167"/>
        <v/>
      </c>
      <c r="CL87" s="2" t="str">
        <f t="shared" si="168"/>
        <v/>
      </c>
      <c r="CO87" s="2">
        <f t="shared" si="169"/>
        <v>87.075130636660546</v>
      </c>
      <c r="CP87" s="2">
        <f t="shared" si="170"/>
        <v>88.999174764554439</v>
      </c>
      <c r="CQ87" s="2">
        <f t="shared" si="171"/>
        <v>89.64938883909042</v>
      </c>
      <c r="CR87" s="2">
        <f t="shared" si="172"/>
        <v>89.363780226103188</v>
      </c>
      <c r="CS87" s="2">
        <f t="shared" si="173"/>
        <v>90.980430792543046</v>
      </c>
      <c r="CT87" s="2">
        <f t="shared" si="174"/>
        <v>92.626094516268665</v>
      </c>
      <c r="CU87" s="2">
        <f t="shared" si="175"/>
        <v>93.551826517138366</v>
      </c>
      <c r="CV87" s="2">
        <f t="shared" si="176"/>
        <v>92.269572398554061</v>
      </c>
      <c r="CW87" s="2">
        <f t="shared" si="177"/>
        <v>89.630079493775455</v>
      </c>
      <c r="CX87" s="2">
        <f t="shared" si="178"/>
        <v>85.811243305330407</v>
      </c>
      <c r="CY87" s="2">
        <f t="shared" si="179"/>
        <v>79.001315872760742</v>
      </c>
      <c r="CZ87" s="2">
        <f t="shared" si="180"/>
        <v>71.384633786337687</v>
      </c>
      <c r="DA87" s="2">
        <f t="shared" si="181"/>
        <v>60.55297168072827</v>
      </c>
      <c r="DD87" s="2">
        <f t="shared" si="182"/>
        <v>87.561187842967229</v>
      </c>
      <c r="DE87" s="2">
        <f t="shared" si="183"/>
        <v>88.480240829579373</v>
      </c>
      <c r="DF87" s="2">
        <f t="shared" si="184"/>
        <v>89.14002719522594</v>
      </c>
      <c r="DG87" s="2">
        <f t="shared" si="185"/>
        <v>88.91964664457241</v>
      </c>
      <c r="DH87" s="2">
        <f t="shared" si="186"/>
        <v>90.478454113285594</v>
      </c>
      <c r="DI87" s="2">
        <f t="shared" si="187"/>
        <v>92.333404056422921</v>
      </c>
      <c r="DJ87" s="2">
        <f t="shared" si="188"/>
        <v>93.272274387817859</v>
      </c>
      <c r="DK87" s="2">
        <f t="shared" si="189"/>
        <v>91.845212688004793</v>
      </c>
      <c r="DL87" s="2">
        <f t="shared" si="190"/>
        <v>88.913534691419272</v>
      </c>
      <c r="DM87" s="2">
        <f t="shared" si="191"/>
        <v>85.272896913918956</v>
      </c>
      <c r="DN87" s="2">
        <f t="shared" si="192"/>
        <v>78.33437660384395</v>
      </c>
      <c r="DO87" s="2">
        <f t="shared" si="193"/>
        <v>71.434951765999443</v>
      </c>
      <c r="DP87" s="2">
        <f t="shared" si="194"/>
        <v>60.480143317944673</v>
      </c>
      <c r="DS87" s="2">
        <f t="shared" si="195"/>
        <v>0.15357450610013282</v>
      </c>
      <c r="DT87" s="2">
        <f t="shared" si="196"/>
        <v>0.198257027001248</v>
      </c>
      <c r="DU87" s="2">
        <f t="shared" si="197"/>
        <v>0.21568987477139637</v>
      </c>
      <c r="DV87" s="2">
        <f t="shared" si="198"/>
        <v>0.22734384559977075</v>
      </c>
      <c r="DW87" s="2">
        <f t="shared" si="199"/>
        <v>0.22456921090755425</v>
      </c>
      <c r="DX87" s="2">
        <f t="shared" si="200"/>
        <v>0.20826021020358193</v>
      </c>
      <c r="DY87" s="2">
        <f t="shared" si="201"/>
        <v>0.20365029731314446</v>
      </c>
      <c r="DZ87" s="2">
        <f t="shared" si="202"/>
        <v>0.15616503493418549</v>
      </c>
      <c r="EA87" s="2">
        <f t="shared" si="203"/>
        <v>0.16657552958584262</v>
      </c>
      <c r="EB87" s="2">
        <f t="shared" si="204"/>
        <v>0.17868727784806282</v>
      </c>
      <c r="EC87" s="2">
        <f t="shared" si="205"/>
        <v>0.17932888802575864</v>
      </c>
      <c r="ED87" s="2">
        <f t="shared" si="206"/>
        <v>0.17967832056617797</v>
      </c>
      <c r="EE87" s="2">
        <f t="shared" si="207"/>
        <v>0.15693874033089161</v>
      </c>
    </row>
    <row r="88" spans="2:135" x14ac:dyDescent="0.25">
      <c r="B88" s="2">
        <v>82</v>
      </c>
      <c r="C88">
        <v>122.929</v>
      </c>
      <c r="D88">
        <v>98.484999999999999</v>
      </c>
      <c r="E88">
        <v>91.471000000000004</v>
      </c>
      <c r="F88">
        <v>90.102999999999994</v>
      </c>
      <c r="G88">
        <v>92.515000000000001</v>
      </c>
      <c r="H88">
        <v>97.278999999999996</v>
      </c>
      <c r="I88">
        <v>101.324</v>
      </c>
      <c r="J88">
        <v>136.73500000000001</v>
      </c>
      <c r="K88">
        <v>123.86799999999999</v>
      </c>
      <c r="L88">
        <v>105.059</v>
      </c>
      <c r="M88">
        <v>94.837999999999994</v>
      </c>
      <c r="N88">
        <v>81.7941</v>
      </c>
      <c r="O88">
        <v>81.176500000000004</v>
      </c>
      <c r="R88" s="5">
        <f t="shared" si="104"/>
        <v>119.08881580146681</v>
      </c>
      <c r="S88" s="5">
        <f t="shared" si="105"/>
        <v>102.37345131673985</v>
      </c>
      <c r="T88" s="5">
        <f t="shared" si="106"/>
        <v>96.626502392081434</v>
      </c>
      <c r="U88" s="5">
        <f t="shared" si="107"/>
        <v>94.234547366919045</v>
      </c>
      <c r="V88" s="5">
        <f t="shared" si="108"/>
        <v>95.996333371269216</v>
      </c>
      <c r="W88" s="5">
        <f t="shared" si="109"/>
        <v>103.04159781074523</v>
      </c>
      <c r="X88" s="5">
        <f t="shared" si="110"/>
        <v>106.01034948129963</v>
      </c>
      <c r="Y88" s="5">
        <f t="shared" si="111"/>
        <v>129.18908700848621</v>
      </c>
      <c r="Z88" s="5">
        <f t="shared" si="112"/>
        <v>119.47340780954205</v>
      </c>
      <c r="AA88" s="5">
        <f t="shared" si="113"/>
        <v>107.05836232707959</v>
      </c>
      <c r="AB88" s="5">
        <f t="shared" si="114"/>
        <v>97.57409798120726</v>
      </c>
      <c r="AC88" s="5">
        <f t="shared" si="115"/>
        <v>85.044015245519333</v>
      </c>
      <c r="AD88" s="5">
        <f t="shared" si="116"/>
        <v>78.636654267249895</v>
      </c>
      <c r="AE88" s="5"/>
      <c r="AG88" s="5">
        <f t="shared" si="117"/>
        <v>3.8401841985331941</v>
      </c>
      <c r="AH88" s="5">
        <f t="shared" si="118"/>
        <v>-3.8884513167398467</v>
      </c>
      <c r="AI88" s="5">
        <f t="shared" si="119"/>
        <v>-5.1555023920814307</v>
      </c>
      <c r="AJ88" s="5">
        <f t="shared" si="120"/>
        <v>-4.131547366919051</v>
      </c>
      <c r="AK88" s="5">
        <f t="shared" si="121"/>
        <v>-3.4813333712692156</v>
      </c>
      <c r="AL88" s="5">
        <f t="shared" si="122"/>
        <v>-5.762597810745234</v>
      </c>
      <c r="AM88" s="5">
        <f t="shared" si="123"/>
        <v>-4.6863494812996294</v>
      </c>
      <c r="AN88" s="5">
        <f t="shared" si="124"/>
        <v>7.5459129915138021</v>
      </c>
      <c r="AO88" s="5">
        <f t="shared" si="125"/>
        <v>4.3945921904579421</v>
      </c>
      <c r="AP88" s="5">
        <f t="shared" si="126"/>
        <v>-1.999362327079595</v>
      </c>
      <c r="AQ88" s="5">
        <f t="shared" si="127"/>
        <v>-2.7360979812072657</v>
      </c>
      <c r="AR88" s="5">
        <f t="shared" si="128"/>
        <v>-3.2499152455193325</v>
      </c>
      <c r="AS88" s="5">
        <f t="shared" si="129"/>
        <v>2.5398457327501092</v>
      </c>
      <c r="AV88" s="2">
        <f t="shared" si="130"/>
        <v>87.129601459198824</v>
      </c>
      <c r="AW88" s="2">
        <f t="shared" si="131"/>
        <v>88.856092755837324</v>
      </c>
      <c r="AX88" s="2">
        <f t="shared" si="132"/>
        <v>89.498463558951528</v>
      </c>
      <c r="AY88" s="2">
        <f t="shared" si="133"/>
        <v>89.238125393012368</v>
      </c>
      <c r="AZ88" s="2">
        <f t="shared" si="134"/>
        <v>90.853924843592992</v>
      </c>
      <c r="BA88" s="2">
        <f t="shared" si="135"/>
        <v>92.559143701335458</v>
      </c>
      <c r="BB88" s="2">
        <f t="shared" si="136"/>
        <v>93.4809995247019</v>
      </c>
      <c r="BC88" s="2">
        <f t="shared" si="137"/>
        <v>92.185039380868318</v>
      </c>
      <c r="BD88" s="2">
        <f t="shared" si="138"/>
        <v>89.486734926655501</v>
      </c>
      <c r="BE88" s="2">
        <f t="shared" si="139"/>
        <v>85.695641996841005</v>
      </c>
      <c r="BF88" s="2">
        <f t="shared" si="140"/>
        <v>78.861048017275522</v>
      </c>
      <c r="BG88" s="2">
        <f t="shared" si="141"/>
        <v>71.395115660060242</v>
      </c>
      <c r="BH88" s="2">
        <f t="shared" si="142"/>
        <v>60.547116951508286</v>
      </c>
      <c r="BK88" s="2" t="str">
        <f t="shared" si="143"/>
        <v/>
      </c>
      <c r="BL88" s="2" t="str">
        <f t="shared" si="144"/>
        <v/>
      </c>
      <c r="BM88" s="2" t="str">
        <f t="shared" si="145"/>
        <v/>
      </c>
      <c r="BN88" s="2" t="str">
        <f t="shared" si="146"/>
        <v/>
      </c>
      <c r="BO88" s="2" t="str">
        <f t="shared" si="147"/>
        <v/>
      </c>
      <c r="BP88" s="2" t="str">
        <f t="shared" si="148"/>
        <v/>
      </c>
      <c r="BQ88" s="2" t="str">
        <f t="shared" si="149"/>
        <v/>
      </c>
      <c r="BR88" s="2" t="str">
        <f t="shared" si="150"/>
        <v/>
      </c>
      <c r="BS88" s="2" t="str">
        <f t="shared" si="151"/>
        <v/>
      </c>
      <c r="BT88" s="2" t="str">
        <f t="shared" si="152"/>
        <v/>
      </c>
      <c r="BU88" s="2" t="str">
        <f t="shared" si="153"/>
        <v/>
      </c>
      <c r="BV88" s="2" t="str">
        <f t="shared" si="154"/>
        <v/>
      </c>
      <c r="BW88" s="2" t="str">
        <f t="shared" si="155"/>
        <v/>
      </c>
      <c r="BZ88" s="2" t="str">
        <f t="shared" si="156"/>
        <v/>
      </c>
      <c r="CA88" s="2" t="str">
        <f t="shared" si="157"/>
        <v/>
      </c>
      <c r="CB88" s="2" t="str">
        <f t="shared" si="158"/>
        <v/>
      </c>
      <c r="CC88" s="2" t="str">
        <f t="shared" si="159"/>
        <v/>
      </c>
      <c r="CD88" s="2" t="str">
        <f t="shared" si="160"/>
        <v/>
      </c>
      <c r="CE88" s="2" t="str">
        <f t="shared" si="161"/>
        <v/>
      </c>
      <c r="CF88" s="2" t="str">
        <f t="shared" si="162"/>
        <v/>
      </c>
      <c r="CG88" s="2" t="str">
        <f t="shared" si="163"/>
        <v/>
      </c>
      <c r="CH88" s="2" t="str">
        <f t="shared" si="164"/>
        <v/>
      </c>
      <c r="CI88" s="2" t="str">
        <f t="shared" si="165"/>
        <v/>
      </c>
      <c r="CJ88" s="2" t="str">
        <f t="shared" si="166"/>
        <v/>
      </c>
      <c r="CK88" s="2" t="str">
        <f t="shared" si="167"/>
        <v/>
      </c>
      <c r="CL88" s="2" t="str">
        <f t="shared" si="168"/>
        <v/>
      </c>
      <c r="CO88" s="2">
        <f t="shared" si="169"/>
        <v>87.060011245154669</v>
      </c>
      <c r="CP88" s="2">
        <f t="shared" si="170"/>
        <v>88.972492091795615</v>
      </c>
      <c r="CQ88" s="2">
        <f t="shared" si="171"/>
        <v>89.619875295932658</v>
      </c>
      <c r="CR88" s="2">
        <f t="shared" si="172"/>
        <v>89.348683698205548</v>
      </c>
      <c r="CS88" s="2">
        <f t="shared" si="173"/>
        <v>90.978490141422654</v>
      </c>
      <c r="CT88" s="2">
        <f t="shared" si="174"/>
        <v>92.63253906539552</v>
      </c>
      <c r="CU88" s="2">
        <f t="shared" si="175"/>
        <v>93.551287687619464</v>
      </c>
      <c r="CV88" s="2">
        <f t="shared" si="176"/>
        <v>92.261916570743253</v>
      </c>
      <c r="CW88" s="2">
        <f t="shared" si="177"/>
        <v>89.620252131071581</v>
      </c>
      <c r="CX88" s="2">
        <f t="shared" si="178"/>
        <v>85.806063924030823</v>
      </c>
      <c r="CY88" s="2">
        <f t="shared" si="179"/>
        <v>78.994897466935598</v>
      </c>
      <c r="CZ88" s="2">
        <f t="shared" si="180"/>
        <v>71.393090502442746</v>
      </c>
      <c r="DA88" s="2">
        <f t="shared" si="181"/>
        <v>60.563029913708647</v>
      </c>
      <c r="DD88" s="2">
        <f t="shared" si="182"/>
        <v>87.479399828558101</v>
      </c>
      <c r="DE88" s="2">
        <f t="shared" si="183"/>
        <v>88.426796524893248</v>
      </c>
      <c r="DF88" s="2">
        <f t="shared" si="184"/>
        <v>89.09582187309708</v>
      </c>
      <c r="DG88" s="2">
        <f t="shared" si="185"/>
        <v>88.895440910726393</v>
      </c>
      <c r="DH88" s="2">
        <f t="shared" si="186"/>
        <v>90.461650505034129</v>
      </c>
      <c r="DI88" s="2">
        <f t="shared" si="187"/>
        <v>92.304668891737947</v>
      </c>
      <c r="DJ88" s="2">
        <f t="shared" si="188"/>
        <v>93.230330329692194</v>
      </c>
      <c r="DK88" s="2">
        <f t="shared" si="189"/>
        <v>91.806185959094478</v>
      </c>
      <c r="DL88" s="2">
        <f t="shared" si="190"/>
        <v>88.877489503116792</v>
      </c>
      <c r="DM88" s="2">
        <f t="shared" si="191"/>
        <v>85.232760053170196</v>
      </c>
      <c r="DN88" s="2">
        <f t="shared" si="192"/>
        <v>78.302403577398294</v>
      </c>
      <c r="DO88" s="2">
        <f t="shared" si="193"/>
        <v>71.403547985111601</v>
      </c>
      <c r="DP88" s="2">
        <f t="shared" si="194"/>
        <v>60.469155484657485</v>
      </c>
      <c r="DS88" s="2">
        <f t="shared" si="195"/>
        <v>0.16593254274929745</v>
      </c>
      <c r="DT88" s="2">
        <f t="shared" si="196"/>
        <v>0.21330452915172765</v>
      </c>
      <c r="DU88" s="2">
        <f t="shared" si="197"/>
        <v>0.23167816808482886</v>
      </c>
      <c r="DV88" s="2">
        <f t="shared" si="198"/>
        <v>0.24392733485751653</v>
      </c>
      <c r="DW88" s="2">
        <f t="shared" si="199"/>
        <v>0.24101343832697039</v>
      </c>
      <c r="DX88" s="2">
        <f t="shared" si="200"/>
        <v>0.22385495832477018</v>
      </c>
      <c r="DY88" s="2">
        <f t="shared" si="201"/>
        <v>0.21899533125359166</v>
      </c>
      <c r="DZ88" s="2">
        <f t="shared" si="202"/>
        <v>0.16868998463108548</v>
      </c>
      <c r="EA88" s="2">
        <f t="shared" si="203"/>
        <v>0.17975756909542198</v>
      </c>
      <c r="EB88" s="2">
        <f t="shared" si="204"/>
        <v>0.19260628229155449</v>
      </c>
      <c r="EC88" s="2">
        <f t="shared" si="205"/>
        <v>0.19328610935398874</v>
      </c>
      <c r="ED88" s="2">
        <f t="shared" si="206"/>
        <v>0.19365632070551739</v>
      </c>
      <c r="EE88" s="2">
        <f t="shared" si="207"/>
        <v>0.16951327812275899</v>
      </c>
    </row>
    <row r="89" spans="2:135" x14ac:dyDescent="0.25">
      <c r="B89" s="2">
        <v>83</v>
      </c>
      <c r="C89">
        <v>113.25</v>
      </c>
      <c r="D89">
        <v>94.909000000000006</v>
      </c>
      <c r="E89">
        <v>90.102999999999994</v>
      </c>
      <c r="F89">
        <v>88.912000000000006</v>
      </c>
      <c r="G89">
        <v>91.573999999999998</v>
      </c>
      <c r="H89">
        <v>93.926000000000002</v>
      </c>
      <c r="I89">
        <v>95.352999999999994</v>
      </c>
      <c r="J89">
        <v>125.08799999999999</v>
      </c>
      <c r="K89">
        <v>111.794</v>
      </c>
      <c r="L89">
        <v>94.528999999999996</v>
      </c>
      <c r="M89">
        <v>86.941000000000003</v>
      </c>
      <c r="N89">
        <v>74.7941</v>
      </c>
      <c r="O89">
        <v>74.4559</v>
      </c>
      <c r="R89" s="5">
        <f t="shared" si="104"/>
        <v>111.64422128098519</v>
      </c>
      <c r="S89" s="5">
        <f t="shared" si="105"/>
        <v>97.422489379419034</v>
      </c>
      <c r="T89" s="5">
        <f t="shared" si="106"/>
        <v>93.650259550007164</v>
      </c>
      <c r="U89" s="5">
        <f t="shared" si="107"/>
        <v>92.054133724165567</v>
      </c>
      <c r="V89" s="5">
        <f t="shared" si="108"/>
        <v>93.781930872225075</v>
      </c>
      <c r="W89" s="5">
        <f t="shared" si="109"/>
        <v>99.062056475748335</v>
      </c>
      <c r="X89" s="5">
        <f t="shared" si="110"/>
        <v>101.40906018651334</v>
      </c>
      <c r="Y89" s="5">
        <f t="shared" si="111"/>
        <v>121.43364035588723</v>
      </c>
      <c r="Z89" s="5">
        <f t="shared" si="112"/>
        <v>112.02892371053447</v>
      </c>
      <c r="AA89" s="5">
        <f t="shared" si="113"/>
        <v>100.76801275259339</v>
      </c>
      <c r="AB89" s="5">
        <f t="shared" si="114"/>
        <v>91.96600853441484</v>
      </c>
      <c r="AC89" s="5">
        <f t="shared" si="115"/>
        <v>80.722938815346296</v>
      </c>
      <c r="AD89" s="5">
        <f t="shared" si="116"/>
        <v>74.080347248697748</v>
      </c>
      <c r="AE89" s="5"/>
      <c r="AG89" s="5">
        <f t="shared" si="117"/>
        <v>1.6057787190148076</v>
      </c>
      <c r="AH89" s="5">
        <f t="shared" si="118"/>
        <v>-2.5134893794190276</v>
      </c>
      <c r="AI89" s="5">
        <f t="shared" si="119"/>
        <v>-3.5472595500071691</v>
      </c>
      <c r="AJ89" s="5">
        <f t="shared" si="120"/>
        <v>-3.1421337241655607</v>
      </c>
      <c r="AK89" s="5">
        <f t="shared" si="121"/>
        <v>-2.2079308722250772</v>
      </c>
      <c r="AL89" s="5">
        <f t="shared" si="122"/>
        <v>-5.1360564757483331</v>
      </c>
      <c r="AM89" s="5">
        <f t="shared" si="123"/>
        <v>-6.0560601865133492</v>
      </c>
      <c r="AN89" s="5">
        <f t="shared" si="124"/>
        <v>3.654359644112759</v>
      </c>
      <c r="AO89" s="5">
        <f t="shared" si="125"/>
        <v>-0.23492371053447414</v>
      </c>
      <c r="AP89" s="5">
        <f t="shared" si="126"/>
        <v>-6.2390127525933963</v>
      </c>
      <c r="AQ89" s="5">
        <f t="shared" si="127"/>
        <v>-5.0250085344148374</v>
      </c>
      <c r="AR89" s="5">
        <f t="shared" si="128"/>
        <v>-5.9288388153462961</v>
      </c>
      <c r="AS89" s="5">
        <f t="shared" si="129"/>
        <v>0.37555275130225141</v>
      </c>
      <c r="AV89" s="2">
        <f t="shared" si="130"/>
        <v>87.108055050850922</v>
      </c>
      <c r="AW89" s="2">
        <f t="shared" si="131"/>
        <v>88.81462073675057</v>
      </c>
      <c r="AX89" s="2">
        <f t="shared" si="132"/>
        <v>89.456496420346738</v>
      </c>
      <c r="AY89" s="2">
        <f t="shared" si="133"/>
        <v>89.212769329008864</v>
      </c>
      <c r="AZ89" s="2">
        <f t="shared" si="134"/>
        <v>90.839231573890459</v>
      </c>
      <c r="BA89" s="2">
        <f t="shared" si="135"/>
        <v>92.551756126913844</v>
      </c>
      <c r="BB89" s="2">
        <f t="shared" si="136"/>
        <v>93.465537417923997</v>
      </c>
      <c r="BC89" s="2">
        <f t="shared" si="137"/>
        <v>92.165606898120814</v>
      </c>
      <c r="BD89" s="2">
        <f t="shared" si="138"/>
        <v>89.461442281295902</v>
      </c>
      <c r="BE89" s="2">
        <f t="shared" si="139"/>
        <v>85.674770182157673</v>
      </c>
      <c r="BF89" s="2">
        <f t="shared" si="140"/>
        <v>78.839086030484452</v>
      </c>
      <c r="BG89" s="2">
        <f t="shared" si="141"/>
        <v>71.395418294885104</v>
      </c>
      <c r="BH89" s="2">
        <f t="shared" si="142"/>
        <v>60.552071855956584</v>
      </c>
      <c r="BK89" s="2" t="str">
        <f t="shared" si="143"/>
        <v/>
      </c>
      <c r="BL89" s="2" t="str">
        <f t="shared" si="144"/>
        <v/>
      </c>
      <c r="BM89" s="2" t="str">
        <f t="shared" si="145"/>
        <v/>
      </c>
      <c r="BN89" s="2" t="str">
        <f t="shared" si="146"/>
        <v/>
      </c>
      <c r="BO89" s="2" t="str">
        <f t="shared" si="147"/>
        <v/>
      </c>
      <c r="BP89" s="2" t="str">
        <f t="shared" si="148"/>
        <v/>
      </c>
      <c r="BQ89" s="2" t="str">
        <f t="shared" si="149"/>
        <v/>
      </c>
      <c r="BR89" s="2" t="str">
        <f t="shared" si="150"/>
        <v/>
      </c>
      <c r="BS89" s="2" t="str">
        <f t="shared" si="151"/>
        <v/>
      </c>
      <c r="BT89" s="2" t="str">
        <f t="shared" si="152"/>
        <v/>
      </c>
      <c r="BU89" s="2" t="str">
        <f t="shared" si="153"/>
        <v/>
      </c>
      <c r="BV89" s="2" t="str">
        <f t="shared" si="154"/>
        <v/>
      </c>
      <c r="BW89" s="2" t="str">
        <f t="shared" si="155"/>
        <v/>
      </c>
      <c r="BZ89" s="2" t="str">
        <f t="shared" si="156"/>
        <v/>
      </c>
      <c r="CA89" s="2" t="str">
        <f t="shared" si="157"/>
        <v/>
      </c>
      <c r="CB89" s="2" t="str">
        <f t="shared" si="158"/>
        <v/>
      </c>
      <c r="CC89" s="2" t="str">
        <f t="shared" si="159"/>
        <v/>
      </c>
      <c r="CD89" s="2" t="str">
        <f t="shared" si="160"/>
        <v/>
      </c>
      <c r="CE89" s="2" t="str">
        <f t="shared" si="161"/>
        <v/>
      </c>
      <c r="CF89" s="2" t="str">
        <f t="shared" si="162"/>
        <v/>
      </c>
      <c r="CG89" s="2" t="str">
        <f t="shared" si="163"/>
        <v/>
      </c>
      <c r="CH89" s="2" t="str">
        <f t="shared" si="164"/>
        <v/>
      </c>
      <c r="CI89" s="2" t="str">
        <f t="shared" si="165"/>
        <v/>
      </c>
      <c r="CJ89" s="2" t="str">
        <f t="shared" si="166"/>
        <v/>
      </c>
      <c r="CK89" s="2" t="str">
        <f t="shared" si="167"/>
        <v/>
      </c>
      <c r="CL89" s="2" t="str">
        <f t="shared" si="168"/>
        <v/>
      </c>
      <c r="CO89" s="2">
        <f t="shared" si="169"/>
        <v>87.044891853648792</v>
      </c>
      <c r="CP89" s="2">
        <f t="shared" si="170"/>
        <v>88.945809419036792</v>
      </c>
      <c r="CQ89" s="2">
        <f t="shared" si="171"/>
        <v>89.590361752774896</v>
      </c>
      <c r="CR89" s="2">
        <f t="shared" si="172"/>
        <v>89.333587170307894</v>
      </c>
      <c r="CS89" s="2">
        <f t="shared" si="173"/>
        <v>90.976549490302276</v>
      </c>
      <c r="CT89" s="2">
        <f t="shared" si="174"/>
        <v>92.63898361452236</v>
      </c>
      <c r="CU89" s="2">
        <f t="shared" si="175"/>
        <v>93.550748858100576</v>
      </c>
      <c r="CV89" s="2">
        <f t="shared" si="176"/>
        <v>92.254260742932431</v>
      </c>
      <c r="CW89" s="2">
        <f t="shared" si="177"/>
        <v>89.610424768367707</v>
      </c>
      <c r="CX89" s="2">
        <f t="shared" si="178"/>
        <v>85.800884542731239</v>
      </c>
      <c r="CY89" s="2">
        <f t="shared" si="179"/>
        <v>78.988479061110453</v>
      </c>
      <c r="CZ89" s="2">
        <f t="shared" si="180"/>
        <v>71.401547218547805</v>
      </c>
      <c r="DA89" s="2">
        <f t="shared" si="181"/>
        <v>60.573088146689031</v>
      </c>
      <c r="DD89" s="2">
        <f t="shared" si="182"/>
        <v>87.397611814148974</v>
      </c>
      <c r="DE89" s="2">
        <f t="shared" si="183"/>
        <v>88.373352220207124</v>
      </c>
      <c r="DF89" s="2">
        <f t="shared" si="184"/>
        <v>89.051616550968234</v>
      </c>
      <c r="DG89" s="2">
        <f t="shared" si="185"/>
        <v>88.871235176880361</v>
      </c>
      <c r="DH89" s="2">
        <f t="shared" si="186"/>
        <v>90.444846896782664</v>
      </c>
      <c r="DI89" s="2">
        <f t="shared" si="187"/>
        <v>92.275933727052973</v>
      </c>
      <c r="DJ89" s="2">
        <f t="shared" si="188"/>
        <v>93.188386271566543</v>
      </c>
      <c r="DK89" s="2">
        <f t="shared" si="189"/>
        <v>91.767159230184149</v>
      </c>
      <c r="DL89" s="2">
        <f t="shared" si="190"/>
        <v>88.841444314814311</v>
      </c>
      <c r="DM89" s="2">
        <f t="shared" si="191"/>
        <v>85.192623192421422</v>
      </c>
      <c r="DN89" s="2">
        <f t="shared" si="192"/>
        <v>78.270430550952639</v>
      </c>
      <c r="DO89" s="2">
        <f t="shared" si="193"/>
        <v>71.372144204223758</v>
      </c>
      <c r="DP89" s="2">
        <f t="shared" si="194"/>
        <v>60.458167651370296</v>
      </c>
      <c r="DS89" s="2">
        <f t="shared" si="195"/>
        <v>0.17907463221690686</v>
      </c>
      <c r="DT89" s="2">
        <f t="shared" si="196"/>
        <v>0.22916766974791533</v>
      </c>
      <c r="DU89" s="2">
        <f t="shared" si="197"/>
        <v>0.24847614786961536</v>
      </c>
      <c r="DV89" s="2">
        <f t="shared" si="198"/>
        <v>0.26131138832855488</v>
      </c>
      <c r="DW89" s="2">
        <f t="shared" si="199"/>
        <v>0.2582607609694656</v>
      </c>
      <c r="DX89" s="2">
        <f t="shared" si="200"/>
        <v>0.24026308950687164</v>
      </c>
      <c r="DY89" s="2">
        <f t="shared" si="201"/>
        <v>0.23515518252479781</v>
      </c>
      <c r="DZ89" s="2">
        <f t="shared" si="202"/>
        <v>0.18200281151135048</v>
      </c>
      <c r="EA89" s="2">
        <f t="shared" si="203"/>
        <v>0.19374027829105467</v>
      </c>
      <c r="EB89" s="2">
        <f t="shared" si="204"/>
        <v>0.20733581134053569</v>
      </c>
      <c r="EC89" s="2">
        <f t="shared" si="205"/>
        <v>0.20805423103399756</v>
      </c>
      <c r="ED89" s="2">
        <f t="shared" si="206"/>
        <v>0.20844541975027481</v>
      </c>
      <c r="EE89" s="2">
        <f t="shared" si="207"/>
        <v>0.18287678515613565</v>
      </c>
    </row>
    <row r="90" spans="2:135" x14ac:dyDescent="0.25">
      <c r="B90" s="2">
        <v>84</v>
      </c>
      <c r="C90">
        <v>105.893</v>
      </c>
      <c r="D90">
        <v>93.984999999999999</v>
      </c>
      <c r="E90">
        <v>89.632000000000005</v>
      </c>
      <c r="F90">
        <v>87.897000000000006</v>
      </c>
      <c r="G90">
        <v>91.5</v>
      </c>
      <c r="H90">
        <v>92.734999999999999</v>
      </c>
      <c r="I90">
        <v>94.426000000000002</v>
      </c>
      <c r="J90">
        <v>110.559</v>
      </c>
      <c r="K90">
        <v>99.632000000000005</v>
      </c>
      <c r="L90">
        <v>88.323999999999998</v>
      </c>
      <c r="M90">
        <v>82.278999999999996</v>
      </c>
      <c r="N90">
        <v>73.338200000000001</v>
      </c>
      <c r="O90">
        <v>68</v>
      </c>
      <c r="R90" s="5">
        <f t="shared" si="104"/>
        <v>104.81833657587491</v>
      </c>
      <c r="S90" s="5">
        <f t="shared" si="105"/>
        <v>93.926047232138785</v>
      </c>
      <c r="T90" s="5">
        <f t="shared" si="106"/>
        <v>91.735177307337793</v>
      </c>
      <c r="U90" s="5">
        <f t="shared" si="107"/>
        <v>90.705689823159688</v>
      </c>
      <c r="V90" s="5">
        <f t="shared" si="108"/>
        <v>92.407166398883945</v>
      </c>
      <c r="W90" s="5">
        <f t="shared" si="109"/>
        <v>96.340064798211486</v>
      </c>
      <c r="X90" s="5">
        <f t="shared" si="110"/>
        <v>98.177460895355821</v>
      </c>
      <c r="Y90" s="5">
        <f t="shared" si="111"/>
        <v>113.88230221998033</v>
      </c>
      <c r="Z90" s="5">
        <f t="shared" si="112"/>
        <v>105.37994780475026</v>
      </c>
      <c r="AA90" s="5">
        <f t="shared" si="113"/>
        <v>95.667208014071434</v>
      </c>
      <c r="AB90" s="5">
        <f t="shared" si="114"/>
        <v>87.466212605511927</v>
      </c>
      <c r="AC90" s="5">
        <f t="shared" si="115"/>
        <v>77.392435573907619</v>
      </c>
      <c r="AD90" s="5">
        <f t="shared" si="116"/>
        <v>70.0859646045472</v>
      </c>
      <c r="AE90" s="5"/>
      <c r="AG90" s="5">
        <f t="shared" si="117"/>
        <v>1.0746634241250916</v>
      </c>
      <c r="AH90" s="5">
        <f t="shared" si="118"/>
        <v>5.8952767861214284E-2</v>
      </c>
      <c r="AI90" s="5">
        <f t="shared" si="119"/>
        <v>-2.1031773073377877</v>
      </c>
      <c r="AJ90" s="5">
        <f t="shared" si="120"/>
        <v>-2.808689823159682</v>
      </c>
      <c r="AK90" s="5">
        <f t="shared" si="121"/>
        <v>-0.90716639888394468</v>
      </c>
      <c r="AL90" s="5">
        <f t="shared" si="122"/>
        <v>-3.6050647982114867</v>
      </c>
      <c r="AM90" s="5">
        <f t="shared" si="123"/>
        <v>-3.7514608953558195</v>
      </c>
      <c r="AN90" s="5">
        <f t="shared" si="124"/>
        <v>-3.3233022199803344</v>
      </c>
      <c r="AO90" s="5">
        <f t="shared" si="125"/>
        <v>-5.7479478047502539</v>
      </c>
      <c r="AP90" s="5">
        <f t="shared" si="126"/>
        <v>-7.3432080140714362</v>
      </c>
      <c r="AQ90" s="5">
        <f t="shared" si="127"/>
        <v>-5.187212605511931</v>
      </c>
      <c r="AR90" s="5">
        <f t="shared" si="128"/>
        <v>-4.0542355739076186</v>
      </c>
      <c r="AS90" s="5">
        <f t="shared" si="129"/>
        <v>-2.0859646045472005</v>
      </c>
      <c r="AV90" s="2">
        <f t="shared" si="130"/>
        <v>87.084985152775005</v>
      </c>
      <c r="AW90" s="2">
        <f t="shared" si="131"/>
        <v>88.77181367000972</v>
      </c>
      <c r="AX90" s="2">
        <f t="shared" si="132"/>
        <v>89.413595066104804</v>
      </c>
      <c r="AY90" s="2">
        <f t="shared" si="133"/>
        <v>89.186728362876991</v>
      </c>
      <c r="AZ90" s="2">
        <f t="shared" si="134"/>
        <v>90.823596587578152</v>
      </c>
      <c r="BA90" s="2">
        <f t="shared" si="135"/>
        <v>92.542894024305369</v>
      </c>
      <c r="BB90" s="2">
        <f t="shared" si="136"/>
        <v>93.448411062015069</v>
      </c>
      <c r="BC90" s="2">
        <f t="shared" si="137"/>
        <v>92.144922928728903</v>
      </c>
      <c r="BD90" s="2">
        <f t="shared" si="138"/>
        <v>89.434771423686186</v>
      </c>
      <c r="BE90" s="2">
        <f t="shared" si="139"/>
        <v>85.65234401771788</v>
      </c>
      <c r="BF90" s="2">
        <f t="shared" si="140"/>
        <v>78.81576280382049</v>
      </c>
      <c r="BG90" s="2">
        <f t="shared" si="141"/>
        <v>71.394485437189189</v>
      </c>
      <c r="BH90" s="2">
        <f t="shared" si="142"/>
        <v>60.556355006208676</v>
      </c>
      <c r="BK90" s="2" t="str">
        <f t="shared" si="143"/>
        <v/>
      </c>
      <c r="BL90" s="2" t="str">
        <f t="shared" si="144"/>
        <v/>
      </c>
      <c r="BM90" s="2" t="str">
        <f t="shared" si="145"/>
        <v/>
      </c>
      <c r="BN90" s="2" t="str">
        <f t="shared" si="146"/>
        <v/>
      </c>
      <c r="BO90" s="2" t="str">
        <f t="shared" si="147"/>
        <v/>
      </c>
      <c r="BP90" s="2" t="str">
        <f t="shared" si="148"/>
        <v/>
      </c>
      <c r="BQ90" s="2" t="str">
        <f t="shared" si="149"/>
        <v/>
      </c>
      <c r="BR90" s="2" t="str">
        <f t="shared" si="150"/>
        <v/>
      </c>
      <c r="BS90" s="2" t="str">
        <f t="shared" si="151"/>
        <v/>
      </c>
      <c r="BT90" s="2" t="str">
        <f t="shared" si="152"/>
        <v/>
      </c>
      <c r="BU90" s="2" t="str">
        <f t="shared" si="153"/>
        <v/>
      </c>
      <c r="BV90" s="2" t="str">
        <f t="shared" si="154"/>
        <v/>
      </c>
      <c r="BW90" s="2" t="str">
        <f t="shared" si="155"/>
        <v/>
      </c>
      <c r="BZ90" s="2" t="str">
        <f t="shared" si="156"/>
        <v/>
      </c>
      <c r="CA90" s="2" t="str">
        <f t="shared" si="157"/>
        <v/>
      </c>
      <c r="CB90" s="2" t="str">
        <f t="shared" si="158"/>
        <v/>
      </c>
      <c r="CC90" s="2" t="str">
        <f t="shared" si="159"/>
        <v/>
      </c>
      <c r="CD90" s="2" t="str">
        <f t="shared" si="160"/>
        <v/>
      </c>
      <c r="CE90" s="2" t="str">
        <f t="shared" si="161"/>
        <v/>
      </c>
      <c r="CF90" s="2" t="str">
        <f t="shared" si="162"/>
        <v/>
      </c>
      <c r="CG90" s="2" t="str">
        <f t="shared" si="163"/>
        <v/>
      </c>
      <c r="CH90" s="2" t="str">
        <f t="shared" si="164"/>
        <v/>
      </c>
      <c r="CI90" s="2" t="str">
        <f t="shared" si="165"/>
        <v/>
      </c>
      <c r="CJ90" s="2" t="str">
        <f t="shared" si="166"/>
        <v/>
      </c>
      <c r="CK90" s="2" t="str">
        <f t="shared" si="167"/>
        <v/>
      </c>
      <c r="CL90" s="2" t="str">
        <f t="shared" si="168"/>
        <v/>
      </c>
      <c r="CO90" s="2">
        <f t="shared" si="169"/>
        <v>87.029772462142915</v>
      </c>
      <c r="CP90" s="2">
        <f t="shared" si="170"/>
        <v>88.919126746277968</v>
      </c>
      <c r="CQ90" s="2">
        <f t="shared" si="171"/>
        <v>89.56084820961712</v>
      </c>
      <c r="CR90" s="2">
        <f t="shared" si="172"/>
        <v>89.318490642410239</v>
      </c>
      <c r="CS90" s="2">
        <f t="shared" si="173"/>
        <v>90.974608839181883</v>
      </c>
      <c r="CT90" s="2">
        <f t="shared" si="174"/>
        <v>92.6454281636492</v>
      </c>
      <c r="CU90" s="2">
        <f t="shared" si="175"/>
        <v>93.550210028581674</v>
      </c>
      <c r="CV90" s="2">
        <f t="shared" si="176"/>
        <v>92.246604915121623</v>
      </c>
      <c r="CW90" s="2">
        <f t="shared" si="177"/>
        <v>89.600597405663834</v>
      </c>
      <c r="CX90" s="2">
        <f t="shared" si="178"/>
        <v>85.795705161431641</v>
      </c>
      <c r="CY90" s="2">
        <f t="shared" si="179"/>
        <v>78.982060655285323</v>
      </c>
      <c r="CZ90" s="2">
        <f t="shared" si="180"/>
        <v>71.410003934652863</v>
      </c>
      <c r="DA90" s="2">
        <f t="shared" si="181"/>
        <v>60.583146379669415</v>
      </c>
      <c r="DD90" s="2">
        <f t="shared" si="182"/>
        <v>87.315823799739846</v>
      </c>
      <c r="DE90" s="2">
        <f t="shared" si="183"/>
        <v>88.319907915520986</v>
      </c>
      <c r="DF90" s="2">
        <f t="shared" si="184"/>
        <v>89.007411228839388</v>
      </c>
      <c r="DG90" s="2">
        <f t="shared" si="185"/>
        <v>88.847029443034344</v>
      </c>
      <c r="DH90" s="2">
        <f t="shared" si="186"/>
        <v>90.428043288531185</v>
      </c>
      <c r="DI90" s="2">
        <f t="shared" si="187"/>
        <v>92.247198562367998</v>
      </c>
      <c r="DJ90" s="2">
        <f t="shared" si="188"/>
        <v>93.146442213440892</v>
      </c>
      <c r="DK90" s="2">
        <f t="shared" si="189"/>
        <v>91.728132501273819</v>
      </c>
      <c r="DL90" s="2">
        <f t="shared" si="190"/>
        <v>88.80539912651183</v>
      </c>
      <c r="DM90" s="2">
        <f t="shared" si="191"/>
        <v>85.152486331672662</v>
      </c>
      <c r="DN90" s="2">
        <f t="shared" si="192"/>
        <v>78.238457524506984</v>
      </c>
      <c r="DO90" s="2">
        <f t="shared" si="193"/>
        <v>71.34074042333593</v>
      </c>
      <c r="DP90" s="2">
        <f t="shared" si="194"/>
        <v>60.447179818083107</v>
      </c>
      <c r="DS90" s="2">
        <f t="shared" si="195"/>
        <v>0.19301671894259365</v>
      </c>
      <c r="DT90" s="2">
        <f t="shared" si="196"/>
        <v>0.24584186728935992</v>
      </c>
      <c r="DU90" s="2">
        <f t="shared" si="197"/>
        <v>0.26607030001027643</v>
      </c>
      <c r="DV90" s="2">
        <f t="shared" si="198"/>
        <v>0.27947640167986482</v>
      </c>
      <c r="DW90" s="2">
        <f t="shared" si="199"/>
        <v>0.27629302912333353</v>
      </c>
      <c r="DX90" s="2">
        <f t="shared" si="200"/>
        <v>0.25747493158204016</v>
      </c>
      <c r="DY90" s="2">
        <f t="shared" si="201"/>
        <v>0.25212253862062778</v>
      </c>
      <c r="DZ90" s="2">
        <f t="shared" si="202"/>
        <v>0.19611841185164774</v>
      </c>
      <c r="EA90" s="2">
        <f t="shared" si="203"/>
        <v>0.20853413082645328</v>
      </c>
      <c r="EB90" s="2">
        <f t="shared" si="204"/>
        <v>0.22288082543770868</v>
      </c>
      <c r="EC90" s="2">
        <f t="shared" si="205"/>
        <v>0.22363791192052282</v>
      </c>
      <c r="ED90" s="2">
        <f t="shared" si="206"/>
        <v>0.22405011193652641</v>
      </c>
      <c r="EE90" s="2">
        <f t="shared" si="207"/>
        <v>0.19704384039841044</v>
      </c>
    </row>
    <row r="91" spans="2:135" x14ac:dyDescent="0.25">
      <c r="B91" s="2">
        <v>85</v>
      </c>
      <c r="C91">
        <v>97.786000000000001</v>
      </c>
      <c r="D91">
        <v>94.938999999999993</v>
      </c>
      <c r="E91">
        <v>89.352999999999994</v>
      </c>
      <c r="F91">
        <v>89.691000000000003</v>
      </c>
      <c r="G91">
        <v>92.117999999999995</v>
      </c>
      <c r="H91">
        <v>92.234999999999999</v>
      </c>
      <c r="I91">
        <v>94.028999999999996</v>
      </c>
      <c r="J91">
        <v>101.83799999999999</v>
      </c>
      <c r="K91">
        <v>93.941000000000003</v>
      </c>
      <c r="L91">
        <v>86.043999999999997</v>
      </c>
      <c r="M91">
        <v>80.043999999999997</v>
      </c>
      <c r="N91">
        <v>72.0441</v>
      </c>
      <c r="O91">
        <v>62.7059</v>
      </c>
      <c r="R91" s="5">
        <f t="shared" si="104"/>
        <v>99.125820268145176</v>
      </c>
      <c r="S91" s="5">
        <f t="shared" si="105"/>
        <v>91.629612918489357</v>
      </c>
      <c r="T91" s="5">
        <f t="shared" si="106"/>
        <v>90.578971899407208</v>
      </c>
      <c r="U91" s="5">
        <f t="shared" si="107"/>
        <v>89.923336804795525</v>
      </c>
      <c r="V91" s="5">
        <f t="shared" si="108"/>
        <v>91.608384897068731</v>
      </c>
      <c r="W91" s="5">
        <f t="shared" si="109"/>
        <v>94.612370660104432</v>
      </c>
      <c r="X91" s="5">
        <f t="shared" si="110"/>
        <v>96.073219184914592</v>
      </c>
      <c r="Y91" s="5">
        <f t="shared" si="111"/>
        <v>107.28258897055423</v>
      </c>
      <c r="Z91" s="5">
        <f t="shared" si="112"/>
        <v>99.98376338756816</v>
      </c>
      <c r="AA91" s="5">
        <f t="shared" si="113"/>
        <v>91.869133816602229</v>
      </c>
      <c r="AB91" s="5">
        <f t="shared" si="114"/>
        <v>84.146170518524173</v>
      </c>
      <c r="AC91" s="5">
        <f t="shared" si="115"/>
        <v>75.021391936646253</v>
      </c>
      <c r="AD91" s="5">
        <f t="shared" si="116"/>
        <v>66.882947553846975</v>
      </c>
      <c r="AE91" s="5"/>
      <c r="AG91" s="5">
        <f t="shared" si="117"/>
        <v>-1.339820268145175</v>
      </c>
      <c r="AH91" s="5">
        <f t="shared" si="118"/>
        <v>3.3093870815106357</v>
      </c>
      <c r="AI91" s="5">
        <f t="shared" si="119"/>
        <v>-1.2259718994072131</v>
      </c>
      <c r="AJ91" s="5">
        <f t="shared" si="120"/>
        <v>-0.23233680479552277</v>
      </c>
      <c r="AK91" s="5">
        <f t="shared" si="121"/>
        <v>0.50961510293126366</v>
      </c>
      <c r="AL91" s="5">
        <f t="shared" si="122"/>
        <v>-2.3773706601044324</v>
      </c>
      <c r="AM91" s="5">
        <f t="shared" si="123"/>
        <v>-2.0442191849145956</v>
      </c>
      <c r="AN91" s="5">
        <f t="shared" si="124"/>
        <v>-5.4445889705542356</v>
      </c>
      <c r="AO91" s="5">
        <f t="shared" si="125"/>
        <v>-6.0427633875681579</v>
      </c>
      <c r="AP91" s="5">
        <f t="shared" si="126"/>
        <v>-5.8251338166022322</v>
      </c>
      <c r="AQ91" s="5">
        <f t="shared" si="127"/>
        <v>-4.1021705185241757</v>
      </c>
      <c r="AR91" s="5">
        <f t="shared" si="128"/>
        <v>-2.9772919366462531</v>
      </c>
      <c r="AS91" s="5">
        <f t="shared" si="129"/>
        <v>-4.1770475538469753</v>
      </c>
      <c r="AV91" s="2">
        <f t="shared" si="130"/>
        <v>87.060234120488701</v>
      </c>
      <c r="AW91" s="2">
        <f t="shared" si="131"/>
        <v>88.727614124612757</v>
      </c>
      <c r="AX91" s="2">
        <f t="shared" si="132"/>
        <v>89.369736835054709</v>
      </c>
      <c r="AY91" s="2">
        <f t="shared" si="133"/>
        <v>89.159994756119232</v>
      </c>
      <c r="AZ91" s="2">
        <f t="shared" si="134"/>
        <v>90.806999919912812</v>
      </c>
      <c r="BA91" s="2">
        <f t="shared" si="135"/>
        <v>92.53248027466644</v>
      </c>
      <c r="BB91" s="2">
        <f t="shared" si="136"/>
        <v>93.429526934597703</v>
      </c>
      <c r="BC91" s="2">
        <f t="shared" si="137"/>
        <v>92.12290667735968</v>
      </c>
      <c r="BD91" s="2">
        <f t="shared" si="138"/>
        <v>89.40665489364099</v>
      </c>
      <c r="BE91" s="2">
        <f t="shared" si="139"/>
        <v>85.628279175871342</v>
      </c>
      <c r="BF91" s="2">
        <f t="shared" si="140"/>
        <v>78.791017426947548</v>
      </c>
      <c r="BG91" s="2">
        <f t="shared" si="141"/>
        <v>71.392219806106169</v>
      </c>
      <c r="BH91" s="2">
        <f t="shared" si="142"/>
        <v>60.559914227894673</v>
      </c>
      <c r="BK91" s="2" t="str">
        <f t="shared" si="143"/>
        <v/>
      </c>
      <c r="BL91" s="2" t="str">
        <f t="shared" si="144"/>
        <v/>
      </c>
      <c r="BM91" s="2" t="str">
        <f t="shared" si="145"/>
        <v/>
      </c>
      <c r="BN91" s="2" t="str">
        <f t="shared" si="146"/>
        <v/>
      </c>
      <c r="BO91" s="2" t="str">
        <f t="shared" si="147"/>
        <v/>
      </c>
      <c r="BP91" s="2" t="str">
        <f t="shared" si="148"/>
        <v/>
      </c>
      <c r="BQ91" s="2" t="str">
        <f t="shared" si="149"/>
        <v/>
      </c>
      <c r="BR91" s="2" t="str">
        <f t="shared" si="150"/>
        <v/>
      </c>
      <c r="BS91" s="2" t="str">
        <f t="shared" si="151"/>
        <v/>
      </c>
      <c r="BT91" s="2" t="str">
        <f t="shared" si="152"/>
        <v/>
      </c>
      <c r="BU91" s="2" t="str">
        <f t="shared" si="153"/>
        <v/>
      </c>
      <c r="BV91" s="2" t="str">
        <f t="shared" si="154"/>
        <v/>
      </c>
      <c r="BW91" s="2" t="str">
        <f t="shared" si="155"/>
        <v/>
      </c>
      <c r="BZ91" s="2" t="str">
        <f t="shared" si="156"/>
        <v/>
      </c>
      <c r="CA91" s="2" t="str">
        <f t="shared" si="157"/>
        <v/>
      </c>
      <c r="CB91" s="2" t="str">
        <f t="shared" si="158"/>
        <v/>
      </c>
      <c r="CC91" s="2" t="str">
        <f t="shared" si="159"/>
        <v/>
      </c>
      <c r="CD91" s="2" t="str">
        <f t="shared" si="160"/>
        <v/>
      </c>
      <c r="CE91" s="2" t="str">
        <f t="shared" si="161"/>
        <v/>
      </c>
      <c r="CF91" s="2" t="str">
        <f t="shared" si="162"/>
        <v/>
      </c>
      <c r="CG91" s="2" t="str">
        <f t="shared" si="163"/>
        <v/>
      </c>
      <c r="CH91" s="2" t="str">
        <f t="shared" si="164"/>
        <v/>
      </c>
      <c r="CI91" s="2" t="str">
        <f t="shared" si="165"/>
        <v/>
      </c>
      <c r="CJ91" s="2" t="str">
        <f t="shared" si="166"/>
        <v/>
      </c>
      <c r="CK91" s="2" t="str">
        <f t="shared" si="167"/>
        <v/>
      </c>
      <c r="CL91" s="2" t="str">
        <f t="shared" si="168"/>
        <v/>
      </c>
      <c r="CO91" s="2">
        <f t="shared" si="169"/>
        <v>87.014653070637038</v>
      </c>
      <c r="CP91" s="2">
        <f t="shared" si="170"/>
        <v>88.892444073519144</v>
      </c>
      <c r="CQ91" s="2">
        <f t="shared" si="171"/>
        <v>89.531334666459358</v>
      </c>
      <c r="CR91" s="2">
        <f t="shared" si="172"/>
        <v>89.303394114512585</v>
      </c>
      <c r="CS91" s="2">
        <f t="shared" si="173"/>
        <v>90.97266818806149</v>
      </c>
      <c r="CT91" s="2">
        <f t="shared" si="174"/>
        <v>92.651872712776054</v>
      </c>
      <c r="CU91" s="2">
        <f t="shared" si="175"/>
        <v>93.549671199062772</v>
      </c>
      <c r="CV91" s="2">
        <f t="shared" si="176"/>
        <v>92.2389490873108</v>
      </c>
      <c r="CW91" s="2">
        <f t="shared" si="177"/>
        <v>89.59077004295996</v>
      </c>
      <c r="CX91" s="2">
        <f t="shared" si="178"/>
        <v>85.790525780132057</v>
      </c>
      <c r="CY91" s="2">
        <f t="shared" si="179"/>
        <v>78.975642249460179</v>
      </c>
      <c r="CZ91" s="2">
        <f t="shared" si="180"/>
        <v>71.418460650757922</v>
      </c>
      <c r="DA91" s="2">
        <f t="shared" si="181"/>
        <v>60.593204612649799</v>
      </c>
      <c r="DD91" s="2">
        <f t="shared" si="182"/>
        <v>87.234035785330718</v>
      </c>
      <c r="DE91" s="2">
        <f t="shared" si="183"/>
        <v>88.266463610834862</v>
      </c>
      <c r="DF91" s="2">
        <f t="shared" si="184"/>
        <v>88.963205906710527</v>
      </c>
      <c r="DG91" s="2">
        <f t="shared" si="185"/>
        <v>88.822823709188313</v>
      </c>
      <c r="DH91" s="2">
        <f t="shared" si="186"/>
        <v>90.411239680279721</v>
      </c>
      <c r="DI91" s="2">
        <f t="shared" si="187"/>
        <v>92.218463397683024</v>
      </c>
      <c r="DJ91" s="2">
        <f t="shared" si="188"/>
        <v>93.104498155315227</v>
      </c>
      <c r="DK91" s="2">
        <f t="shared" si="189"/>
        <v>91.689105772363504</v>
      </c>
      <c r="DL91" s="2">
        <f t="shared" si="190"/>
        <v>88.769353938209349</v>
      </c>
      <c r="DM91" s="2">
        <f t="shared" si="191"/>
        <v>85.112349470923903</v>
      </c>
      <c r="DN91" s="2">
        <f t="shared" si="192"/>
        <v>78.206484498061329</v>
      </c>
      <c r="DO91" s="2">
        <f t="shared" si="193"/>
        <v>71.309336642448088</v>
      </c>
      <c r="DP91" s="2">
        <f t="shared" si="194"/>
        <v>60.436191984795919</v>
      </c>
      <c r="DS91" s="2">
        <f t="shared" si="195"/>
        <v>0.20776955885202281</v>
      </c>
      <c r="DT91" s="2">
        <f t="shared" si="196"/>
        <v>0.26331484564163332</v>
      </c>
      <c r="DU91" s="2">
        <f t="shared" si="197"/>
        <v>0.28443874497058269</v>
      </c>
      <c r="DV91" s="2">
        <f t="shared" si="198"/>
        <v>0.2983940683916893</v>
      </c>
      <c r="DW91" s="2">
        <f t="shared" si="199"/>
        <v>0.29508346272483238</v>
      </c>
      <c r="DX91" s="2">
        <f t="shared" si="200"/>
        <v>0.27547270894256348</v>
      </c>
      <c r="DY91" s="2">
        <f t="shared" si="201"/>
        <v>0.2698821641438181</v>
      </c>
      <c r="DZ91" s="2">
        <f t="shared" si="202"/>
        <v>0.21104632319162794</v>
      </c>
      <c r="EA91" s="2">
        <f t="shared" si="203"/>
        <v>0.22414358356762346</v>
      </c>
      <c r="EB91" s="2">
        <f t="shared" si="204"/>
        <v>0.23923956360279564</v>
      </c>
      <c r="EC91" s="2">
        <f t="shared" si="205"/>
        <v>0.24003505415743426</v>
      </c>
      <c r="ED91" s="2">
        <f t="shared" si="206"/>
        <v>0.24046811566192128</v>
      </c>
      <c r="EE91" s="2">
        <f t="shared" si="207"/>
        <v>0.21202361370641473</v>
      </c>
    </row>
    <row r="92" spans="2:135" x14ac:dyDescent="0.25">
      <c r="B92" s="2">
        <v>86</v>
      </c>
      <c r="C92">
        <v>92.411000000000001</v>
      </c>
      <c r="D92">
        <v>94.545000000000002</v>
      </c>
      <c r="E92">
        <v>88.956000000000003</v>
      </c>
      <c r="F92">
        <v>90.132000000000005</v>
      </c>
      <c r="G92">
        <v>89.808999999999997</v>
      </c>
      <c r="H92">
        <v>92.352999999999994</v>
      </c>
      <c r="I92">
        <v>93.412000000000006</v>
      </c>
      <c r="J92">
        <v>95.573999999999998</v>
      </c>
      <c r="K92">
        <v>89.456000000000003</v>
      </c>
      <c r="L92">
        <v>85.912000000000006</v>
      </c>
      <c r="M92">
        <v>79.147000000000006</v>
      </c>
      <c r="N92">
        <v>69.779399999999995</v>
      </c>
      <c r="O92">
        <v>61.573500000000003</v>
      </c>
      <c r="R92" s="5">
        <f t="shared" si="104"/>
        <v>94.761861152984793</v>
      </c>
      <c r="S92" s="5">
        <f t="shared" si="105"/>
        <v>90.218338676762485</v>
      </c>
      <c r="T92" s="5">
        <f t="shared" si="106"/>
        <v>89.917536860731772</v>
      </c>
      <c r="U92" s="5">
        <f t="shared" si="107"/>
        <v>89.493184284138849</v>
      </c>
      <c r="V92" s="5">
        <f t="shared" si="108"/>
        <v>91.170811253329433</v>
      </c>
      <c r="W92" s="5">
        <f t="shared" si="109"/>
        <v>93.590343383054872</v>
      </c>
      <c r="X92" s="5">
        <f t="shared" si="110"/>
        <v>94.796591452032672</v>
      </c>
      <c r="Y92" s="5">
        <f t="shared" si="111"/>
        <v>102.02703407823388</v>
      </c>
      <c r="Z92" s="5">
        <f t="shared" si="112"/>
        <v>95.964156791392185</v>
      </c>
      <c r="AA92" s="5">
        <f t="shared" si="113"/>
        <v>89.254907787638771</v>
      </c>
      <c r="AB92" s="5">
        <f t="shared" si="114"/>
        <v>81.879110540850562</v>
      </c>
      <c r="AC92" s="5">
        <f t="shared" si="115"/>
        <v>73.454764105084976</v>
      </c>
      <c r="AD92" s="5">
        <f t="shared" si="116"/>
        <v>64.514484633555625</v>
      </c>
      <c r="AE92" s="5"/>
      <c r="AG92" s="5">
        <f t="shared" si="117"/>
        <v>-2.3508611529847911</v>
      </c>
      <c r="AH92" s="5">
        <f t="shared" si="118"/>
        <v>4.3266613232375164</v>
      </c>
      <c r="AI92" s="5">
        <f t="shared" si="119"/>
        <v>-0.96153686073176914</v>
      </c>
      <c r="AJ92" s="5">
        <f t="shared" si="120"/>
        <v>0.63881571586115626</v>
      </c>
      <c r="AK92" s="5">
        <f t="shared" si="121"/>
        <v>-1.3618112533294351</v>
      </c>
      <c r="AL92" s="5">
        <f t="shared" si="122"/>
        <v>-1.2373433830548777</v>
      </c>
      <c r="AM92" s="5">
        <f t="shared" si="123"/>
        <v>-1.3845914520326659</v>
      </c>
      <c r="AN92" s="5">
        <f t="shared" si="124"/>
        <v>-6.453034078233884</v>
      </c>
      <c r="AO92" s="5">
        <f t="shared" si="125"/>
        <v>-6.5081567913921816</v>
      </c>
      <c r="AP92" s="5">
        <f t="shared" si="126"/>
        <v>-3.3429077876387652</v>
      </c>
      <c r="AQ92" s="5">
        <f t="shared" si="127"/>
        <v>-2.7321105408505559</v>
      </c>
      <c r="AR92" s="5">
        <f t="shared" si="128"/>
        <v>-3.6753641050849808</v>
      </c>
      <c r="AS92" s="5">
        <f t="shared" si="129"/>
        <v>-2.9409846335556225</v>
      </c>
      <c r="AV92" s="2">
        <f t="shared" si="130"/>
        <v>87.033640528337259</v>
      </c>
      <c r="AW92" s="2">
        <f t="shared" si="131"/>
        <v>88.681971391814869</v>
      </c>
      <c r="AX92" s="2">
        <f t="shared" si="132"/>
        <v>89.324905482885441</v>
      </c>
      <c r="AY92" s="2">
        <f t="shared" si="133"/>
        <v>89.132566219019779</v>
      </c>
      <c r="AZ92" s="2">
        <f t="shared" si="134"/>
        <v>90.789428372653106</v>
      </c>
      <c r="BA92" s="2">
        <f t="shared" si="135"/>
        <v>92.520444295541694</v>
      </c>
      <c r="BB92" s="2">
        <f t="shared" si="136"/>
        <v>93.408798158030493</v>
      </c>
      <c r="BC92" s="2">
        <f t="shared" si="137"/>
        <v>92.099479723340423</v>
      </c>
      <c r="BD92" s="2">
        <f t="shared" si="138"/>
        <v>89.377030510677628</v>
      </c>
      <c r="BE92" s="2">
        <f t="shared" si="139"/>
        <v>85.602496878318988</v>
      </c>
      <c r="BF92" s="2">
        <f t="shared" si="140"/>
        <v>78.764795139229534</v>
      </c>
      <c r="BG92" s="2">
        <f t="shared" si="141"/>
        <v>71.388525599820639</v>
      </c>
      <c r="BH92" s="2">
        <f t="shared" si="142"/>
        <v>60.562697677607453</v>
      </c>
      <c r="BK92" s="2" t="str">
        <f t="shared" si="143"/>
        <v/>
      </c>
      <c r="BL92" s="2" t="str">
        <f t="shared" si="144"/>
        <v/>
      </c>
      <c r="BM92" s="2">
        <f t="shared" si="145"/>
        <v>88.956000000000003</v>
      </c>
      <c r="BN92" s="2">
        <f t="shared" si="146"/>
        <v>90.132000000000005</v>
      </c>
      <c r="BO92" s="2">
        <f t="shared" si="147"/>
        <v>89.808999999999997</v>
      </c>
      <c r="BP92" s="2" t="str">
        <f t="shared" si="148"/>
        <v/>
      </c>
      <c r="BQ92" s="2" t="str">
        <f t="shared" si="149"/>
        <v/>
      </c>
      <c r="BR92" s="2" t="str">
        <f t="shared" si="150"/>
        <v/>
      </c>
      <c r="BS92" s="2" t="str">
        <f t="shared" si="151"/>
        <v/>
      </c>
      <c r="BT92" s="2" t="str">
        <f t="shared" si="152"/>
        <v/>
      </c>
      <c r="BU92" s="2" t="str">
        <f t="shared" si="153"/>
        <v/>
      </c>
      <c r="BV92" s="2" t="str">
        <f t="shared" si="154"/>
        <v/>
      </c>
      <c r="BW92" s="2" t="str">
        <f t="shared" si="155"/>
        <v/>
      </c>
      <c r="BZ92" s="2" t="str">
        <f t="shared" si="156"/>
        <v/>
      </c>
      <c r="CA92" s="2" t="str">
        <f t="shared" si="157"/>
        <v/>
      </c>
      <c r="CB92" s="2">
        <f t="shared" si="158"/>
        <v>88.956000000000003</v>
      </c>
      <c r="CC92" s="2">
        <f t="shared" si="159"/>
        <v>90.132000000000005</v>
      </c>
      <c r="CD92" s="2">
        <f t="shared" si="160"/>
        <v>89.808999999999997</v>
      </c>
      <c r="CE92" s="2" t="str">
        <f t="shared" si="161"/>
        <v/>
      </c>
      <c r="CF92" s="2" t="str">
        <f t="shared" si="162"/>
        <v/>
      </c>
      <c r="CG92" s="2" t="str">
        <f t="shared" si="163"/>
        <v/>
      </c>
      <c r="CH92" s="2" t="str">
        <f t="shared" si="164"/>
        <v/>
      </c>
      <c r="CI92" s="2" t="str">
        <f t="shared" si="165"/>
        <v/>
      </c>
      <c r="CJ92" s="2" t="str">
        <f t="shared" si="166"/>
        <v/>
      </c>
      <c r="CK92" s="2" t="str">
        <f t="shared" si="167"/>
        <v/>
      </c>
      <c r="CL92" s="2" t="str">
        <f t="shared" si="168"/>
        <v/>
      </c>
      <c r="CO92" s="2">
        <f t="shared" si="169"/>
        <v>86.999533679131162</v>
      </c>
      <c r="CP92" s="2">
        <f t="shared" si="170"/>
        <v>88.865761400760334</v>
      </c>
      <c r="CQ92" s="2">
        <f t="shared" si="171"/>
        <v>89.501821123301596</v>
      </c>
      <c r="CR92" s="2">
        <f t="shared" si="172"/>
        <v>89.288297586614945</v>
      </c>
      <c r="CS92" s="2">
        <f t="shared" si="173"/>
        <v>90.970727536941098</v>
      </c>
      <c r="CT92" s="2">
        <f t="shared" si="174"/>
        <v>92.658317261902894</v>
      </c>
      <c r="CU92" s="2">
        <f t="shared" si="175"/>
        <v>93.549132369543869</v>
      </c>
      <c r="CV92" s="2">
        <f t="shared" si="176"/>
        <v>92.231293259499992</v>
      </c>
      <c r="CW92" s="2">
        <f t="shared" si="177"/>
        <v>89.580942680256086</v>
      </c>
      <c r="CX92" s="2">
        <f t="shared" si="178"/>
        <v>85.785346398832473</v>
      </c>
      <c r="CY92" s="2">
        <f t="shared" si="179"/>
        <v>78.969223843635049</v>
      </c>
      <c r="CZ92" s="2">
        <f t="shared" si="180"/>
        <v>71.42691736686298</v>
      </c>
      <c r="DA92" s="2">
        <f t="shared" si="181"/>
        <v>60.603262845630184</v>
      </c>
      <c r="DD92" s="2">
        <f t="shared" si="182"/>
        <v>87.152247770921605</v>
      </c>
      <c r="DE92" s="2">
        <f t="shared" si="183"/>
        <v>88.213019306148738</v>
      </c>
      <c r="DF92" s="2">
        <f t="shared" si="184"/>
        <v>88.919000584581681</v>
      </c>
      <c r="DG92" s="2">
        <f t="shared" si="185"/>
        <v>88.798617975342296</v>
      </c>
      <c r="DH92" s="2">
        <f t="shared" si="186"/>
        <v>90.394436072028242</v>
      </c>
      <c r="DI92" s="2">
        <f t="shared" si="187"/>
        <v>92.18972823299805</v>
      </c>
      <c r="DJ92" s="2">
        <f t="shared" si="188"/>
        <v>93.062554097189576</v>
      </c>
      <c r="DK92" s="2">
        <f t="shared" si="189"/>
        <v>91.650079043453175</v>
      </c>
      <c r="DL92" s="2">
        <f t="shared" si="190"/>
        <v>88.733308749906868</v>
      </c>
      <c r="DM92" s="2">
        <f t="shared" si="191"/>
        <v>85.072212610175129</v>
      </c>
      <c r="DN92" s="2">
        <f t="shared" si="192"/>
        <v>78.174511471615673</v>
      </c>
      <c r="DO92" s="2">
        <f t="shared" si="193"/>
        <v>71.277932861560245</v>
      </c>
      <c r="DP92" s="2">
        <f t="shared" si="194"/>
        <v>60.42520415150873</v>
      </c>
      <c r="DS92" s="2">
        <f t="shared" si="195"/>
        <v>0.22333793041773653</v>
      </c>
      <c r="DT92" s="2">
        <f t="shared" si="196"/>
        <v>0.28156604340774427</v>
      </c>
      <c r="DU92" s="2">
        <f t="shared" si="197"/>
        <v>0.30355079936737944</v>
      </c>
      <c r="DV92" s="2">
        <f t="shared" si="198"/>
        <v>0.31802706098059946</v>
      </c>
      <c r="DW92" s="2">
        <f t="shared" si="199"/>
        <v>0.31459630295826885</v>
      </c>
      <c r="DX92" s="2">
        <f t="shared" si="200"/>
        <v>0.29423003496994427</v>
      </c>
      <c r="DY92" s="2">
        <f t="shared" si="201"/>
        <v>0.28841035345533161</v>
      </c>
      <c r="DZ92" s="2">
        <f t="shared" si="202"/>
        <v>0.22678993823672242</v>
      </c>
      <c r="EA92" s="2">
        <f t="shared" si="203"/>
        <v>0.24056631321311292</v>
      </c>
      <c r="EB92" s="2">
        <f t="shared" si="204"/>
        <v>0.25640282850394874</v>
      </c>
      <c r="EC92" s="2">
        <f t="shared" si="205"/>
        <v>0.25723609145036752</v>
      </c>
      <c r="ED92" s="2">
        <f t="shared" si="206"/>
        <v>0.2576896635278873</v>
      </c>
      <c r="EE92" s="2">
        <f t="shared" si="207"/>
        <v>0.22781908079734919</v>
      </c>
    </row>
    <row r="93" spans="2:135" x14ac:dyDescent="0.25">
      <c r="B93" s="2">
        <v>87</v>
      </c>
      <c r="C93">
        <v>88.856999999999999</v>
      </c>
      <c r="D93">
        <v>92.302999999999997</v>
      </c>
      <c r="E93">
        <v>88.426000000000002</v>
      </c>
      <c r="F93">
        <v>88.323999999999998</v>
      </c>
      <c r="G93">
        <v>90.778999999999996</v>
      </c>
      <c r="H93">
        <v>91.426000000000002</v>
      </c>
      <c r="I93">
        <v>93.632000000000005</v>
      </c>
      <c r="J93">
        <v>93.793999999999997</v>
      </c>
      <c r="K93">
        <v>89.352999999999994</v>
      </c>
      <c r="L93">
        <v>84.543999999999997</v>
      </c>
      <c r="M93">
        <v>78.191000000000003</v>
      </c>
      <c r="N93">
        <v>70.132400000000004</v>
      </c>
      <c r="O93">
        <v>59.691200000000002</v>
      </c>
      <c r="R93" s="5">
        <f t="shared" si="104"/>
        <v>91.665021376920649</v>
      </c>
      <c r="S93" s="5">
        <f t="shared" si="105"/>
        <v>89.399660155637235</v>
      </c>
      <c r="T93" s="5">
        <f t="shared" si="106"/>
        <v>89.552373292665592</v>
      </c>
      <c r="U93" s="5">
        <f t="shared" si="107"/>
        <v>89.264604660119446</v>
      </c>
      <c r="V93" s="5">
        <f t="shared" si="108"/>
        <v>90.941569186276695</v>
      </c>
      <c r="W93" s="5">
        <f t="shared" si="109"/>
        <v>93.023582200563524</v>
      </c>
      <c r="X93" s="5">
        <f t="shared" si="110"/>
        <v>94.070245153396428</v>
      </c>
      <c r="Y93" s="5">
        <f t="shared" si="111"/>
        <v>98.179258775350419</v>
      </c>
      <c r="Z93" s="5">
        <f t="shared" si="112"/>
        <v>93.197223773961568</v>
      </c>
      <c r="AA93" s="5">
        <f t="shared" si="113"/>
        <v>87.582409186555267</v>
      </c>
      <c r="AB93" s="5">
        <f t="shared" si="114"/>
        <v>80.438467341472034</v>
      </c>
      <c r="AC93" s="5">
        <f t="shared" si="115"/>
        <v>72.490244673632446</v>
      </c>
      <c r="AD93" s="5">
        <f t="shared" si="116"/>
        <v>62.891027379140695</v>
      </c>
      <c r="AE93" s="5"/>
      <c r="AG93" s="5">
        <f t="shared" si="117"/>
        <v>-2.8080213769206495</v>
      </c>
      <c r="AH93" s="5">
        <f t="shared" si="118"/>
        <v>2.9033398443627618</v>
      </c>
      <c r="AI93" s="5">
        <f t="shared" si="119"/>
        <v>-1.1263732926655905</v>
      </c>
      <c r="AJ93" s="5">
        <f t="shared" si="120"/>
        <v>-0.94060466011944754</v>
      </c>
      <c r="AK93" s="5">
        <f t="shared" si="121"/>
        <v>-0.16256918627669847</v>
      </c>
      <c r="AL93" s="5">
        <f t="shared" si="122"/>
        <v>-1.5975822005635223</v>
      </c>
      <c r="AM93" s="5">
        <f t="shared" si="123"/>
        <v>-0.43824515339642289</v>
      </c>
      <c r="AN93" s="5">
        <f t="shared" si="124"/>
        <v>-4.3852587753504224</v>
      </c>
      <c r="AO93" s="5">
        <f t="shared" si="125"/>
        <v>-3.8442237739615734</v>
      </c>
      <c r="AP93" s="5">
        <f t="shared" si="126"/>
        <v>-3.0384091865552705</v>
      </c>
      <c r="AQ93" s="5">
        <f t="shared" si="127"/>
        <v>-2.2474673414720314</v>
      </c>
      <c r="AR93" s="5">
        <f t="shared" si="128"/>
        <v>-2.3578446736324423</v>
      </c>
      <c r="AS93" s="5">
        <f t="shared" si="129"/>
        <v>-3.199827379140693</v>
      </c>
      <c r="AV93" s="2">
        <f t="shared" si="130"/>
        <v>87.005041096185892</v>
      </c>
      <c r="AW93" s="2">
        <f t="shared" si="131"/>
        <v>88.634842907201545</v>
      </c>
      <c r="AX93" s="2">
        <f t="shared" si="132"/>
        <v>89.279091990918516</v>
      </c>
      <c r="AY93" s="2">
        <f t="shared" si="133"/>
        <v>89.104446386015752</v>
      </c>
      <c r="AZ93" s="2">
        <f t="shared" si="134"/>
        <v>90.770876278246234</v>
      </c>
      <c r="BA93" s="2">
        <f t="shared" si="135"/>
        <v>92.506723734827986</v>
      </c>
      <c r="BB93" s="2">
        <f t="shared" si="136"/>
        <v>93.386146467226553</v>
      </c>
      <c r="BC93" s="2">
        <f t="shared" si="137"/>
        <v>92.074567447981892</v>
      </c>
      <c r="BD93" s="2">
        <f t="shared" si="138"/>
        <v>89.345842882867174</v>
      </c>
      <c r="BE93" s="2">
        <f t="shared" si="139"/>
        <v>85.574925668668953</v>
      </c>
      <c r="BF93" s="2">
        <f t="shared" si="140"/>
        <v>78.737048798488047</v>
      </c>
      <c r="BG93" s="2">
        <f t="shared" si="141"/>
        <v>71.383310105460737</v>
      </c>
      <c r="BH93" s="2">
        <f t="shared" si="142"/>
        <v>60.564654644790764</v>
      </c>
      <c r="BK93" s="2" t="str">
        <f t="shared" si="143"/>
        <v/>
      </c>
      <c r="BL93" s="2" t="str">
        <f t="shared" si="144"/>
        <v/>
      </c>
      <c r="BM93" s="2">
        <f t="shared" si="145"/>
        <v>88.426000000000002</v>
      </c>
      <c r="BN93" s="2">
        <f t="shared" si="146"/>
        <v>88.323999999999998</v>
      </c>
      <c r="BO93" s="2">
        <f t="shared" si="147"/>
        <v>90.778999999999996</v>
      </c>
      <c r="BP93" s="2">
        <f t="shared" si="148"/>
        <v>91.426000000000002</v>
      </c>
      <c r="BQ93" s="2" t="str">
        <f t="shared" si="149"/>
        <v/>
      </c>
      <c r="BR93" s="2" t="str">
        <f t="shared" si="150"/>
        <v/>
      </c>
      <c r="BS93" s="2" t="str">
        <f t="shared" si="151"/>
        <v/>
      </c>
      <c r="BT93" s="2" t="str">
        <f t="shared" si="152"/>
        <v/>
      </c>
      <c r="BU93" s="2" t="str">
        <f t="shared" si="153"/>
        <v/>
      </c>
      <c r="BV93" s="2" t="str">
        <f t="shared" si="154"/>
        <v/>
      </c>
      <c r="BW93" s="2" t="str">
        <f t="shared" si="155"/>
        <v/>
      </c>
      <c r="BZ93" s="2" t="str">
        <f t="shared" si="156"/>
        <v/>
      </c>
      <c r="CA93" s="2" t="str">
        <f t="shared" si="157"/>
        <v/>
      </c>
      <c r="CB93" s="2">
        <f t="shared" si="158"/>
        <v>88.426000000000002</v>
      </c>
      <c r="CC93" s="2">
        <f t="shared" si="159"/>
        <v>88.323999999999998</v>
      </c>
      <c r="CD93" s="2">
        <f t="shared" si="160"/>
        <v>90.778999999999996</v>
      </c>
      <c r="CE93" s="2">
        <f t="shared" si="161"/>
        <v>91.426000000000002</v>
      </c>
      <c r="CF93" s="2" t="str">
        <f t="shared" si="162"/>
        <v/>
      </c>
      <c r="CG93" s="2" t="str">
        <f t="shared" si="163"/>
        <v/>
      </c>
      <c r="CH93" s="2" t="str">
        <f t="shared" si="164"/>
        <v/>
      </c>
      <c r="CI93" s="2" t="str">
        <f t="shared" si="165"/>
        <v/>
      </c>
      <c r="CJ93" s="2" t="str">
        <f t="shared" si="166"/>
        <v/>
      </c>
      <c r="CK93" s="2" t="str">
        <f t="shared" si="167"/>
        <v/>
      </c>
      <c r="CL93" s="2" t="str">
        <f t="shared" si="168"/>
        <v/>
      </c>
      <c r="CO93" s="2">
        <f t="shared" si="169"/>
        <v>86.984414287625285</v>
      </c>
      <c r="CP93" s="2">
        <f t="shared" si="170"/>
        <v>88.83907872800151</v>
      </c>
      <c r="CQ93" s="2">
        <f t="shared" si="171"/>
        <v>89.472307580143834</v>
      </c>
      <c r="CR93" s="2">
        <f t="shared" si="172"/>
        <v>89.273201058717291</v>
      </c>
      <c r="CS93" s="2">
        <f t="shared" si="173"/>
        <v>90.968786885820705</v>
      </c>
      <c r="CT93" s="2">
        <f t="shared" si="174"/>
        <v>92.664761811029734</v>
      </c>
      <c r="CU93" s="2">
        <f t="shared" si="175"/>
        <v>93.548593540024982</v>
      </c>
      <c r="CV93" s="2">
        <f t="shared" si="176"/>
        <v>92.22363743168917</v>
      </c>
      <c r="CW93" s="2">
        <f t="shared" si="177"/>
        <v>89.571115317552213</v>
      </c>
      <c r="CX93" s="2">
        <f t="shared" si="178"/>
        <v>85.780167017532875</v>
      </c>
      <c r="CY93" s="2">
        <f t="shared" si="179"/>
        <v>78.962805437809905</v>
      </c>
      <c r="CZ93" s="2">
        <f t="shared" si="180"/>
        <v>71.435374082968039</v>
      </c>
      <c r="DA93" s="2">
        <f t="shared" si="181"/>
        <v>60.613321078610568</v>
      </c>
      <c r="DD93" s="2">
        <f t="shared" si="182"/>
        <v>87.070459756512477</v>
      </c>
      <c r="DE93" s="2">
        <f t="shared" si="183"/>
        <v>88.159575001462599</v>
      </c>
      <c r="DF93" s="2">
        <f t="shared" si="184"/>
        <v>88.874795262452835</v>
      </c>
      <c r="DG93" s="2">
        <f t="shared" si="185"/>
        <v>88.774412241496265</v>
      </c>
      <c r="DH93" s="2">
        <f t="shared" si="186"/>
        <v>90.377632463776777</v>
      </c>
      <c r="DI93" s="2">
        <f t="shared" si="187"/>
        <v>92.160993068313076</v>
      </c>
      <c r="DJ93" s="2">
        <f t="shared" si="188"/>
        <v>93.020610039063925</v>
      </c>
      <c r="DK93" s="2">
        <f t="shared" si="189"/>
        <v>91.611052314542846</v>
      </c>
      <c r="DL93" s="2">
        <f t="shared" si="190"/>
        <v>88.697263561604387</v>
      </c>
      <c r="DM93" s="2">
        <f t="shared" si="191"/>
        <v>85.032075749426369</v>
      </c>
      <c r="DN93" s="2">
        <f t="shared" si="192"/>
        <v>78.142538445170018</v>
      </c>
      <c r="DO93" s="2">
        <f t="shared" si="193"/>
        <v>71.246529080672417</v>
      </c>
      <c r="DP93" s="2">
        <f t="shared" si="194"/>
        <v>60.414216318221541</v>
      </c>
      <c r="DS93" s="2">
        <f t="shared" si="195"/>
        <v>0.23971986935942649</v>
      </c>
      <c r="DT93" s="2">
        <f t="shared" si="196"/>
        <v>0.30056615265417969</v>
      </c>
      <c r="DU93" s="2">
        <f t="shared" si="197"/>
        <v>0.32336670476012019</v>
      </c>
      <c r="DV93" s="2">
        <f t="shared" si="198"/>
        <v>0.33832890168177748</v>
      </c>
      <c r="DW93" s="2">
        <f t="shared" si="199"/>
        <v>0.33478664828420435</v>
      </c>
      <c r="DX93" s="2">
        <f t="shared" si="200"/>
        <v>0.31371155611899126</v>
      </c>
      <c r="DY93" s="2">
        <f t="shared" si="201"/>
        <v>0.3076745248719478</v>
      </c>
      <c r="DZ93" s="2">
        <f t="shared" si="202"/>
        <v>0.24334574826385577</v>
      </c>
      <c r="EA93" s="2">
        <f t="shared" si="203"/>
        <v>0.2577925067400994</v>
      </c>
      <c r="EB93" s="2">
        <f t="shared" si="204"/>
        <v>0.27435335448227238</v>
      </c>
      <c r="EC93" s="2">
        <f t="shared" si="205"/>
        <v>0.27522336184137475</v>
      </c>
      <c r="ED93" s="2">
        <f t="shared" si="206"/>
        <v>0.27569687772722251</v>
      </c>
      <c r="EE93" s="2">
        <f t="shared" si="207"/>
        <v>0.24442626949106158</v>
      </c>
    </row>
    <row r="94" spans="2:135" x14ac:dyDescent="0.25">
      <c r="B94" s="2">
        <v>88</v>
      </c>
      <c r="C94">
        <v>87.018000000000001</v>
      </c>
      <c r="D94">
        <v>89.438999999999993</v>
      </c>
      <c r="E94">
        <v>89.176000000000002</v>
      </c>
      <c r="F94">
        <v>88.984999999999999</v>
      </c>
      <c r="G94">
        <v>89.456000000000003</v>
      </c>
      <c r="H94">
        <v>91.721000000000004</v>
      </c>
      <c r="I94">
        <v>93.25</v>
      </c>
      <c r="J94">
        <v>93.102999999999994</v>
      </c>
      <c r="K94">
        <v>87.412000000000006</v>
      </c>
      <c r="L94">
        <v>85</v>
      </c>
      <c r="M94">
        <v>77.956000000000003</v>
      </c>
      <c r="N94">
        <v>70.514700000000005</v>
      </c>
      <c r="O94">
        <v>60.426499999999997</v>
      </c>
      <c r="R94" s="5">
        <f t="shared" si="104"/>
        <v>89.619494918149769</v>
      </c>
      <c r="S94" s="5">
        <f t="shared" si="105"/>
        <v>88.944197819377024</v>
      </c>
      <c r="T94" s="5">
        <f t="shared" si="106"/>
        <v>89.350874684431588</v>
      </c>
      <c r="U94" s="5">
        <f t="shared" si="107"/>
        <v>89.14252958028429</v>
      </c>
      <c r="V94" s="5">
        <f t="shared" si="108"/>
        <v>90.823209333440246</v>
      </c>
      <c r="W94" s="5">
        <f t="shared" si="109"/>
        <v>92.725770351679785</v>
      </c>
      <c r="X94" s="5">
        <f t="shared" si="110"/>
        <v>93.67817639706189</v>
      </c>
      <c r="Y94" s="5">
        <f t="shared" si="111"/>
        <v>95.573062791303784</v>
      </c>
      <c r="Z94" s="5">
        <f t="shared" si="112"/>
        <v>91.427160332141369</v>
      </c>
      <c r="AA94" s="5">
        <f t="shared" si="113"/>
        <v>86.581748026362618</v>
      </c>
      <c r="AB94" s="5">
        <f t="shared" si="114"/>
        <v>79.580951848238399</v>
      </c>
      <c r="AC94" s="5">
        <f t="shared" si="115"/>
        <v>71.934485649204007</v>
      </c>
      <c r="AD94" s="5">
        <f t="shared" si="116"/>
        <v>61.855716395358606</v>
      </c>
      <c r="AE94" s="5"/>
      <c r="AG94" s="5">
        <f t="shared" si="117"/>
        <v>-2.6014949181497684</v>
      </c>
      <c r="AH94" s="5">
        <f t="shared" si="118"/>
        <v>0.49480218062296899</v>
      </c>
      <c r="AI94" s="5">
        <f t="shared" si="119"/>
        <v>-0.17487468443158605</v>
      </c>
      <c r="AJ94" s="5">
        <f t="shared" si="120"/>
        <v>-0.1575295802842902</v>
      </c>
      <c r="AK94" s="5">
        <f t="shared" si="121"/>
        <v>-1.3672093334402433</v>
      </c>
      <c r="AL94" s="5">
        <f t="shared" si="122"/>
        <v>-1.004770351679781</v>
      </c>
      <c r="AM94" s="5">
        <f t="shared" si="123"/>
        <v>-0.4281763970618897</v>
      </c>
      <c r="AN94" s="5">
        <f t="shared" si="124"/>
        <v>-2.4700627913037891</v>
      </c>
      <c r="AO94" s="5">
        <f t="shared" si="125"/>
        <v>-4.0151603321413631</v>
      </c>
      <c r="AP94" s="5">
        <f t="shared" si="126"/>
        <v>-1.581748026362618</v>
      </c>
      <c r="AQ94" s="5">
        <f t="shared" si="127"/>
        <v>-1.6249518482383962</v>
      </c>
      <c r="AR94" s="5">
        <f t="shared" si="128"/>
        <v>-1.4197856492040017</v>
      </c>
      <c r="AS94" s="5">
        <f t="shared" si="129"/>
        <v>-1.4292163953586083</v>
      </c>
      <c r="AV94" s="2">
        <f t="shared" si="130"/>
        <v>86.974272923254219</v>
      </c>
      <c r="AW94" s="2">
        <f t="shared" si="131"/>
        <v>88.586195632183149</v>
      </c>
      <c r="AX94" s="2">
        <f t="shared" si="132"/>
        <v>89.232295278208326</v>
      </c>
      <c r="AY94" s="2">
        <f t="shared" si="133"/>
        <v>89.075645188634866</v>
      </c>
      <c r="AZ94" s="2">
        <f t="shared" si="134"/>
        <v>90.751346150450502</v>
      </c>
      <c r="BA94" s="2">
        <f t="shared" si="135"/>
        <v>92.49126614118002</v>
      </c>
      <c r="BB94" s="2">
        <f t="shared" si="136"/>
        <v>93.361504179319368</v>
      </c>
      <c r="BC94" s="2">
        <f t="shared" si="137"/>
        <v>92.04810056640008</v>
      </c>
      <c r="BD94" s="2">
        <f t="shared" si="138"/>
        <v>89.313044950314577</v>
      </c>
      <c r="BE94" s="2">
        <f t="shared" si="139"/>
        <v>85.545503226532972</v>
      </c>
      <c r="BF94" s="2">
        <f t="shared" si="140"/>
        <v>78.7077403462729</v>
      </c>
      <c r="BG94" s="2">
        <f t="shared" si="141"/>
        <v>71.376485431229739</v>
      </c>
      <c r="BH94" s="2">
        <f t="shared" si="142"/>
        <v>60.565736435414031</v>
      </c>
      <c r="BK94" s="2" t="str">
        <f t="shared" si="143"/>
        <v/>
      </c>
      <c r="BL94" s="2">
        <f t="shared" si="144"/>
        <v>89.438999999999993</v>
      </c>
      <c r="BM94" s="2">
        <f t="shared" si="145"/>
        <v>89.176000000000002</v>
      </c>
      <c r="BN94" s="2">
        <f t="shared" si="146"/>
        <v>88.984999999999999</v>
      </c>
      <c r="BO94" s="2">
        <f t="shared" si="147"/>
        <v>89.456000000000003</v>
      </c>
      <c r="BP94" s="2">
        <f t="shared" si="148"/>
        <v>91.721000000000004</v>
      </c>
      <c r="BQ94" s="2">
        <f t="shared" si="149"/>
        <v>93.25</v>
      </c>
      <c r="BR94" s="2" t="str">
        <f t="shared" si="150"/>
        <v/>
      </c>
      <c r="BS94" s="2" t="str">
        <f t="shared" si="151"/>
        <v/>
      </c>
      <c r="BT94" s="2" t="str">
        <f t="shared" si="152"/>
        <v/>
      </c>
      <c r="BU94" s="2" t="str">
        <f t="shared" si="153"/>
        <v/>
      </c>
      <c r="BV94" s="2" t="str">
        <f t="shared" si="154"/>
        <v/>
      </c>
      <c r="BW94" s="2" t="str">
        <f t="shared" si="155"/>
        <v/>
      </c>
      <c r="BZ94" s="2" t="str">
        <f t="shared" si="156"/>
        <v/>
      </c>
      <c r="CA94" s="2">
        <f t="shared" si="157"/>
        <v>89.438999999999993</v>
      </c>
      <c r="CB94" s="2">
        <f t="shared" si="158"/>
        <v>89.176000000000002</v>
      </c>
      <c r="CC94" s="2">
        <f t="shared" si="159"/>
        <v>88.984999999999999</v>
      </c>
      <c r="CD94" s="2">
        <f t="shared" si="160"/>
        <v>89.456000000000003</v>
      </c>
      <c r="CE94" s="2">
        <f t="shared" si="161"/>
        <v>91.721000000000004</v>
      </c>
      <c r="CF94" s="2">
        <f t="shared" si="162"/>
        <v>93.25</v>
      </c>
      <c r="CG94" s="2" t="str">
        <f t="shared" si="163"/>
        <v/>
      </c>
      <c r="CH94" s="2" t="str">
        <f t="shared" si="164"/>
        <v/>
      </c>
      <c r="CI94" s="2" t="str">
        <f t="shared" si="165"/>
        <v/>
      </c>
      <c r="CJ94" s="2" t="str">
        <f t="shared" si="166"/>
        <v/>
      </c>
      <c r="CK94" s="2" t="str">
        <f t="shared" si="167"/>
        <v/>
      </c>
      <c r="CL94" s="2" t="str">
        <f t="shared" si="168"/>
        <v/>
      </c>
      <c r="CO94" s="2">
        <f t="shared" si="169"/>
        <v>86.969294896119422</v>
      </c>
      <c r="CP94" s="2">
        <f t="shared" si="170"/>
        <v>88.812396055242687</v>
      </c>
      <c r="CQ94" s="2">
        <f t="shared" si="171"/>
        <v>89.442794036986072</v>
      </c>
      <c r="CR94" s="2">
        <f t="shared" si="172"/>
        <v>89.258104530819637</v>
      </c>
      <c r="CS94" s="2">
        <f t="shared" si="173"/>
        <v>90.966846234700327</v>
      </c>
      <c r="CT94" s="2">
        <f t="shared" si="174"/>
        <v>92.671206360156589</v>
      </c>
      <c r="CU94" s="2">
        <f t="shared" si="175"/>
        <v>93.548054710506079</v>
      </c>
      <c r="CV94" s="2">
        <f t="shared" si="176"/>
        <v>92.215981603878348</v>
      </c>
      <c r="CW94" s="2">
        <f t="shared" si="177"/>
        <v>89.561287954848325</v>
      </c>
      <c r="CX94" s="2">
        <f t="shared" si="178"/>
        <v>85.774987636233291</v>
      </c>
      <c r="CY94" s="2">
        <f t="shared" si="179"/>
        <v>78.956387031984775</v>
      </c>
      <c r="CZ94" s="2">
        <f t="shared" si="180"/>
        <v>71.443830799073098</v>
      </c>
      <c r="DA94" s="2">
        <f t="shared" si="181"/>
        <v>60.623379311590952</v>
      </c>
      <c r="DD94" s="2">
        <f t="shared" si="182"/>
        <v>86.98867174210335</v>
      </c>
      <c r="DE94" s="2">
        <f t="shared" si="183"/>
        <v>88.106130696776475</v>
      </c>
      <c r="DF94" s="2">
        <f t="shared" si="184"/>
        <v>88.830589940323975</v>
      </c>
      <c r="DG94" s="2">
        <f t="shared" si="185"/>
        <v>88.750206507650248</v>
      </c>
      <c r="DH94" s="2">
        <f t="shared" si="186"/>
        <v>90.360828855525313</v>
      </c>
      <c r="DI94" s="2">
        <f t="shared" si="187"/>
        <v>92.132257903628101</v>
      </c>
      <c r="DJ94" s="2">
        <f t="shared" si="188"/>
        <v>92.97866598093826</v>
      </c>
      <c r="DK94" s="2">
        <f t="shared" si="189"/>
        <v>91.572025585632531</v>
      </c>
      <c r="DL94" s="2">
        <f t="shared" si="190"/>
        <v>88.661218373301907</v>
      </c>
      <c r="DM94" s="2">
        <f t="shared" si="191"/>
        <v>84.991938888677595</v>
      </c>
      <c r="DN94" s="2">
        <f t="shared" si="192"/>
        <v>78.110565418724363</v>
      </c>
      <c r="DO94" s="2">
        <f t="shared" si="193"/>
        <v>71.215125299784575</v>
      </c>
      <c r="DP94" s="2">
        <f t="shared" si="194"/>
        <v>60.403228484934353</v>
      </c>
      <c r="DS94" s="2">
        <f t="shared" si="195"/>
        <v>0.25690595564055407</v>
      </c>
      <c r="DT94" s="2">
        <f t="shared" si="196"/>
        <v>0.32027681996293073</v>
      </c>
      <c r="DU94" s="2">
        <f t="shared" si="197"/>
        <v>0.3438375533999885</v>
      </c>
      <c r="DV94" s="2">
        <f t="shared" si="198"/>
        <v>0.35924404872888827</v>
      </c>
      <c r="DW94" s="2">
        <f t="shared" si="199"/>
        <v>0.35560050199087972</v>
      </c>
      <c r="DX94" s="2">
        <f t="shared" si="200"/>
        <v>0.3338727791069514</v>
      </c>
      <c r="DY94" s="2">
        <f t="shared" si="201"/>
        <v>0.32763298867596047</v>
      </c>
      <c r="DZ94" s="2">
        <f t="shared" si="202"/>
        <v>0.26070264540051896</v>
      </c>
      <c r="EA94" s="2">
        <f t="shared" si="203"/>
        <v>0.27580423738711052</v>
      </c>
      <c r="EB94" s="2">
        <f t="shared" si="204"/>
        <v>0.29306529180547169</v>
      </c>
      <c r="EC94" s="2">
        <f t="shared" si="205"/>
        <v>0.29397059830784394</v>
      </c>
      <c r="ED94" s="2">
        <f t="shared" si="206"/>
        <v>0.29446326412292312</v>
      </c>
      <c r="EE94" s="2">
        <f t="shared" si="207"/>
        <v>0.26183356679751613</v>
      </c>
    </row>
    <row r="95" spans="2:135" x14ac:dyDescent="0.25">
      <c r="B95" s="2">
        <v>89</v>
      </c>
      <c r="C95">
        <v>85.963999999999999</v>
      </c>
      <c r="D95">
        <v>88.287999999999997</v>
      </c>
      <c r="E95">
        <v>89.352999999999994</v>
      </c>
      <c r="F95">
        <v>88.558999999999997</v>
      </c>
      <c r="G95">
        <v>90.221000000000004</v>
      </c>
      <c r="H95">
        <v>91.75</v>
      </c>
      <c r="I95">
        <v>92.528999999999996</v>
      </c>
      <c r="J95">
        <v>92.073999999999998</v>
      </c>
      <c r="K95">
        <v>90.043999999999997</v>
      </c>
      <c r="L95">
        <v>83.706000000000003</v>
      </c>
      <c r="M95">
        <v>77.352999999999994</v>
      </c>
      <c r="N95">
        <v>70.191199999999995</v>
      </c>
      <c r="O95">
        <v>59.823500000000003</v>
      </c>
      <c r="R95" s="5">
        <f t="shared" si="104"/>
        <v>88.354734059502988</v>
      </c>
      <c r="S95" s="5">
        <f t="shared" si="105"/>
        <v>88.693580511384212</v>
      </c>
      <c r="T95" s="5">
        <f t="shared" si="106"/>
        <v>89.2329524985185</v>
      </c>
      <c r="U95" s="5">
        <f t="shared" si="107"/>
        <v>89.07247892646599</v>
      </c>
      <c r="V95" s="5">
        <f t="shared" si="108"/>
        <v>90.759347899160829</v>
      </c>
      <c r="W95" s="5">
        <f t="shared" si="109"/>
        <v>92.573987314632745</v>
      </c>
      <c r="X95" s="5">
        <f t="shared" si="110"/>
        <v>93.472503132823576</v>
      </c>
      <c r="Y95" s="5">
        <f t="shared" si="111"/>
        <v>93.931255108027912</v>
      </c>
      <c r="Z95" s="5">
        <f t="shared" si="112"/>
        <v>90.368116657667613</v>
      </c>
      <c r="AA95" s="5">
        <f t="shared" si="113"/>
        <v>86.016540618184081</v>
      </c>
      <c r="AB95" s="5">
        <f t="shared" si="114"/>
        <v>79.097856824799649</v>
      </c>
      <c r="AC95" s="5">
        <f t="shared" si="115"/>
        <v>71.632655645459252</v>
      </c>
      <c r="AD95" s="5">
        <f t="shared" si="116"/>
        <v>61.239657518399888</v>
      </c>
      <c r="AE95" s="5"/>
      <c r="AG95" s="5">
        <f t="shared" si="117"/>
        <v>-2.3907340595029893</v>
      </c>
      <c r="AH95" s="5">
        <f t="shared" si="118"/>
        <v>-0.40558051138421547</v>
      </c>
      <c r="AI95" s="5">
        <f t="shared" si="119"/>
        <v>0.12004750148149412</v>
      </c>
      <c r="AJ95" s="5">
        <f t="shared" si="120"/>
        <v>-0.51347892646599291</v>
      </c>
      <c r="AK95" s="5">
        <f t="shared" si="121"/>
        <v>-0.5383478991608257</v>
      </c>
      <c r="AL95" s="5">
        <f t="shared" si="122"/>
        <v>-0.82398731463274544</v>
      </c>
      <c r="AM95" s="5">
        <f t="shared" si="123"/>
        <v>-0.94350313282357945</v>
      </c>
      <c r="AN95" s="5">
        <f t="shared" si="124"/>
        <v>-1.857255108027914</v>
      </c>
      <c r="AO95" s="5">
        <f t="shared" si="125"/>
        <v>-0.32411665766761644</v>
      </c>
      <c r="AP95" s="5">
        <f t="shared" si="126"/>
        <v>-2.3105406181840777</v>
      </c>
      <c r="AQ95" s="5">
        <f t="shared" si="127"/>
        <v>-1.7448568247996548</v>
      </c>
      <c r="AR95" s="5">
        <f t="shared" si="128"/>
        <v>-1.4414556454592571</v>
      </c>
      <c r="AS95" s="5">
        <f t="shared" si="129"/>
        <v>-1.4161575183998849</v>
      </c>
      <c r="AV95" s="2">
        <f t="shared" si="130"/>
        <v>86.941176003193249</v>
      </c>
      <c r="AW95" s="2">
        <f t="shared" si="131"/>
        <v>88.536007342259424</v>
      </c>
      <c r="AX95" s="2">
        <f t="shared" si="132"/>
        <v>89.184522781338529</v>
      </c>
      <c r="AY95" s="2">
        <f t="shared" si="133"/>
        <v>89.046179102290864</v>
      </c>
      <c r="AZ95" s="2">
        <f t="shared" si="134"/>
        <v>90.730849186592238</v>
      </c>
      <c r="BA95" s="2">
        <f t="shared" si="135"/>
        <v>92.474030550075028</v>
      </c>
      <c r="BB95" s="2">
        <f t="shared" si="136"/>
        <v>93.334816097187698</v>
      </c>
      <c r="BC95" s="2">
        <f t="shared" si="137"/>
        <v>92.020016729245597</v>
      </c>
      <c r="BD95" s="2">
        <f t="shared" si="138"/>
        <v>89.278599516676721</v>
      </c>
      <c r="BE95" s="2">
        <f t="shared" si="139"/>
        <v>85.514178167379967</v>
      </c>
      <c r="BF95" s="2">
        <f t="shared" si="140"/>
        <v>78.676842219476882</v>
      </c>
      <c r="BG95" s="2">
        <f t="shared" si="141"/>
        <v>71.367970318698582</v>
      </c>
      <c r="BH95" s="2">
        <f t="shared" si="142"/>
        <v>60.565897320701289</v>
      </c>
      <c r="BK95" s="2" t="str">
        <f t="shared" si="143"/>
        <v/>
      </c>
      <c r="BL95" s="2">
        <f t="shared" si="144"/>
        <v>88.287999999999997</v>
      </c>
      <c r="BM95" s="2">
        <f t="shared" si="145"/>
        <v>89.352999999999994</v>
      </c>
      <c r="BN95" s="2">
        <f t="shared" si="146"/>
        <v>88.558999999999997</v>
      </c>
      <c r="BO95" s="2">
        <f t="shared" si="147"/>
        <v>90.221000000000004</v>
      </c>
      <c r="BP95" s="2">
        <f t="shared" si="148"/>
        <v>91.75</v>
      </c>
      <c r="BQ95" s="2">
        <f t="shared" si="149"/>
        <v>92.528999999999996</v>
      </c>
      <c r="BR95" s="2" t="str">
        <f t="shared" si="150"/>
        <v/>
      </c>
      <c r="BS95" s="2" t="str">
        <f t="shared" si="151"/>
        <v/>
      </c>
      <c r="BT95" s="2">
        <f t="shared" si="152"/>
        <v>83.706000000000003</v>
      </c>
      <c r="BU95" s="2">
        <f t="shared" si="153"/>
        <v>77.352999999999994</v>
      </c>
      <c r="BV95" s="2">
        <f t="shared" si="154"/>
        <v>70.191199999999995</v>
      </c>
      <c r="BW95" s="2" t="str">
        <f t="shared" si="155"/>
        <v/>
      </c>
      <c r="BZ95" s="2" t="str">
        <f t="shared" si="156"/>
        <v/>
      </c>
      <c r="CA95" s="2">
        <f t="shared" si="157"/>
        <v>88.287999999999997</v>
      </c>
      <c r="CB95" s="2">
        <f t="shared" si="158"/>
        <v>89.352999999999994</v>
      </c>
      <c r="CC95" s="2">
        <f t="shared" si="159"/>
        <v>88.558999999999997</v>
      </c>
      <c r="CD95" s="2">
        <f t="shared" si="160"/>
        <v>90.221000000000004</v>
      </c>
      <c r="CE95" s="2">
        <f t="shared" si="161"/>
        <v>91.75</v>
      </c>
      <c r="CF95" s="2">
        <f t="shared" si="162"/>
        <v>92.528999999999996</v>
      </c>
      <c r="CG95" s="2" t="str">
        <f t="shared" si="163"/>
        <v/>
      </c>
      <c r="CH95" s="2" t="str">
        <f t="shared" si="164"/>
        <v/>
      </c>
      <c r="CI95" s="2">
        <f t="shared" si="165"/>
        <v>83.706000000000003</v>
      </c>
      <c r="CJ95" s="2">
        <f t="shared" si="166"/>
        <v>77.352999999999994</v>
      </c>
      <c r="CK95" s="2">
        <f t="shared" si="167"/>
        <v>70.191199999999995</v>
      </c>
      <c r="CL95" s="2" t="str">
        <f t="shared" si="168"/>
        <v/>
      </c>
      <c r="CO95" s="2">
        <f t="shared" si="169"/>
        <v>86.954175504613545</v>
      </c>
      <c r="CP95" s="2">
        <f t="shared" si="170"/>
        <v>88.785713382483863</v>
      </c>
      <c r="CQ95" s="2">
        <f t="shared" si="171"/>
        <v>89.41328049382831</v>
      </c>
      <c r="CR95" s="2">
        <f t="shared" si="172"/>
        <v>89.243008002921982</v>
      </c>
      <c r="CS95" s="2">
        <f t="shared" si="173"/>
        <v>90.964905583579935</v>
      </c>
      <c r="CT95" s="2">
        <f t="shared" si="174"/>
        <v>92.677650909283429</v>
      </c>
      <c r="CU95" s="2">
        <f t="shared" si="175"/>
        <v>93.547515880987177</v>
      </c>
      <c r="CV95" s="2">
        <f t="shared" si="176"/>
        <v>92.208325776067539</v>
      </c>
      <c r="CW95" s="2">
        <f t="shared" si="177"/>
        <v>89.551460592144451</v>
      </c>
      <c r="CX95" s="2">
        <f t="shared" si="178"/>
        <v>85.769808254933693</v>
      </c>
      <c r="CY95" s="2">
        <f t="shared" si="179"/>
        <v>78.949968626159631</v>
      </c>
      <c r="CZ95" s="2">
        <f t="shared" si="180"/>
        <v>71.452287515178156</v>
      </c>
      <c r="DA95" s="2">
        <f t="shared" si="181"/>
        <v>60.633437544571336</v>
      </c>
      <c r="DD95" s="2">
        <f t="shared" si="182"/>
        <v>86.906883727694222</v>
      </c>
      <c r="DE95" s="2">
        <f t="shared" si="183"/>
        <v>88.052686392090351</v>
      </c>
      <c r="DF95" s="2">
        <f t="shared" si="184"/>
        <v>88.786384618195129</v>
      </c>
      <c r="DG95" s="2">
        <f t="shared" si="185"/>
        <v>88.726000773804216</v>
      </c>
      <c r="DH95" s="2">
        <f t="shared" si="186"/>
        <v>90.344025247273834</v>
      </c>
      <c r="DI95" s="2">
        <f t="shared" si="187"/>
        <v>92.103522738943141</v>
      </c>
      <c r="DJ95" s="2">
        <f t="shared" si="188"/>
        <v>92.936721922812609</v>
      </c>
      <c r="DK95" s="2">
        <f t="shared" si="189"/>
        <v>91.532998856722202</v>
      </c>
      <c r="DL95" s="2">
        <f t="shared" si="190"/>
        <v>88.625173184999426</v>
      </c>
      <c r="DM95" s="2">
        <f t="shared" si="191"/>
        <v>84.951802027928835</v>
      </c>
      <c r="DN95" s="2">
        <f t="shared" si="192"/>
        <v>78.078592392278708</v>
      </c>
      <c r="DO95" s="2">
        <f t="shared" si="193"/>
        <v>71.183721518896732</v>
      </c>
      <c r="DP95" s="2">
        <f t="shared" si="194"/>
        <v>60.392240651647164</v>
      </c>
      <c r="DS95" s="2">
        <f t="shared" si="195"/>
        <v>0.27487868435323876</v>
      </c>
      <c r="DT95" s="2">
        <f t="shared" si="196"/>
        <v>0.34065054015322477</v>
      </c>
      <c r="DU95" s="2">
        <f t="shared" si="197"/>
        <v>0.36490543546603754</v>
      </c>
      <c r="DV95" s="2">
        <f t="shared" si="198"/>
        <v>0.38070821749822337</v>
      </c>
      <c r="DW95" s="2">
        <f t="shared" si="199"/>
        <v>0.37697505187586056</v>
      </c>
      <c r="DX95" s="2">
        <f t="shared" si="200"/>
        <v>0.35466010853938112</v>
      </c>
      <c r="DY95" s="2">
        <f t="shared" si="201"/>
        <v>0.34823491777024312</v>
      </c>
      <c r="DZ95" s="2">
        <f t="shared" si="202"/>
        <v>0.27884131585406852</v>
      </c>
      <c r="EA95" s="2">
        <f t="shared" si="203"/>
        <v>0.29457495952442392</v>
      </c>
      <c r="EB95" s="2">
        <f t="shared" si="204"/>
        <v>0.31250384057553959</v>
      </c>
      <c r="EC95" s="2">
        <f t="shared" si="205"/>
        <v>0.31344257057172537</v>
      </c>
      <c r="ED95" s="2">
        <f t="shared" si="206"/>
        <v>0.31395335838130806</v>
      </c>
      <c r="EE95" s="2">
        <f t="shared" si="207"/>
        <v>0.28002111905845811</v>
      </c>
    </row>
    <row r="96" spans="2:135" x14ac:dyDescent="0.25">
      <c r="B96" s="2">
        <v>90</v>
      </c>
      <c r="C96">
        <v>86.536000000000001</v>
      </c>
      <c r="D96">
        <v>87.545000000000002</v>
      </c>
      <c r="E96">
        <v>87.706000000000003</v>
      </c>
      <c r="F96">
        <v>89.176000000000002</v>
      </c>
      <c r="G96">
        <v>90.662000000000006</v>
      </c>
      <c r="H96">
        <v>91.484999999999999</v>
      </c>
      <c r="I96">
        <v>91.221000000000004</v>
      </c>
      <c r="J96">
        <v>91.75</v>
      </c>
      <c r="K96">
        <v>88.691000000000003</v>
      </c>
      <c r="L96">
        <v>84.293999999999997</v>
      </c>
      <c r="M96">
        <v>77.528999999999996</v>
      </c>
      <c r="N96">
        <v>70.808800000000005</v>
      </c>
      <c r="O96">
        <v>59.9559</v>
      </c>
      <c r="R96" s="5">
        <f t="shared" si="104"/>
        <v>87.616709035423597</v>
      </c>
      <c r="S96" s="5">
        <f t="shared" si="105"/>
        <v>88.549485475350053</v>
      </c>
      <c r="T96" s="5">
        <f t="shared" si="106"/>
        <v>89.154440690066266</v>
      </c>
      <c r="U96" s="5">
        <f t="shared" si="107"/>
        <v>89.02588580932769</v>
      </c>
      <c r="V96" s="5">
        <f t="shared" si="108"/>
        <v>90.720137171579978</v>
      </c>
      <c r="W96" s="5">
        <f t="shared" si="109"/>
        <v>92.495086304698731</v>
      </c>
      <c r="X96" s="5">
        <f t="shared" si="110"/>
        <v>93.362341004818319</v>
      </c>
      <c r="Y96" s="5">
        <f t="shared" si="111"/>
        <v>92.963337507323232</v>
      </c>
      <c r="Z96" s="5">
        <f t="shared" si="112"/>
        <v>89.769637888211378</v>
      </c>
      <c r="AA96" s="5">
        <f t="shared" si="113"/>
        <v>85.70965643525949</v>
      </c>
      <c r="AB96" s="5">
        <f t="shared" si="114"/>
        <v>78.835058900809273</v>
      </c>
      <c r="AC96" s="5">
        <f t="shared" si="115"/>
        <v>71.475853109913658</v>
      </c>
      <c r="AD96" s="5">
        <f t="shared" si="116"/>
        <v>60.896570538868225</v>
      </c>
      <c r="AE96" s="5"/>
      <c r="AG96" s="5">
        <f t="shared" si="117"/>
        <v>-1.0807090354235953</v>
      </c>
      <c r="AH96" s="5">
        <f t="shared" si="118"/>
        <v>-1.0044854753500516</v>
      </c>
      <c r="AI96" s="5">
        <f t="shared" si="119"/>
        <v>-1.4484406900662634</v>
      </c>
      <c r="AJ96" s="5">
        <f t="shared" si="120"/>
        <v>0.15011419067231202</v>
      </c>
      <c r="AK96" s="5">
        <f t="shared" si="121"/>
        <v>-5.8137171579971891E-2</v>
      </c>
      <c r="AL96" s="5">
        <f t="shared" si="122"/>
        <v>-1.0100863046987314</v>
      </c>
      <c r="AM96" s="5">
        <f t="shared" si="123"/>
        <v>-2.1413410048183152</v>
      </c>
      <c r="AN96" s="5">
        <f t="shared" si="124"/>
        <v>-1.2133375073232315</v>
      </c>
      <c r="AO96" s="5">
        <f t="shared" si="125"/>
        <v>-1.0786378882113752</v>
      </c>
      <c r="AP96" s="5">
        <f t="shared" si="126"/>
        <v>-1.4156564352594927</v>
      </c>
      <c r="AQ96" s="5">
        <f t="shared" si="127"/>
        <v>-1.3060589008092762</v>
      </c>
      <c r="AR96" s="5">
        <f t="shared" si="128"/>
        <v>-0.66705310991365252</v>
      </c>
      <c r="AS96" s="5">
        <f t="shared" si="129"/>
        <v>-0.94067053886822549</v>
      </c>
      <c r="AV96" s="2">
        <f t="shared" si="130"/>
        <v>86.905595977460408</v>
      </c>
      <c r="AW96" s="2">
        <f t="shared" si="131"/>
        <v>88.484267766603168</v>
      </c>
      <c r="AX96" s="2">
        <f t="shared" si="132"/>
        <v>89.135790868182056</v>
      </c>
      <c r="AY96" s="2">
        <f t="shared" si="133"/>
        <v>89.016071246540918</v>
      </c>
      <c r="AZ96" s="2">
        <f t="shared" si="134"/>
        <v>90.709405589689467</v>
      </c>
      <c r="BA96" s="2">
        <f t="shared" si="135"/>
        <v>92.454988920953639</v>
      </c>
      <c r="BB96" s="2">
        <f t="shared" si="136"/>
        <v>93.306041273015921</v>
      </c>
      <c r="BC96" s="2">
        <f t="shared" si="137"/>
        <v>91.990262150712297</v>
      </c>
      <c r="BD96" s="2">
        <f t="shared" si="138"/>
        <v>89.242480715126447</v>
      </c>
      <c r="BE96" s="2">
        <f t="shared" si="139"/>
        <v>85.480911764548352</v>
      </c>
      <c r="BF96" s="2">
        <f t="shared" si="140"/>
        <v>78.644338653001114</v>
      </c>
      <c r="BG96" s="2">
        <f t="shared" si="141"/>
        <v>71.357691983144051</v>
      </c>
      <c r="BH96" s="2">
        <f t="shared" si="142"/>
        <v>60.565095528417537</v>
      </c>
      <c r="BK96" s="2" t="str">
        <f t="shared" si="143"/>
        <v/>
      </c>
      <c r="BL96" s="2">
        <f t="shared" si="144"/>
        <v>87.545000000000002</v>
      </c>
      <c r="BM96" s="2">
        <f t="shared" si="145"/>
        <v>87.706000000000003</v>
      </c>
      <c r="BN96" s="2">
        <f t="shared" si="146"/>
        <v>89.176000000000002</v>
      </c>
      <c r="BO96" s="2">
        <f t="shared" si="147"/>
        <v>90.662000000000006</v>
      </c>
      <c r="BP96" s="2">
        <f t="shared" si="148"/>
        <v>91.484999999999999</v>
      </c>
      <c r="BQ96" s="2">
        <f t="shared" si="149"/>
        <v>91.221000000000004</v>
      </c>
      <c r="BR96" s="2" t="str">
        <f t="shared" si="150"/>
        <v/>
      </c>
      <c r="BS96" s="2">
        <f t="shared" si="151"/>
        <v>88.691000000000003</v>
      </c>
      <c r="BT96" s="2">
        <f t="shared" si="152"/>
        <v>84.293999999999997</v>
      </c>
      <c r="BU96" s="2">
        <f t="shared" si="153"/>
        <v>77.528999999999996</v>
      </c>
      <c r="BV96" s="2">
        <f t="shared" si="154"/>
        <v>70.808800000000005</v>
      </c>
      <c r="BW96" s="2">
        <f t="shared" si="155"/>
        <v>59.9559</v>
      </c>
      <c r="BZ96" s="2" t="str">
        <f t="shared" si="156"/>
        <v/>
      </c>
      <c r="CA96" s="2">
        <f t="shared" si="157"/>
        <v>87.545000000000002</v>
      </c>
      <c r="CB96" s="2">
        <f t="shared" si="158"/>
        <v>87.706000000000003</v>
      </c>
      <c r="CC96" s="2">
        <f t="shared" si="159"/>
        <v>89.176000000000002</v>
      </c>
      <c r="CD96" s="2">
        <f t="shared" si="160"/>
        <v>90.662000000000006</v>
      </c>
      <c r="CE96" s="2">
        <f t="shared" si="161"/>
        <v>91.484999999999999</v>
      </c>
      <c r="CF96" s="2">
        <f t="shared" si="162"/>
        <v>91.221000000000004</v>
      </c>
      <c r="CG96" s="2" t="str">
        <f t="shared" si="163"/>
        <v/>
      </c>
      <c r="CH96" s="2">
        <f t="shared" si="164"/>
        <v>88.691000000000003</v>
      </c>
      <c r="CI96" s="2">
        <f t="shared" si="165"/>
        <v>84.293999999999997</v>
      </c>
      <c r="CJ96" s="2">
        <f t="shared" si="166"/>
        <v>77.528999999999996</v>
      </c>
      <c r="CK96" s="2">
        <f t="shared" si="167"/>
        <v>70.808800000000005</v>
      </c>
      <c r="CL96" s="2">
        <f t="shared" si="168"/>
        <v>59.9559</v>
      </c>
      <c r="CO96" s="2">
        <f t="shared" si="169"/>
        <v>86.939056113107668</v>
      </c>
      <c r="CP96" s="2">
        <f t="shared" si="170"/>
        <v>88.759030709725039</v>
      </c>
      <c r="CQ96" s="2">
        <f t="shared" si="171"/>
        <v>89.383766950670548</v>
      </c>
      <c r="CR96" s="2">
        <f t="shared" si="172"/>
        <v>89.227911475024342</v>
      </c>
      <c r="CS96" s="2">
        <f t="shared" si="173"/>
        <v>90.962964932459542</v>
      </c>
      <c r="CT96" s="2">
        <f t="shared" si="174"/>
        <v>92.684095458410283</v>
      </c>
      <c r="CU96" s="2">
        <f t="shared" si="175"/>
        <v>93.546977051468289</v>
      </c>
      <c r="CV96" s="2">
        <f t="shared" si="176"/>
        <v>92.200669948256717</v>
      </c>
      <c r="CW96" s="2">
        <f t="shared" si="177"/>
        <v>89.541633229440578</v>
      </c>
      <c r="CX96" s="2">
        <f t="shared" si="178"/>
        <v>85.764628873634109</v>
      </c>
      <c r="CY96" s="2">
        <f t="shared" si="179"/>
        <v>78.943550220334501</v>
      </c>
      <c r="CZ96" s="2">
        <f t="shared" si="180"/>
        <v>71.460744231283215</v>
      </c>
      <c r="DA96" s="2">
        <f t="shared" si="181"/>
        <v>60.64349577755172</v>
      </c>
      <c r="DD96" s="2">
        <f t="shared" si="182"/>
        <v>86.825095713285094</v>
      </c>
      <c r="DE96" s="2">
        <f t="shared" si="183"/>
        <v>87.999242087404212</v>
      </c>
      <c r="DF96" s="2">
        <f t="shared" si="184"/>
        <v>88.742179296066269</v>
      </c>
      <c r="DG96" s="2">
        <f t="shared" si="185"/>
        <v>88.701795039958199</v>
      </c>
      <c r="DH96" s="2">
        <f t="shared" si="186"/>
        <v>90.327221639022369</v>
      </c>
      <c r="DI96" s="2">
        <f t="shared" si="187"/>
        <v>92.074787574258167</v>
      </c>
      <c r="DJ96" s="2">
        <f t="shared" si="188"/>
        <v>92.894777864686958</v>
      </c>
      <c r="DK96" s="2">
        <f t="shared" si="189"/>
        <v>91.493972127811887</v>
      </c>
      <c r="DL96" s="2">
        <f t="shared" si="190"/>
        <v>88.589127996696945</v>
      </c>
      <c r="DM96" s="2">
        <f t="shared" si="191"/>
        <v>84.911665167180075</v>
      </c>
      <c r="DN96" s="2">
        <f t="shared" si="192"/>
        <v>78.046619365833052</v>
      </c>
      <c r="DO96" s="2">
        <f t="shared" si="193"/>
        <v>71.152317738008904</v>
      </c>
      <c r="DP96" s="2">
        <f t="shared" si="194"/>
        <v>60.381252818359975</v>
      </c>
      <c r="DS96" s="2">
        <f t="shared" si="195"/>
        <v>0.29361195379579569</v>
      </c>
      <c r="DT96" s="2">
        <f t="shared" si="196"/>
        <v>0.36163076815047357</v>
      </c>
      <c r="DU96" s="2">
        <f t="shared" si="197"/>
        <v>0.38650382486153589</v>
      </c>
      <c r="DV96" s="2">
        <f t="shared" si="198"/>
        <v>0.40264894681876889</v>
      </c>
      <c r="DW96" s="2">
        <f t="shared" si="199"/>
        <v>0.39883919403882162</v>
      </c>
      <c r="DX96" s="2">
        <f t="shared" si="200"/>
        <v>0.37601111591630915</v>
      </c>
      <c r="DY96" s="2">
        <f t="shared" si="201"/>
        <v>0.3694205441153855</v>
      </c>
      <c r="DZ96" s="2">
        <f t="shared" si="202"/>
        <v>0.29773375756555392</v>
      </c>
      <c r="EA96" s="2">
        <f t="shared" si="203"/>
        <v>0.31406915576981975</v>
      </c>
      <c r="EB96" s="2">
        <f t="shared" si="204"/>
        <v>0.33262506591896152</v>
      </c>
      <c r="EC96" s="2">
        <f t="shared" si="205"/>
        <v>0.33359490960951749</v>
      </c>
      <c r="ED96" s="2">
        <f t="shared" si="206"/>
        <v>0.33412255557280585</v>
      </c>
      <c r="EE96" s="2">
        <f t="shared" si="207"/>
        <v>0.29896035865298914</v>
      </c>
    </row>
    <row r="97" spans="2:135" x14ac:dyDescent="0.25">
      <c r="B97" s="2">
        <v>91</v>
      </c>
      <c r="C97">
        <v>86.411000000000001</v>
      </c>
      <c r="D97">
        <v>87.424000000000007</v>
      </c>
      <c r="E97">
        <v>88.456000000000003</v>
      </c>
      <c r="F97">
        <v>88.087999999999994</v>
      </c>
      <c r="G97">
        <v>89.352999999999994</v>
      </c>
      <c r="H97">
        <v>90.573999999999998</v>
      </c>
      <c r="I97">
        <v>93.073999999999998</v>
      </c>
      <c r="J97">
        <v>92.662000000000006</v>
      </c>
      <c r="K97">
        <v>87.382000000000005</v>
      </c>
      <c r="L97">
        <v>84.456000000000003</v>
      </c>
      <c r="M97">
        <v>77.397000000000006</v>
      </c>
      <c r="N97">
        <v>69.764700000000005</v>
      </c>
      <c r="O97">
        <v>60.235300000000002</v>
      </c>
      <c r="R97" s="5">
        <f t="shared" si="104"/>
        <v>87.204159965214728</v>
      </c>
      <c r="S97" s="5">
        <f t="shared" si="105"/>
        <v>88.45636825268366</v>
      </c>
      <c r="T97" s="5">
        <f t="shared" si="106"/>
        <v>89.092967663173852</v>
      </c>
      <c r="U97" s="5">
        <f t="shared" si="107"/>
        <v>88.988992182078746</v>
      </c>
      <c r="V97" s="5">
        <f t="shared" si="108"/>
        <v>90.691065861426139</v>
      </c>
      <c r="W97" s="5">
        <f t="shared" si="109"/>
        <v>92.449421285018119</v>
      </c>
      <c r="X97" s="5">
        <f t="shared" si="110"/>
        <v>93.29696113038132</v>
      </c>
      <c r="Y97" s="5">
        <f t="shared" si="111"/>
        <v>92.424012491431085</v>
      </c>
      <c r="Z97" s="5">
        <f t="shared" si="112"/>
        <v>89.444165344165896</v>
      </c>
      <c r="AA97" s="5">
        <f t="shared" si="113"/>
        <v>85.543550998194064</v>
      </c>
      <c r="AB97" s="5">
        <f t="shared" si="114"/>
        <v>78.691455789801083</v>
      </c>
      <c r="AC97" s="5">
        <f t="shared" si="115"/>
        <v>71.395274561755926</v>
      </c>
      <c r="AD97" s="5">
        <f t="shared" si="116"/>
        <v>60.716912355655701</v>
      </c>
      <c r="AE97" s="5"/>
      <c r="AG97" s="5">
        <f t="shared" si="117"/>
        <v>-0.79315996521472698</v>
      </c>
      <c r="AH97" s="5">
        <f t="shared" si="118"/>
        <v>-1.0323682526836535</v>
      </c>
      <c r="AI97" s="5">
        <f t="shared" si="119"/>
        <v>-0.63696766317384856</v>
      </c>
      <c r="AJ97" s="5">
        <f t="shared" si="120"/>
        <v>-0.90099218207875253</v>
      </c>
      <c r="AK97" s="5">
        <f t="shared" si="121"/>
        <v>-1.3380658614261449</v>
      </c>
      <c r="AL97" s="5">
        <f t="shared" si="122"/>
        <v>-1.8754212850181204</v>
      </c>
      <c r="AM97" s="5">
        <f t="shared" si="123"/>
        <v>-0.22296113038132148</v>
      </c>
      <c r="AN97" s="5">
        <f t="shared" si="124"/>
        <v>0.2379875085689207</v>
      </c>
      <c r="AO97" s="5">
        <f t="shared" si="125"/>
        <v>-2.0621653441658907</v>
      </c>
      <c r="AP97" s="5">
        <f t="shared" si="126"/>
        <v>-1.087550998194061</v>
      </c>
      <c r="AQ97" s="5">
        <f t="shared" si="127"/>
        <v>-1.2944557898010771</v>
      </c>
      <c r="AR97" s="5">
        <f t="shared" si="128"/>
        <v>-1.6305745617559211</v>
      </c>
      <c r="AS97" s="5">
        <f t="shared" si="129"/>
        <v>-0.48161235565569882</v>
      </c>
      <c r="AV97" s="2">
        <f t="shared" si="130"/>
        <v>86.867387066268009</v>
      </c>
      <c r="AW97" s="2">
        <f t="shared" si="131"/>
        <v>88.430979523658053</v>
      </c>
      <c r="AX97" s="2">
        <f t="shared" si="132"/>
        <v>89.08612505609814</v>
      </c>
      <c r="AY97" s="2">
        <f t="shared" si="133"/>
        <v>88.985351323367411</v>
      </c>
      <c r="AZ97" s="2">
        <f t="shared" si="134"/>
        <v>90.687044684023164</v>
      </c>
      <c r="BA97" s="2">
        <f t="shared" si="135"/>
        <v>92.434127360461503</v>
      </c>
      <c r="BB97" s="2">
        <f t="shared" si="136"/>
        <v>93.275154555884825</v>
      </c>
      <c r="BC97" s="2">
        <f t="shared" si="137"/>
        <v>91.958793211014083</v>
      </c>
      <c r="BD97" s="2">
        <f t="shared" si="138"/>
        <v>89.204675350094007</v>
      </c>
      <c r="BE97" s="2">
        <f t="shared" si="139"/>
        <v>85.445679524507341</v>
      </c>
      <c r="BF97" s="2">
        <f t="shared" si="140"/>
        <v>78.610226815510345</v>
      </c>
      <c r="BG97" s="2">
        <f t="shared" si="141"/>
        <v>71.345587921243677</v>
      </c>
      <c r="BH97" s="2">
        <f t="shared" si="142"/>
        <v>60.563294248691804</v>
      </c>
      <c r="BK97" s="2">
        <f t="shared" si="143"/>
        <v>86.411000000000001</v>
      </c>
      <c r="BL97" s="2">
        <f t="shared" si="144"/>
        <v>87.424000000000007</v>
      </c>
      <c r="BM97" s="2">
        <f t="shared" si="145"/>
        <v>88.456000000000003</v>
      </c>
      <c r="BN97" s="2">
        <f t="shared" si="146"/>
        <v>88.087999999999994</v>
      </c>
      <c r="BO97" s="2">
        <f t="shared" si="147"/>
        <v>89.352999999999994</v>
      </c>
      <c r="BP97" s="2">
        <f t="shared" si="148"/>
        <v>90.573999999999998</v>
      </c>
      <c r="BQ97" s="2">
        <f t="shared" si="149"/>
        <v>93.073999999999998</v>
      </c>
      <c r="BR97" s="2">
        <f t="shared" si="150"/>
        <v>92.662000000000006</v>
      </c>
      <c r="BS97" s="2">
        <f t="shared" si="151"/>
        <v>87.382000000000005</v>
      </c>
      <c r="BT97" s="2">
        <f t="shared" si="152"/>
        <v>84.456000000000003</v>
      </c>
      <c r="BU97" s="2">
        <f t="shared" si="153"/>
        <v>77.397000000000006</v>
      </c>
      <c r="BV97" s="2">
        <f t="shared" si="154"/>
        <v>69.764700000000005</v>
      </c>
      <c r="BW97" s="2">
        <f t="shared" si="155"/>
        <v>60.235300000000002</v>
      </c>
      <c r="BZ97" s="2">
        <f t="shared" si="156"/>
        <v>86.411000000000001</v>
      </c>
      <c r="CA97" s="2">
        <f t="shared" si="157"/>
        <v>87.424000000000007</v>
      </c>
      <c r="CB97" s="2">
        <f t="shared" si="158"/>
        <v>88.456000000000003</v>
      </c>
      <c r="CC97" s="2">
        <f t="shared" si="159"/>
        <v>88.087999999999994</v>
      </c>
      <c r="CD97" s="2">
        <f t="shared" si="160"/>
        <v>89.352999999999994</v>
      </c>
      <c r="CE97" s="2">
        <f t="shared" si="161"/>
        <v>90.573999999999998</v>
      </c>
      <c r="CF97" s="2">
        <f t="shared" si="162"/>
        <v>93.073999999999998</v>
      </c>
      <c r="CG97" s="2">
        <f t="shared" si="163"/>
        <v>92.662000000000006</v>
      </c>
      <c r="CH97" s="2">
        <f t="shared" si="164"/>
        <v>87.382000000000005</v>
      </c>
      <c r="CI97" s="2">
        <f t="shared" si="165"/>
        <v>84.456000000000003</v>
      </c>
      <c r="CJ97" s="2">
        <f t="shared" si="166"/>
        <v>77.397000000000006</v>
      </c>
      <c r="CK97" s="2">
        <f t="shared" si="167"/>
        <v>69.764700000000005</v>
      </c>
      <c r="CL97" s="2">
        <f t="shared" si="168"/>
        <v>60.235300000000002</v>
      </c>
      <c r="CO97" s="2">
        <f t="shared" si="169"/>
        <v>86.923936721601791</v>
      </c>
      <c r="CP97" s="2">
        <f t="shared" si="170"/>
        <v>88.732348036966215</v>
      </c>
      <c r="CQ97" s="2">
        <f t="shared" si="171"/>
        <v>89.354253407512786</v>
      </c>
      <c r="CR97" s="2">
        <f t="shared" si="172"/>
        <v>89.212814947126688</v>
      </c>
      <c r="CS97" s="2">
        <f t="shared" si="173"/>
        <v>90.961024281339149</v>
      </c>
      <c r="CT97" s="2">
        <f t="shared" si="174"/>
        <v>92.690540007537123</v>
      </c>
      <c r="CU97" s="2">
        <f t="shared" si="175"/>
        <v>93.546438221949387</v>
      </c>
      <c r="CV97" s="2">
        <f t="shared" si="176"/>
        <v>92.193014120445909</v>
      </c>
      <c r="CW97" s="2">
        <f t="shared" si="177"/>
        <v>89.531805866736704</v>
      </c>
      <c r="CX97" s="2">
        <f t="shared" si="178"/>
        <v>85.759449492334525</v>
      </c>
      <c r="CY97" s="2">
        <f t="shared" si="179"/>
        <v>78.937131814509357</v>
      </c>
      <c r="CZ97" s="2">
        <f t="shared" si="180"/>
        <v>71.469200947388273</v>
      </c>
      <c r="DA97" s="2">
        <f t="shared" si="181"/>
        <v>60.653554010532098</v>
      </c>
      <c r="DD97" s="2">
        <f t="shared" si="182"/>
        <v>86.743307698875967</v>
      </c>
      <c r="DE97" s="2">
        <f t="shared" si="183"/>
        <v>87.945797782718088</v>
      </c>
      <c r="DF97" s="2">
        <f t="shared" si="184"/>
        <v>88.697973973937422</v>
      </c>
      <c r="DG97" s="2">
        <f t="shared" si="185"/>
        <v>88.677589306112168</v>
      </c>
      <c r="DH97" s="2">
        <f t="shared" si="186"/>
        <v>90.31041803077089</v>
      </c>
      <c r="DI97" s="2">
        <f t="shared" si="187"/>
        <v>92.046052409573193</v>
      </c>
      <c r="DJ97" s="2">
        <f t="shared" si="188"/>
        <v>92.852833806561293</v>
      </c>
      <c r="DK97" s="2">
        <f t="shared" si="189"/>
        <v>91.454945398901557</v>
      </c>
      <c r="DL97" s="2">
        <f t="shared" si="190"/>
        <v>88.553082808394464</v>
      </c>
      <c r="DM97" s="2">
        <f t="shared" si="191"/>
        <v>84.871528306431301</v>
      </c>
      <c r="DN97" s="2">
        <f t="shared" si="192"/>
        <v>78.014646339387397</v>
      </c>
      <c r="DO97" s="2">
        <f t="shared" si="193"/>
        <v>71.120913957121061</v>
      </c>
      <c r="DP97" s="2">
        <f t="shared" si="194"/>
        <v>60.370264985072787</v>
      </c>
      <c r="DS97" s="2">
        <f t="shared" si="195"/>
        <v>0.31307070414487853</v>
      </c>
      <c r="DT97" s="2">
        <f t="shared" si="196"/>
        <v>0.38315226736050473</v>
      </c>
      <c r="DU97" s="2">
        <f t="shared" si="197"/>
        <v>0.40855821117827895</v>
      </c>
      <c r="DV97" s="2">
        <f t="shared" si="198"/>
        <v>0.42498641008326155</v>
      </c>
      <c r="DW97" s="2">
        <f t="shared" si="199"/>
        <v>0.42111430235521269</v>
      </c>
      <c r="DX97" s="2">
        <f t="shared" si="200"/>
        <v>0.39785505242565022</v>
      </c>
      <c r="DY97" s="2">
        <f t="shared" si="201"/>
        <v>0.39112159618066261</v>
      </c>
      <c r="DZ97" s="2">
        <f t="shared" si="202"/>
        <v>0.31734295546591246</v>
      </c>
      <c r="EA97" s="2">
        <f t="shared" si="203"/>
        <v>0.33424216774537946</v>
      </c>
      <c r="EB97" s="2">
        <f t="shared" si="204"/>
        <v>0.35337592210733143</v>
      </c>
      <c r="EC97" s="2">
        <f t="shared" si="205"/>
        <v>0.35437414226581088</v>
      </c>
      <c r="ED97" s="2">
        <f t="shared" si="206"/>
        <v>0.35491715050785222</v>
      </c>
      <c r="EE97" s="2">
        <f t="shared" si="207"/>
        <v>0.3186136903607355</v>
      </c>
    </row>
    <row r="98" spans="2:135" x14ac:dyDescent="0.25">
      <c r="B98" s="2">
        <v>92</v>
      </c>
      <c r="C98">
        <v>85.731999999999999</v>
      </c>
      <c r="D98">
        <v>87.302999999999997</v>
      </c>
      <c r="E98">
        <v>88.647000000000006</v>
      </c>
      <c r="F98">
        <v>88.837999999999994</v>
      </c>
      <c r="G98">
        <v>90.765000000000001</v>
      </c>
      <c r="H98">
        <v>92.102999999999994</v>
      </c>
      <c r="I98">
        <v>92.234999999999999</v>
      </c>
      <c r="J98">
        <v>90.5</v>
      </c>
      <c r="K98">
        <v>87.543999999999997</v>
      </c>
      <c r="L98">
        <v>83.984999999999999</v>
      </c>
      <c r="M98">
        <v>76.323999999999998</v>
      </c>
      <c r="N98">
        <v>71.147099999999995</v>
      </c>
      <c r="O98">
        <v>59.352899999999998</v>
      </c>
      <c r="R98" s="5">
        <f t="shared" si="104"/>
        <v>86.976559484068446</v>
      </c>
      <c r="S98" s="5">
        <f t="shared" si="105"/>
        <v>88.385468632212522</v>
      </c>
      <c r="T98" s="5">
        <f t="shared" si="106"/>
        <v>89.038101287113946</v>
      </c>
      <c r="U98" s="5">
        <f t="shared" si="107"/>
        <v>88.955729173046123</v>
      </c>
      <c r="V98" s="5">
        <f t="shared" si="108"/>
        <v>90.665675048381956</v>
      </c>
      <c r="W98" s="5">
        <f t="shared" si="109"/>
        <v>92.41732869538238</v>
      </c>
      <c r="X98" s="5">
        <f t="shared" si="110"/>
        <v>93.250489655815414</v>
      </c>
      <c r="Y98" s="5">
        <f t="shared" si="111"/>
        <v>92.13445665370304</v>
      </c>
      <c r="Z98" s="5">
        <f t="shared" si="112"/>
        <v>89.267395973199243</v>
      </c>
      <c r="AA98" s="5">
        <f t="shared" si="113"/>
        <v>85.447921332316312</v>
      </c>
      <c r="AB98" s="5">
        <f t="shared" si="114"/>
        <v>78.607170183007781</v>
      </c>
      <c r="AC98" s="5">
        <f t="shared" si="115"/>
        <v>71.351384538240438</v>
      </c>
      <c r="AD98" s="5">
        <f t="shared" si="116"/>
        <v>60.627544833218991</v>
      </c>
      <c r="AE98" s="5"/>
      <c r="AG98" s="5">
        <f t="shared" si="117"/>
        <v>-1.2445594840684464</v>
      </c>
      <c r="AH98" s="5">
        <f t="shared" si="118"/>
        <v>-1.0824686322125245</v>
      </c>
      <c r="AI98" s="5">
        <f t="shared" si="119"/>
        <v>-0.39110128711394054</v>
      </c>
      <c r="AJ98" s="5">
        <f t="shared" si="120"/>
        <v>-0.11772917304612918</v>
      </c>
      <c r="AK98" s="5">
        <f t="shared" si="121"/>
        <v>9.9324951618044111E-2</v>
      </c>
      <c r="AL98" s="5">
        <f t="shared" si="122"/>
        <v>-0.31432869538238606</v>
      </c>
      <c r="AM98" s="5">
        <f t="shared" si="123"/>
        <v>-1.0154896558154149</v>
      </c>
      <c r="AN98" s="5">
        <f t="shared" si="124"/>
        <v>-1.6344566537030403</v>
      </c>
      <c r="AO98" s="5">
        <f t="shared" si="125"/>
        <v>-1.7233959731992456</v>
      </c>
      <c r="AP98" s="5">
        <f t="shared" si="126"/>
        <v>-1.4629213323163128</v>
      </c>
      <c r="AQ98" s="5">
        <f t="shared" si="127"/>
        <v>-2.2831701830077833</v>
      </c>
      <c r="AR98" s="5">
        <f t="shared" si="128"/>
        <v>-0.20428453824044368</v>
      </c>
      <c r="AS98" s="5">
        <f t="shared" si="129"/>
        <v>-1.2746448332189928</v>
      </c>
      <c r="AV98" s="2">
        <f t="shared" si="130"/>
        <v>86.826415099023933</v>
      </c>
      <c r="AW98" s="2">
        <f t="shared" si="131"/>
        <v>88.376158800980775</v>
      </c>
      <c r="AX98" s="2">
        <f t="shared" si="132"/>
        <v>89.035560011542429</v>
      </c>
      <c r="AY98" s="2">
        <f t="shared" si="133"/>
        <v>88.954055384474088</v>
      </c>
      <c r="AZ98" s="2">
        <f t="shared" si="134"/>
        <v>90.663804805285565</v>
      </c>
      <c r="BA98" s="2">
        <f t="shared" si="135"/>
        <v>92.411447070353816</v>
      </c>
      <c r="BB98" s="2">
        <f t="shared" si="136"/>
        <v>93.242147849575304</v>
      </c>
      <c r="BC98" s="2">
        <f t="shared" si="137"/>
        <v>91.925577974971631</v>
      </c>
      <c r="BD98" s="2">
        <f t="shared" si="138"/>
        <v>89.165184053712068</v>
      </c>
      <c r="BE98" s="2">
        <f t="shared" si="139"/>
        <v>85.408472544495112</v>
      </c>
      <c r="BF98" s="2">
        <f t="shared" si="140"/>
        <v>78.574517720743074</v>
      </c>
      <c r="BG98" s="2">
        <f t="shared" si="141"/>
        <v>71.331607619234092</v>
      </c>
      <c r="BH98" s="2">
        <f t="shared" si="142"/>
        <v>60.560462621529197</v>
      </c>
      <c r="BK98" s="2">
        <f t="shared" si="143"/>
        <v>85.731999999999999</v>
      </c>
      <c r="BL98" s="2">
        <f t="shared" si="144"/>
        <v>87.302999999999997</v>
      </c>
      <c r="BM98" s="2">
        <f t="shared" si="145"/>
        <v>88.647000000000006</v>
      </c>
      <c r="BN98" s="2">
        <f t="shared" si="146"/>
        <v>88.837999999999994</v>
      </c>
      <c r="BO98" s="2">
        <f t="shared" si="147"/>
        <v>90.765000000000001</v>
      </c>
      <c r="BP98" s="2">
        <f t="shared" si="148"/>
        <v>92.102999999999994</v>
      </c>
      <c r="BQ98" s="2">
        <f t="shared" si="149"/>
        <v>92.234999999999999</v>
      </c>
      <c r="BR98" s="2">
        <f t="shared" si="150"/>
        <v>90.5</v>
      </c>
      <c r="BS98" s="2">
        <f t="shared" si="151"/>
        <v>87.543999999999997</v>
      </c>
      <c r="BT98" s="2">
        <f t="shared" si="152"/>
        <v>83.984999999999999</v>
      </c>
      <c r="BU98" s="2">
        <f t="shared" si="153"/>
        <v>76.323999999999998</v>
      </c>
      <c r="BV98" s="2">
        <f t="shared" si="154"/>
        <v>71.147099999999995</v>
      </c>
      <c r="BW98" s="2">
        <f t="shared" si="155"/>
        <v>59.352899999999998</v>
      </c>
      <c r="BZ98" s="2">
        <f t="shared" si="156"/>
        <v>85.731999999999999</v>
      </c>
      <c r="CA98" s="2">
        <f t="shared" si="157"/>
        <v>87.302999999999997</v>
      </c>
      <c r="CB98" s="2">
        <f t="shared" si="158"/>
        <v>88.647000000000006</v>
      </c>
      <c r="CC98" s="2">
        <f t="shared" si="159"/>
        <v>88.837999999999994</v>
      </c>
      <c r="CD98" s="2">
        <f t="shared" si="160"/>
        <v>90.765000000000001</v>
      </c>
      <c r="CE98" s="2">
        <f t="shared" si="161"/>
        <v>92.102999999999994</v>
      </c>
      <c r="CF98" s="2">
        <f t="shared" si="162"/>
        <v>92.234999999999999</v>
      </c>
      <c r="CG98" s="2">
        <f t="shared" si="163"/>
        <v>90.5</v>
      </c>
      <c r="CH98" s="2">
        <f t="shared" si="164"/>
        <v>87.543999999999997</v>
      </c>
      <c r="CI98" s="2">
        <f t="shared" si="165"/>
        <v>83.984999999999999</v>
      </c>
      <c r="CJ98" s="2">
        <f t="shared" si="166"/>
        <v>76.323999999999998</v>
      </c>
      <c r="CK98" s="2">
        <f t="shared" si="167"/>
        <v>71.147099999999995</v>
      </c>
      <c r="CL98" s="2">
        <f t="shared" si="168"/>
        <v>59.352899999999998</v>
      </c>
      <c r="CO98" s="2">
        <f t="shared" si="169"/>
        <v>86.908817330095914</v>
      </c>
      <c r="CP98" s="2">
        <f t="shared" si="170"/>
        <v>88.705665364207391</v>
      </c>
      <c r="CQ98" s="2">
        <f t="shared" si="171"/>
        <v>89.324739864355024</v>
      </c>
      <c r="CR98" s="2">
        <f t="shared" si="172"/>
        <v>89.197718419229034</v>
      </c>
      <c r="CS98" s="2">
        <f t="shared" si="173"/>
        <v>90.959083630218757</v>
      </c>
      <c r="CT98" s="2">
        <f t="shared" si="174"/>
        <v>92.696984556663963</v>
      </c>
      <c r="CU98" s="2">
        <f t="shared" si="175"/>
        <v>93.545899392430485</v>
      </c>
      <c r="CV98" s="2">
        <f t="shared" si="176"/>
        <v>92.185358292635087</v>
      </c>
      <c r="CW98" s="2">
        <f t="shared" si="177"/>
        <v>89.52197850403283</v>
      </c>
      <c r="CX98" s="2">
        <f t="shared" si="178"/>
        <v>85.754270111034927</v>
      </c>
      <c r="CY98" s="2">
        <f t="shared" si="179"/>
        <v>78.930713408684227</v>
      </c>
      <c r="CZ98" s="2">
        <f t="shared" si="180"/>
        <v>71.477657663493332</v>
      </c>
      <c r="DA98" s="2">
        <f t="shared" si="181"/>
        <v>60.663612243512482</v>
      </c>
      <c r="DD98" s="2">
        <f t="shared" si="182"/>
        <v>86.661519684466839</v>
      </c>
      <c r="DE98" s="2">
        <f t="shared" si="183"/>
        <v>87.892353478031964</v>
      </c>
      <c r="DF98" s="2">
        <f t="shared" si="184"/>
        <v>88.653768651808576</v>
      </c>
      <c r="DG98" s="2">
        <f t="shared" si="185"/>
        <v>88.653383572266151</v>
      </c>
      <c r="DH98" s="2">
        <f t="shared" si="186"/>
        <v>90.293614422519425</v>
      </c>
      <c r="DI98" s="2">
        <f t="shared" si="187"/>
        <v>92.017317244888218</v>
      </c>
      <c r="DJ98" s="2">
        <f t="shared" si="188"/>
        <v>92.810889748435642</v>
      </c>
      <c r="DK98" s="2">
        <f t="shared" si="189"/>
        <v>91.415918669991228</v>
      </c>
      <c r="DL98" s="2">
        <f t="shared" si="190"/>
        <v>88.517037620091983</v>
      </c>
      <c r="DM98" s="2">
        <f t="shared" si="191"/>
        <v>84.831391445682542</v>
      </c>
      <c r="DN98" s="2">
        <f t="shared" si="192"/>
        <v>77.982673312941742</v>
      </c>
      <c r="DO98" s="2">
        <f t="shared" si="193"/>
        <v>71.089510176233219</v>
      </c>
      <c r="DP98" s="2">
        <f t="shared" si="194"/>
        <v>60.359277151785598</v>
      </c>
      <c r="DS98" s="2">
        <f t="shared" si="195"/>
        <v>0.33321073826792263</v>
      </c>
      <c r="DT98" s="2">
        <f t="shared" si="196"/>
        <v>0.40514170372710945</v>
      </c>
      <c r="DU98" s="2">
        <f t="shared" si="197"/>
        <v>0.43098697441149714</v>
      </c>
      <c r="DV98" s="2">
        <f t="shared" si="198"/>
        <v>0.44763445903649024</v>
      </c>
      <c r="DW98" s="2">
        <f t="shared" si="199"/>
        <v>0.44371523357788134</v>
      </c>
      <c r="DX98" s="2">
        <f t="shared" si="200"/>
        <v>0.42011360758859256</v>
      </c>
      <c r="DY98" s="2">
        <f t="shared" si="201"/>
        <v>0.41326198280102422</v>
      </c>
      <c r="DZ98" s="2">
        <f t="shared" si="202"/>
        <v>0.33762274520101465</v>
      </c>
      <c r="EA98" s="2">
        <f t="shared" si="203"/>
        <v>0.35504023771190268</v>
      </c>
      <c r="EB98" s="2">
        <f t="shared" si="204"/>
        <v>0.37469450700519752</v>
      </c>
      <c r="EC98" s="2">
        <f t="shared" si="205"/>
        <v>0.37571795701551186</v>
      </c>
      <c r="ED98" s="2">
        <f t="shared" si="206"/>
        <v>0.37627460965984849</v>
      </c>
      <c r="EE98" s="2">
        <f t="shared" si="207"/>
        <v>0.33893436802828503</v>
      </c>
    </row>
    <row r="99" spans="2:135" x14ac:dyDescent="0.25">
      <c r="B99" s="2">
        <v>93</v>
      </c>
      <c r="C99">
        <v>86.268000000000001</v>
      </c>
      <c r="D99">
        <v>88.287999999999997</v>
      </c>
      <c r="E99">
        <v>89.132000000000005</v>
      </c>
      <c r="F99">
        <v>89.132000000000005</v>
      </c>
      <c r="G99">
        <v>89.132000000000005</v>
      </c>
      <c r="H99">
        <v>91.793999999999997</v>
      </c>
      <c r="I99">
        <v>92.867999999999995</v>
      </c>
      <c r="J99">
        <v>90.308999999999997</v>
      </c>
      <c r="K99">
        <v>88.323999999999998</v>
      </c>
      <c r="L99">
        <v>84.734999999999999</v>
      </c>
      <c r="M99">
        <v>77.102999999999994</v>
      </c>
      <c r="N99">
        <v>69.2941</v>
      </c>
      <c r="O99">
        <v>60</v>
      </c>
      <c r="R99" s="5">
        <f t="shared" si="104"/>
        <v>86.845577087725488</v>
      </c>
      <c r="S99" s="5">
        <f t="shared" si="105"/>
        <v>88.323080299776137</v>
      </c>
      <c r="T99" s="5">
        <f t="shared" si="106"/>
        <v>88.985388507724679</v>
      </c>
      <c r="U99" s="5">
        <f t="shared" si="107"/>
        <v>88.923707930695926</v>
      </c>
      <c r="V99" s="5">
        <f t="shared" si="108"/>
        <v>90.64140590338198</v>
      </c>
      <c r="W99" s="5">
        <f t="shared" si="109"/>
        <v>92.389917287864634</v>
      </c>
      <c r="X99" s="5">
        <f t="shared" si="110"/>
        <v>93.210882037820355</v>
      </c>
      <c r="Y99" s="5">
        <f t="shared" si="111"/>
        <v>91.978724948895945</v>
      </c>
      <c r="Z99" s="5">
        <f t="shared" si="112"/>
        <v>89.165125457807918</v>
      </c>
      <c r="AA99" s="5">
        <f t="shared" si="113"/>
        <v>85.384500421375847</v>
      </c>
      <c r="AB99" s="5">
        <f t="shared" si="114"/>
        <v>78.549904834299696</v>
      </c>
      <c r="AC99" s="5">
        <f t="shared" si="115"/>
        <v>71.32337956787201</v>
      </c>
      <c r="AD99" s="5">
        <f t="shared" si="116"/>
        <v>60.584224767154375</v>
      </c>
      <c r="AE99" s="5"/>
      <c r="AG99" s="5">
        <f t="shared" si="117"/>
        <v>-0.5775770877254871</v>
      </c>
      <c r="AH99" s="5">
        <f t="shared" si="118"/>
        <v>-3.5080299776140578E-2</v>
      </c>
      <c r="AI99" s="5">
        <f t="shared" si="119"/>
        <v>0.14661149227532633</v>
      </c>
      <c r="AJ99" s="5">
        <f t="shared" si="120"/>
        <v>0.20829206930407906</v>
      </c>
      <c r="AK99" s="5">
        <f t="shared" si="121"/>
        <v>-1.5094059033819747</v>
      </c>
      <c r="AL99" s="5">
        <f t="shared" si="122"/>
        <v>-0.59591728786463705</v>
      </c>
      <c r="AM99" s="5">
        <f t="shared" si="123"/>
        <v>-0.34288203782035964</v>
      </c>
      <c r="AN99" s="5">
        <f t="shared" si="124"/>
        <v>-1.6697249488959471</v>
      </c>
      <c r="AO99" s="5">
        <f t="shared" si="125"/>
        <v>-0.84112545780791947</v>
      </c>
      <c r="AP99" s="5">
        <f t="shared" si="126"/>
        <v>-0.64950042137584774</v>
      </c>
      <c r="AQ99" s="5">
        <f t="shared" si="127"/>
        <v>-1.4469048342997013</v>
      </c>
      <c r="AR99" s="5">
        <f t="shared" si="128"/>
        <v>-2.0292795678720097</v>
      </c>
      <c r="AS99" s="5">
        <f t="shared" si="129"/>
        <v>-0.58422476715437455</v>
      </c>
      <c r="AV99" s="2">
        <f t="shared" si="130"/>
        <v>86.782560550629512</v>
      </c>
      <c r="AW99" s="2">
        <f t="shared" si="131"/>
        <v>88.319835734685739</v>
      </c>
      <c r="AX99" s="2">
        <f t="shared" si="132"/>
        <v>88.984139316643223</v>
      </c>
      <c r="AY99" s="2">
        <f t="shared" si="133"/>
        <v>88.922225426144252</v>
      </c>
      <c r="AZ99" s="2">
        <f t="shared" si="134"/>
        <v>90.639732955842135</v>
      </c>
      <c r="BA99" s="2">
        <f t="shared" si="135"/>
        <v>92.386964966324328</v>
      </c>
      <c r="BB99" s="2">
        <f t="shared" si="136"/>
        <v>93.207031013735133</v>
      </c>
      <c r="BC99" s="2">
        <f t="shared" si="137"/>
        <v>91.890597564232934</v>
      </c>
      <c r="BD99" s="2">
        <f t="shared" si="138"/>
        <v>89.124022196806749</v>
      </c>
      <c r="BE99" s="2">
        <f t="shared" si="139"/>
        <v>85.36929858373577</v>
      </c>
      <c r="BF99" s="2">
        <f t="shared" si="140"/>
        <v>78.53723686082256</v>
      </c>
      <c r="BG99" s="2">
        <f t="shared" si="141"/>
        <v>71.315714091653518</v>
      </c>
      <c r="BH99" s="2">
        <f t="shared" si="142"/>
        <v>60.556576669526166</v>
      </c>
      <c r="BK99" s="2">
        <f t="shared" si="143"/>
        <v>86.268000000000001</v>
      </c>
      <c r="BL99" s="2">
        <f t="shared" si="144"/>
        <v>88.287999999999997</v>
      </c>
      <c r="BM99" s="2">
        <f t="shared" si="145"/>
        <v>89.132000000000005</v>
      </c>
      <c r="BN99" s="2">
        <f t="shared" si="146"/>
        <v>89.132000000000005</v>
      </c>
      <c r="BO99" s="2">
        <f t="shared" si="147"/>
        <v>89.132000000000005</v>
      </c>
      <c r="BP99" s="2">
        <f t="shared" si="148"/>
        <v>91.793999999999997</v>
      </c>
      <c r="BQ99" s="2">
        <f t="shared" si="149"/>
        <v>92.867999999999995</v>
      </c>
      <c r="BR99" s="2">
        <f t="shared" si="150"/>
        <v>90.308999999999997</v>
      </c>
      <c r="BS99" s="2">
        <f t="shared" si="151"/>
        <v>88.323999999999998</v>
      </c>
      <c r="BT99" s="2">
        <f t="shared" si="152"/>
        <v>84.734999999999999</v>
      </c>
      <c r="BU99" s="2">
        <f t="shared" si="153"/>
        <v>77.102999999999994</v>
      </c>
      <c r="BV99" s="2">
        <f t="shared" si="154"/>
        <v>69.2941</v>
      </c>
      <c r="BW99" s="2">
        <f t="shared" si="155"/>
        <v>60</v>
      </c>
      <c r="BZ99" s="2">
        <f t="shared" si="156"/>
        <v>86.268000000000001</v>
      </c>
      <c r="CA99" s="2">
        <f t="shared" si="157"/>
        <v>88.287999999999997</v>
      </c>
      <c r="CB99" s="2">
        <f t="shared" si="158"/>
        <v>89.132000000000005</v>
      </c>
      <c r="CC99" s="2">
        <f t="shared" si="159"/>
        <v>89.132000000000005</v>
      </c>
      <c r="CD99" s="2">
        <f t="shared" si="160"/>
        <v>89.132000000000005</v>
      </c>
      <c r="CE99" s="2">
        <f t="shared" si="161"/>
        <v>91.793999999999997</v>
      </c>
      <c r="CF99" s="2">
        <f t="shared" si="162"/>
        <v>92.867999999999995</v>
      </c>
      <c r="CG99" s="2">
        <f t="shared" si="163"/>
        <v>90.308999999999997</v>
      </c>
      <c r="CH99" s="2">
        <f t="shared" si="164"/>
        <v>88.323999999999998</v>
      </c>
      <c r="CI99" s="2">
        <f t="shared" si="165"/>
        <v>84.734999999999999</v>
      </c>
      <c r="CJ99" s="2">
        <f t="shared" si="166"/>
        <v>77.102999999999994</v>
      </c>
      <c r="CK99" s="2">
        <f t="shared" si="167"/>
        <v>69.2941</v>
      </c>
      <c r="CL99" s="2">
        <f t="shared" si="168"/>
        <v>60</v>
      </c>
      <c r="CO99" s="2">
        <f t="shared" si="169"/>
        <v>86.893697938590037</v>
      </c>
      <c r="CP99" s="2">
        <f t="shared" si="170"/>
        <v>88.678982691448567</v>
      </c>
      <c r="CQ99" s="2">
        <f t="shared" si="171"/>
        <v>89.295226321197262</v>
      </c>
      <c r="CR99" s="2">
        <f t="shared" si="172"/>
        <v>89.18262189133138</v>
      </c>
      <c r="CS99" s="2">
        <f t="shared" si="173"/>
        <v>90.957142979098379</v>
      </c>
      <c r="CT99" s="2">
        <f t="shared" si="174"/>
        <v>92.703429105790818</v>
      </c>
      <c r="CU99" s="2">
        <f t="shared" si="175"/>
        <v>93.545360562911597</v>
      </c>
      <c r="CV99" s="2">
        <f t="shared" si="176"/>
        <v>92.177702464824279</v>
      </c>
      <c r="CW99" s="2">
        <f t="shared" si="177"/>
        <v>89.512151141328957</v>
      </c>
      <c r="CX99" s="2">
        <f t="shared" si="178"/>
        <v>85.749090729735343</v>
      </c>
      <c r="CY99" s="2">
        <f t="shared" si="179"/>
        <v>78.924295002859083</v>
      </c>
      <c r="CZ99" s="2">
        <f t="shared" si="180"/>
        <v>71.486114379598391</v>
      </c>
      <c r="DA99" s="2">
        <f t="shared" si="181"/>
        <v>60.673670476492866</v>
      </c>
      <c r="DD99" s="2">
        <f t="shared" si="182"/>
        <v>86.579731670057726</v>
      </c>
      <c r="DE99" s="2">
        <f t="shared" si="183"/>
        <v>87.838909173345826</v>
      </c>
      <c r="DF99" s="2">
        <f t="shared" si="184"/>
        <v>88.609563329679716</v>
      </c>
      <c r="DG99" s="2">
        <f t="shared" si="185"/>
        <v>88.629177838420119</v>
      </c>
      <c r="DH99" s="2">
        <f t="shared" si="186"/>
        <v>90.276810814267961</v>
      </c>
      <c r="DI99" s="2">
        <f t="shared" si="187"/>
        <v>91.988582080203244</v>
      </c>
      <c r="DJ99" s="2">
        <f t="shared" si="188"/>
        <v>92.768945690309991</v>
      </c>
      <c r="DK99" s="2">
        <f t="shared" si="189"/>
        <v>91.376891941080913</v>
      </c>
      <c r="DL99" s="2">
        <f t="shared" si="190"/>
        <v>88.480992431789502</v>
      </c>
      <c r="DM99" s="2">
        <f t="shared" si="191"/>
        <v>84.791254584933768</v>
      </c>
      <c r="DN99" s="2">
        <f t="shared" si="192"/>
        <v>77.950700286496087</v>
      </c>
      <c r="DO99" s="2">
        <f t="shared" si="193"/>
        <v>71.058106395345391</v>
      </c>
      <c r="DP99" s="2">
        <f t="shared" si="194"/>
        <v>60.348289318498409</v>
      </c>
      <c r="DS99" s="2">
        <f t="shared" si="195"/>
        <v>0.35397875217634517</v>
      </c>
      <c r="DT99" s="2">
        <f t="shared" si="196"/>
        <v>0.42751848382738655</v>
      </c>
      <c r="DU99" s="2">
        <f t="shared" si="197"/>
        <v>0.45370248708555855</v>
      </c>
      <c r="DV99" s="2">
        <f t="shared" si="198"/>
        <v>0.47050187605659638</v>
      </c>
      <c r="DW99" s="2">
        <f t="shared" si="199"/>
        <v>0.4665515459427958</v>
      </c>
      <c r="DX99" s="2">
        <f t="shared" si="200"/>
        <v>0.44270190423799555</v>
      </c>
      <c r="DY99" s="2">
        <f t="shared" si="201"/>
        <v>0.43575871755624945</v>
      </c>
      <c r="DZ99" s="2">
        <f t="shared" si="202"/>
        <v>0.35851789165965753</v>
      </c>
      <c r="EA99" s="2">
        <f t="shared" si="203"/>
        <v>0.3764007818889224</v>
      </c>
      <c r="EB99" s="2">
        <f t="shared" si="204"/>
        <v>0.39651055982883271</v>
      </c>
      <c r="EC99" s="2">
        <f t="shared" si="205"/>
        <v>0.39755571341064438</v>
      </c>
      <c r="ED99" s="2">
        <f t="shared" si="206"/>
        <v>0.39812408696599633</v>
      </c>
      <c r="EE99" s="2">
        <f t="shared" si="207"/>
        <v>0.35986658750747619</v>
      </c>
    </row>
    <row r="100" spans="2:135" x14ac:dyDescent="0.25">
      <c r="B100" s="2">
        <v>94</v>
      </c>
      <c r="C100">
        <v>85.731999999999999</v>
      </c>
      <c r="D100">
        <v>87.682000000000002</v>
      </c>
      <c r="E100">
        <v>89.132000000000005</v>
      </c>
      <c r="F100">
        <v>88.191000000000003</v>
      </c>
      <c r="G100">
        <v>90.632000000000005</v>
      </c>
      <c r="H100">
        <v>92.412000000000006</v>
      </c>
      <c r="I100">
        <v>93.426000000000002</v>
      </c>
      <c r="J100">
        <v>90.397000000000006</v>
      </c>
      <c r="K100">
        <v>86.662000000000006</v>
      </c>
      <c r="L100">
        <v>84.984999999999999</v>
      </c>
      <c r="M100">
        <v>78.367999999999995</v>
      </c>
      <c r="N100">
        <v>70.867599999999996</v>
      </c>
      <c r="O100">
        <v>59.264699999999998</v>
      </c>
      <c r="R100" s="5">
        <f t="shared" si="104"/>
        <v>86.760619993034055</v>
      </c>
      <c r="S100" s="5">
        <f t="shared" si="105"/>
        <v>88.263188644073821</v>
      </c>
      <c r="T100" s="5">
        <f t="shared" si="106"/>
        <v>88.933151923522686</v>
      </c>
      <c r="U100" s="5">
        <f t="shared" si="107"/>
        <v>88.892209177017222</v>
      </c>
      <c r="V100" s="5">
        <f t="shared" si="108"/>
        <v>90.617495642668459</v>
      </c>
      <c r="W100" s="5">
        <f t="shared" si="109"/>
        <v>92.363645964746524</v>
      </c>
      <c r="X100" s="5">
        <f t="shared" si="110"/>
        <v>93.173145296319888</v>
      </c>
      <c r="Y100" s="5">
        <f t="shared" si="111"/>
        <v>91.888904596071555</v>
      </c>
      <c r="Z100" s="5">
        <f t="shared" si="112"/>
        <v>89.097067101318757</v>
      </c>
      <c r="AA100" s="5">
        <f t="shared" si="113"/>
        <v>85.334260942241485</v>
      </c>
      <c r="AB100" s="5">
        <f t="shared" si="114"/>
        <v>78.503762483117328</v>
      </c>
      <c r="AC100" s="5">
        <f t="shared" si="115"/>
        <v>71.301229649275541</v>
      </c>
      <c r="AD100" s="5">
        <f t="shared" si="116"/>
        <v>60.562478701688619</v>
      </c>
      <c r="AE100" s="5"/>
      <c r="AG100" s="5">
        <f t="shared" si="117"/>
        <v>-1.0286199930340558</v>
      </c>
      <c r="AH100" s="5">
        <f t="shared" si="118"/>
        <v>-0.58118864407381921</v>
      </c>
      <c r="AI100" s="5">
        <f t="shared" si="119"/>
        <v>0.19884807647731861</v>
      </c>
      <c r="AJ100" s="5">
        <f t="shared" si="120"/>
        <v>-0.70120917701721908</v>
      </c>
      <c r="AK100" s="5">
        <f t="shared" si="121"/>
        <v>1.4504357331546203E-2</v>
      </c>
      <c r="AL100" s="5">
        <f t="shared" si="122"/>
        <v>4.8354035253481698E-2</v>
      </c>
      <c r="AM100" s="5">
        <f t="shared" si="123"/>
        <v>0.25285470368011431</v>
      </c>
      <c r="AN100" s="5">
        <f t="shared" si="124"/>
        <v>-1.4919045960715493</v>
      </c>
      <c r="AO100" s="5">
        <f t="shared" si="125"/>
        <v>-2.4350671013187508</v>
      </c>
      <c r="AP100" s="5">
        <f t="shared" si="126"/>
        <v>-0.34926094224148585</v>
      </c>
      <c r="AQ100" s="5">
        <f t="shared" si="127"/>
        <v>-0.13576248311733252</v>
      </c>
      <c r="AR100" s="5">
        <f t="shared" si="128"/>
        <v>-0.43362964927554515</v>
      </c>
      <c r="AS100" s="5">
        <f t="shared" si="129"/>
        <v>-1.2977787016886211</v>
      </c>
      <c r="AV100" s="2">
        <f t="shared" si="130"/>
        <v>86.73572147773541</v>
      </c>
      <c r="AW100" s="2">
        <f t="shared" si="131"/>
        <v>88.26205445446206</v>
      </c>
      <c r="AX100" s="2">
        <f t="shared" si="132"/>
        <v>88.931914998497888</v>
      </c>
      <c r="AY100" s="2">
        <f t="shared" si="133"/>
        <v>88.889908818417041</v>
      </c>
      <c r="AZ100" s="2">
        <f t="shared" si="134"/>
        <v>90.614884226357759</v>
      </c>
      <c r="BA100" s="2">
        <f t="shared" si="135"/>
        <v>92.360713925751682</v>
      </c>
      <c r="BB100" s="2">
        <f t="shared" si="136"/>
        <v>93.169832353331657</v>
      </c>
      <c r="BC100" s="2">
        <f t="shared" si="137"/>
        <v>91.853847319698289</v>
      </c>
      <c r="BD100" s="2">
        <f t="shared" si="138"/>
        <v>89.081220498977416</v>
      </c>
      <c r="BE100" s="2">
        <f t="shared" si="139"/>
        <v>85.328182785978726</v>
      </c>
      <c r="BF100" s="2">
        <f t="shared" si="140"/>
        <v>78.498424515765578</v>
      </c>
      <c r="BG100" s="2">
        <f t="shared" si="141"/>
        <v>71.297885181718442</v>
      </c>
      <c r="BH100" s="2">
        <f t="shared" si="142"/>
        <v>60.551620137334353</v>
      </c>
      <c r="BK100" s="2">
        <f t="shared" si="143"/>
        <v>85.731999999999999</v>
      </c>
      <c r="BL100" s="2">
        <f t="shared" si="144"/>
        <v>87.682000000000002</v>
      </c>
      <c r="BM100" s="2">
        <f t="shared" si="145"/>
        <v>89.132000000000005</v>
      </c>
      <c r="BN100" s="2">
        <f t="shared" si="146"/>
        <v>88.191000000000003</v>
      </c>
      <c r="BO100" s="2">
        <f t="shared" si="147"/>
        <v>90.632000000000005</v>
      </c>
      <c r="BP100" s="2">
        <f t="shared" si="148"/>
        <v>92.412000000000006</v>
      </c>
      <c r="BQ100" s="2">
        <f t="shared" si="149"/>
        <v>93.426000000000002</v>
      </c>
      <c r="BR100" s="2">
        <f t="shared" si="150"/>
        <v>90.397000000000006</v>
      </c>
      <c r="BS100" s="2">
        <f t="shared" si="151"/>
        <v>86.662000000000006</v>
      </c>
      <c r="BT100" s="2">
        <f t="shared" si="152"/>
        <v>84.984999999999999</v>
      </c>
      <c r="BU100" s="2">
        <f t="shared" si="153"/>
        <v>78.367999999999995</v>
      </c>
      <c r="BV100" s="2">
        <f t="shared" si="154"/>
        <v>70.867599999999996</v>
      </c>
      <c r="BW100" s="2">
        <f t="shared" si="155"/>
        <v>59.264699999999998</v>
      </c>
      <c r="BZ100" s="2">
        <f t="shared" si="156"/>
        <v>85.731999999999999</v>
      </c>
      <c r="CA100" s="2">
        <f t="shared" si="157"/>
        <v>87.682000000000002</v>
      </c>
      <c r="CB100" s="2">
        <f t="shared" si="158"/>
        <v>89.132000000000005</v>
      </c>
      <c r="CC100" s="2">
        <f t="shared" si="159"/>
        <v>88.191000000000003</v>
      </c>
      <c r="CD100" s="2">
        <f t="shared" si="160"/>
        <v>90.632000000000005</v>
      </c>
      <c r="CE100" s="2">
        <f t="shared" si="161"/>
        <v>92.412000000000006</v>
      </c>
      <c r="CF100" s="2">
        <f t="shared" si="162"/>
        <v>93.426000000000002</v>
      </c>
      <c r="CG100" s="2">
        <f t="shared" si="163"/>
        <v>90.397000000000006</v>
      </c>
      <c r="CH100" s="2">
        <f t="shared" si="164"/>
        <v>86.662000000000006</v>
      </c>
      <c r="CI100" s="2">
        <f t="shared" si="165"/>
        <v>84.984999999999999</v>
      </c>
      <c r="CJ100" s="2">
        <f t="shared" si="166"/>
        <v>78.367999999999995</v>
      </c>
      <c r="CK100" s="2">
        <f t="shared" si="167"/>
        <v>70.867599999999996</v>
      </c>
      <c r="CL100" s="2">
        <f t="shared" si="168"/>
        <v>59.264699999999998</v>
      </c>
      <c r="CO100" s="2">
        <f t="shared" si="169"/>
        <v>86.87857854708416</v>
      </c>
      <c r="CP100" s="2">
        <f t="shared" si="170"/>
        <v>88.652300018689743</v>
      </c>
      <c r="CQ100" s="2">
        <f t="shared" si="171"/>
        <v>89.2657127780395</v>
      </c>
      <c r="CR100" s="2">
        <f t="shared" si="172"/>
        <v>89.167525363433739</v>
      </c>
      <c r="CS100" s="2">
        <f t="shared" si="173"/>
        <v>90.955202327977986</v>
      </c>
      <c r="CT100" s="2">
        <f t="shared" si="174"/>
        <v>92.709873654917658</v>
      </c>
      <c r="CU100" s="2">
        <f t="shared" si="175"/>
        <v>93.544821733392695</v>
      </c>
      <c r="CV100" s="2">
        <f t="shared" si="176"/>
        <v>92.170046637013456</v>
      </c>
      <c r="CW100" s="2">
        <f t="shared" si="177"/>
        <v>89.502323778625083</v>
      </c>
      <c r="CX100" s="2">
        <f t="shared" si="178"/>
        <v>85.743911348435745</v>
      </c>
      <c r="CY100" s="2">
        <f t="shared" si="179"/>
        <v>78.917876597033938</v>
      </c>
      <c r="CZ100" s="2">
        <f t="shared" si="180"/>
        <v>71.494571095703449</v>
      </c>
      <c r="DA100" s="2">
        <f t="shared" si="181"/>
        <v>60.68372870947325</v>
      </c>
      <c r="DD100" s="2">
        <f t="shared" si="182"/>
        <v>86.497943655648598</v>
      </c>
      <c r="DE100" s="2">
        <f t="shared" si="183"/>
        <v>87.785464868659702</v>
      </c>
      <c r="DF100" s="2">
        <f t="shared" si="184"/>
        <v>88.56535800755087</v>
      </c>
      <c r="DG100" s="2">
        <f t="shared" si="185"/>
        <v>88.604972104574102</v>
      </c>
      <c r="DH100" s="2">
        <f t="shared" si="186"/>
        <v>90.260007206016482</v>
      </c>
      <c r="DI100" s="2">
        <f t="shared" si="187"/>
        <v>91.95984691551827</v>
      </c>
      <c r="DJ100" s="2">
        <f t="shared" si="188"/>
        <v>92.727001632184326</v>
      </c>
      <c r="DK100" s="2">
        <f t="shared" si="189"/>
        <v>91.337865212170584</v>
      </c>
      <c r="DL100" s="2">
        <f t="shared" si="190"/>
        <v>88.444947243487022</v>
      </c>
      <c r="DM100" s="2">
        <f t="shared" si="191"/>
        <v>84.751117724185008</v>
      </c>
      <c r="DN100" s="2">
        <f t="shared" si="192"/>
        <v>77.918727260050431</v>
      </c>
      <c r="DO100" s="2">
        <f t="shared" si="193"/>
        <v>71.026702614457548</v>
      </c>
      <c r="DP100" s="2">
        <f t="shared" si="194"/>
        <v>60.337301485211221</v>
      </c>
      <c r="DS100" s="2">
        <f t="shared" si="195"/>
        <v>0.37531259630445923</v>
      </c>
      <c r="DT100" s="2">
        <f t="shared" si="196"/>
        <v>0.45019582352440224</v>
      </c>
      <c r="DU100" s="2">
        <f t="shared" si="197"/>
        <v>0.47661241645962626</v>
      </c>
      <c r="DV100" s="2">
        <f t="shared" si="198"/>
        <v>0.49349379928837533</v>
      </c>
      <c r="DW100" s="2">
        <f t="shared" si="199"/>
        <v>0.48952889752737522</v>
      </c>
      <c r="DX100" s="2">
        <f t="shared" si="200"/>
        <v>0.46552970824157264</v>
      </c>
      <c r="DY100" s="2">
        <f t="shared" si="201"/>
        <v>0.45852306577813351</v>
      </c>
      <c r="DZ100" s="2">
        <f t="shared" si="202"/>
        <v>0.37996440184286806</v>
      </c>
      <c r="EA100" s="2">
        <f t="shared" si="203"/>
        <v>0.39825290769543592</v>
      </c>
      <c r="EB100" s="2">
        <f t="shared" si="204"/>
        <v>0.41874620495348941</v>
      </c>
      <c r="EC100" s="2">
        <f t="shared" si="205"/>
        <v>0.41980919742659339</v>
      </c>
      <c r="ED100" s="2">
        <f t="shared" si="206"/>
        <v>0.42038718543562409</v>
      </c>
      <c r="EE100" s="2">
        <f t="shared" si="207"/>
        <v>0.38134581489753067</v>
      </c>
    </row>
    <row r="101" spans="2:135" x14ac:dyDescent="0.25">
      <c r="B101" s="2">
        <v>95</v>
      </c>
      <c r="C101">
        <v>86.838999999999999</v>
      </c>
      <c r="D101">
        <v>88.090999999999994</v>
      </c>
      <c r="E101">
        <v>88.926000000000002</v>
      </c>
      <c r="F101">
        <v>88.117999999999995</v>
      </c>
      <c r="G101">
        <v>91.265000000000001</v>
      </c>
      <c r="H101">
        <v>92.441000000000003</v>
      </c>
      <c r="I101">
        <v>92.837999999999994</v>
      </c>
      <c r="J101">
        <v>91.015000000000001</v>
      </c>
      <c r="K101">
        <v>88.971000000000004</v>
      </c>
      <c r="L101">
        <v>84.484999999999999</v>
      </c>
      <c r="M101">
        <v>77.912000000000006</v>
      </c>
      <c r="N101">
        <v>71.852900000000005</v>
      </c>
      <c r="O101">
        <v>60.779400000000003</v>
      </c>
      <c r="R101" s="5">
        <f t="shared" si="104"/>
        <v>86.695077411327489</v>
      </c>
      <c r="S101" s="5">
        <f t="shared" si="105"/>
        <v>88.203385434381346</v>
      </c>
      <c r="T101" s="5">
        <f t="shared" si="106"/>
        <v>88.880946580148404</v>
      </c>
      <c r="U101" s="5">
        <f t="shared" si="107"/>
        <v>88.861291871733442</v>
      </c>
      <c r="V101" s="5">
        <f t="shared" si="108"/>
        <v>90.594038709447744</v>
      </c>
      <c r="W101" s="5">
        <f t="shared" si="109"/>
        <v>92.337517255877216</v>
      </c>
      <c r="X101" s="5">
        <f t="shared" si="110"/>
        <v>93.135693495019041</v>
      </c>
      <c r="Y101" s="5">
        <f t="shared" si="111"/>
        <v>91.828749004831138</v>
      </c>
      <c r="Z101" s="5">
        <f t="shared" si="112"/>
        <v>89.0432635371277</v>
      </c>
      <c r="AA101" s="5">
        <f t="shared" si="113"/>
        <v>85.28862860082927</v>
      </c>
      <c r="AB101" s="5">
        <f t="shared" si="114"/>
        <v>78.461703980942559</v>
      </c>
      <c r="AC101" s="5">
        <f t="shared" si="115"/>
        <v>71.28058203401315</v>
      </c>
      <c r="AD101" s="5">
        <f t="shared" si="116"/>
        <v>60.549874489459114</v>
      </c>
      <c r="AE101" s="5"/>
      <c r="AG101" s="5">
        <f t="shared" si="117"/>
        <v>0.14392258867250973</v>
      </c>
      <c r="AH101" s="5">
        <f t="shared" si="118"/>
        <v>-0.11238543438135196</v>
      </c>
      <c r="AI101" s="5">
        <f t="shared" si="119"/>
        <v>4.5053419851598164E-2</v>
      </c>
      <c r="AJ101" s="5">
        <f t="shared" si="120"/>
        <v>-0.74329187173344735</v>
      </c>
      <c r="AK101" s="5">
        <f t="shared" si="121"/>
        <v>0.67096129055225617</v>
      </c>
      <c r="AL101" s="5">
        <f t="shared" si="122"/>
        <v>0.10348274412278613</v>
      </c>
      <c r="AM101" s="5">
        <f t="shared" si="123"/>
        <v>-0.29769349501904685</v>
      </c>
      <c r="AN101" s="5">
        <f t="shared" si="124"/>
        <v>-0.81374900483113777</v>
      </c>
      <c r="AO101" s="5">
        <f t="shared" si="125"/>
        <v>-7.2263537127696509E-2</v>
      </c>
      <c r="AP101" s="5">
        <f t="shared" si="126"/>
        <v>-0.80362860082927057</v>
      </c>
      <c r="AQ101" s="5">
        <f t="shared" si="127"/>
        <v>-0.54970398094255302</v>
      </c>
      <c r="AR101" s="5">
        <f t="shared" si="128"/>
        <v>0.57231796598685492</v>
      </c>
      <c r="AS101" s="5">
        <f t="shared" si="129"/>
        <v>0.22952551054088843</v>
      </c>
      <c r="AV101" s="2">
        <f t="shared" si="130"/>
        <v>86.685816241546888</v>
      </c>
      <c r="AW101" s="2">
        <f t="shared" si="131"/>
        <v>88.202872773775852</v>
      </c>
      <c r="AX101" s="2">
        <f t="shared" si="132"/>
        <v>88.878946828119084</v>
      </c>
      <c r="AY101" s="2">
        <f t="shared" si="133"/>
        <v>88.857157583606437</v>
      </c>
      <c r="AZ101" s="2">
        <f t="shared" si="134"/>
        <v>90.589320996330287</v>
      </c>
      <c r="BA101" s="2">
        <f t="shared" si="135"/>
        <v>92.332742637592958</v>
      </c>
      <c r="BB101" s="2">
        <f t="shared" si="136"/>
        <v>93.130598657454797</v>
      </c>
      <c r="BC101" s="2">
        <f t="shared" si="137"/>
        <v>91.815337693501448</v>
      </c>
      <c r="BD101" s="2">
        <f t="shared" si="138"/>
        <v>89.036825290979237</v>
      </c>
      <c r="BE101" s="2">
        <f t="shared" si="139"/>
        <v>85.28516800218577</v>
      </c>
      <c r="BF101" s="2">
        <f t="shared" si="140"/>
        <v>78.458135704789157</v>
      </c>
      <c r="BG101" s="2">
        <f t="shared" si="141"/>
        <v>71.278114559655279</v>
      </c>
      <c r="BH101" s="2">
        <f t="shared" si="142"/>
        <v>60.545585199528702</v>
      </c>
      <c r="BK101" s="2">
        <f t="shared" si="143"/>
        <v>86.838999999999999</v>
      </c>
      <c r="BL101" s="2">
        <f t="shared" si="144"/>
        <v>88.090999999999994</v>
      </c>
      <c r="BM101" s="2">
        <f t="shared" si="145"/>
        <v>88.926000000000002</v>
      </c>
      <c r="BN101" s="2">
        <f t="shared" si="146"/>
        <v>88.117999999999995</v>
      </c>
      <c r="BO101" s="2">
        <f t="shared" si="147"/>
        <v>91.265000000000001</v>
      </c>
      <c r="BP101" s="2">
        <f t="shared" si="148"/>
        <v>92.441000000000003</v>
      </c>
      <c r="BQ101" s="2">
        <f t="shared" si="149"/>
        <v>92.837999999999994</v>
      </c>
      <c r="BR101" s="2">
        <f t="shared" si="150"/>
        <v>91.015000000000001</v>
      </c>
      <c r="BS101" s="2">
        <f t="shared" si="151"/>
        <v>88.971000000000004</v>
      </c>
      <c r="BT101" s="2">
        <f t="shared" si="152"/>
        <v>84.484999999999999</v>
      </c>
      <c r="BU101" s="2">
        <f t="shared" si="153"/>
        <v>77.912000000000006</v>
      </c>
      <c r="BV101" s="2">
        <f t="shared" si="154"/>
        <v>71.852900000000005</v>
      </c>
      <c r="BW101" s="2">
        <f t="shared" si="155"/>
        <v>60.779400000000003</v>
      </c>
      <c r="BZ101" s="2">
        <f t="shared" si="156"/>
        <v>86.838999999999999</v>
      </c>
      <c r="CA101" s="2">
        <f t="shared" si="157"/>
        <v>88.090999999999994</v>
      </c>
      <c r="CB101" s="2">
        <f t="shared" si="158"/>
        <v>88.926000000000002</v>
      </c>
      <c r="CC101" s="2">
        <f t="shared" si="159"/>
        <v>88.117999999999995</v>
      </c>
      <c r="CD101" s="2">
        <f t="shared" si="160"/>
        <v>91.265000000000001</v>
      </c>
      <c r="CE101" s="2">
        <f t="shared" si="161"/>
        <v>92.441000000000003</v>
      </c>
      <c r="CF101" s="2">
        <f t="shared" si="162"/>
        <v>92.837999999999994</v>
      </c>
      <c r="CG101" s="2">
        <f t="shared" si="163"/>
        <v>91.015000000000001</v>
      </c>
      <c r="CH101" s="2">
        <f t="shared" si="164"/>
        <v>88.971000000000004</v>
      </c>
      <c r="CI101" s="2">
        <f t="shared" si="165"/>
        <v>84.484999999999999</v>
      </c>
      <c r="CJ101" s="2">
        <f t="shared" si="166"/>
        <v>77.912000000000006</v>
      </c>
      <c r="CK101" s="2">
        <f t="shared" si="167"/>
        <v>71.852900000000005</v>
      </c>
      <c r="CL101" s="2">
        <f t="shared" si="168"/>
        <v>60.779400000000003</v>
      </c>
      <c r="CO101" s="2">
        <f t="shared" si="169"/>
        <v>86.863459155578298</v>
      </c>
      <c r="CP101" s="2">
        <f t="shared" si="170"/>
        <v>88.62561734593092</v>
      </c>
      <c r="CQ101" s="2">
        <f t="shared" si="171"/>
        <v>89.236199234881738</v>
      </c>
      <c r="CR101" s="2">
        <f t="shared" si="172"/>
        <v>89.152428835536085</v>
      </c>
      <c r="CS101" s="2">
        <f t="shared" si="173"/>
        <v>90.953261676857593</v>
      </c>
      <c r="CT101" s="2">
        <f t="shared" si="174"/>
        <v>92.716318204044498</v>
      </c>
      <c r="CU101" s="2">
        <f t="shared" si="175"/>
        <v>93.544282903873793</v>
      </c>
      <c r="CV101" s="2">
        <f t="shared" si="176"/>
        <v>92.162390809202634</v>
      </c>
      <c r="CW101" s="2">
        <f t="shared" si="177"/>
        <v>89.49249641592121</v>
      </c>
      <c r="CX101" s="2">
        <f t="shared" si="178"/>
        <v>85.738731967136161</v>
      </c>
      <c r="CY101" s="2">
        <f t="shared" si="179"/>
        <v>78.911458191208808</v>
      </c>
      <c r="CZ101" s="2">
        <f t="shared" si="180"/>
        <v>71.503027811808508</v>
      </c>
      <c r="DA101" s="2">
        <f t="shared" si="181"/>
        <v>60.693786942453634</v>
      </c>
      <c r="DD101" s="2">
        <f t="shared" si="182"/>
        <v>86.41615564123947</v>
      </c>
      <c r="DE101" s="2">
        <f t="shared" si="183"/>
        <v>87.732020563973578</v>
      </c>
      <c r="DF101" s="2">
        <f t="shared" si="184"/>
        <v>88.52115268542201</v>
      </c>
      <c r="DG101" s="2">
        <f t="shared" si="185"/>
        <v>88.580766370728071</v>
      </c>
      <c r="DH101" s="2">
        <f t="shared" si="186"/>
        <v>90.243203597765017</v>
      </c>
      <c r="DI101" s="2">
        <f t="shared" si="187"/>
        <v>91.931111750833296</v>
      </c>
      <c r="DJ101" s="2">
        <f t="shared" si="188"/>
        <v>92.685057574058675</v>
      </c>
      <c r="DK101" s="2">
        <f t="shared" si="189"/>
        <v>91.298838483260255</v>
      </c>
      <c r="DL101" s="2">
        <f t="shared" si="190"/>
        <v>88.408902055184541</v>
      </c>
      <c r="DM101" s="2">
        <f t="shared" si="191"/>
        <v>84.710980863436248</v>
      </c>
      <c r="DN101" s="2">
        <f t="shared" si="192"/>
        <v>77.886754233604776</v>
      </c>
      <c r="DO101" s="2">
        <f t="shared" si="193"/>
        <v>70.995298833569706</v>
      </c>
      <c r="DP101" s="2">
        <f t="shared" si="194"/>
        <v>60.326313651924032</v>
      </c>
      <c r="DS101" s="2">
        <f t="shared" si="195"/>
        <v>0.39714178032779757</v>
      </c>
      <c r="DT101" s="2">
        <f t="shared" si="196"/>
        <v>0.47308202165755259</v>
      </c>
      <c r="DU101" s="2">
        <f t="shared" si="197"/>
        <v>0.49962118834442409</v>
      </c>
      <c r="DV101" s="2">
        <f t="shared" si="198"/>
        <v>0.516513275064866</v>
      </c>
      <c r="DW101" s="2">
        <f t="shared" si="199"/>
        <v>0.51255058035872569</v>
      </c>
      <c r="DX101" s="2">
        <f t="shared" si="200"/>
        <v>0.48850281971430892</v>
      </c>
      <c r="DY101" s="2">
        <f t="shared" si="201"/>
        <v>0.48146188440232807</v>
      </c>
      <c r="DZ101" s="2">
        <f t="shared" si="202"/>
        <v>0.40189008271438825</v>
      </c>
      <c r="EA101" s="2">
        <f t="shared" si="203"/>
        <v>0.42051817677621806</v>
      </c>
      <c r="EB101" s="2">
        <f t="shared" si="204"/>
        <v>0.44131693297876196</v>
      </c>
      <c r="EC101" s="2">
        <f t="shared" si="205"/>
        <v>0.44239361335113725</v>
      </c>
      <c r="ED101" s="2">
        <f t="shared" si="206"/>
        <v>0.44297895490112188</v>
      </c>
      <c r="EE101" s="2">
        <f t="shared" si="207"/>
        <v>0.40329936010135514</v>
      </c>
    </row>
    <row r="102" spans="2:135" x14ac:dyDescent="0.25">
      <c r="B102" s="2">
        <v>96</v>
      </c>
      <c r="C102">
        <v>86.463999999999999</v>
      </c>
      <c r="D102">
        <v>88.090999999999994</v>
      </c>
      <c r="E102">
        <v>88.528999999999996</v>
      </c>
      <c r="F102">
        <v>89.234999999999999</v>
      </c>
      <c r="G102">
        <v>90.382000000000005</v>
      </c>
      <c r="H102">
        <v>92.367999999999995</v>
      </c>
      <c r="I102">
        <v>92.662000000000006</v>
      </c>
      <c r="J102">
        <v>90.926000000000002</v>
      </c>
      <c r="K102">
        <v>88.028999999999996</v>
      </c>
      <c r="L102">
        <v>83.882000000000005</v>
      </c>
      <c r="M102">
        <v>78.102999999999994</v>
      </c>
      <c r="N102">
        <v>71.426500000000004</v>
      </c>
      <c r="O102">
        <v>60</v>
      </c>
      <c r="R102" s="5">
        <f t="shared" si="104"/>
        <v>86.636028788559415</v>
      </c>
      <c r="S102" s="5">
        <f t="shared" si="105"/>
        <v>88.142830898033196</v>
      </c>
      <c r="T102" s="5">
        <f t="shared" si="106"/>
        <v>88.828901620778041</v>
      </c>
      <c r="U102" s="5">
        <f t="shared" si="107"/>
        <v>88.831465384173654</v>
      </c>
      <c r="V102" s="5">
        <f t="shared" si="108"/>
        <v>90.571644830718313</v>
      </c>
      <c r="W102" s="5">
        <f t="shared" si="109"/>
        <v>92.311818050473548</v>
      </c>
      <c r="X102" s="5">
        <f t="shared" si="110"/>
        <v>93.098644896253404</v>
      </c>
      <c r="Y102" s="5">
        <f t="shared" si="111"/>
        <v>91.78058450363396</v>
      </c>
      <c r="Z102" s="5">
        <f t="shared" si="112"/>
        <v>88.994782229910086</v>
      </c>
      <c r="AA102" s="5">
        <f t="shared" si="113"/>
        <v>85.244288533719072</v>
      </c>
      <c r="AB102" s="5">
        <f t="shared" si="114"/>
        <v>78.42116204877324</v>
      </c>
      <c r="AC102" s="5">
        <f t="shared" si="115"/>
        <v>71.259912162243069</v>
      </c>
      <c r="AD102" s="5">
        <f t="shared" si="116"/>
        <v>60.540638263343247</v>
      </c>
      <c r="AE102" s="5"/>
      <c r="AG102" s="5">
        <f t="shared" si="117"/>
        <v>-0.17202878855941606</v>
      </c>
      <c r="AH102" s="5">
        <f t="shared" si="118"/>
        <v>-5.1830898033202288E-2</v>
      </c>
      <c r="AI102" s="5">
        <f t="shared" si="119"/>
        <v>-0.29990162077804428</v>
      </c>
      <c r="AJ102" s="5">
        <f t="shared" si="120"/>
        <v>0.40353461582634509</v>
      </c>
      <c r="AK102" s="5">
        <f t="shared" si="121"/>
        <v>-0.18964483071830784</v>
      </c>
      <c r="AL102" s="5">
        <f t="shared" si="122"/>
        <v>5.6181949526447283E-2</v>
      </c>
      <c r="AM102" s="5">
        <f t="shared" si="123"/>
        <v>-0.43664489625339797</v>
      </c>
      <c r="AN102" s="5">
        <f t="shared" si="124"/>
        <v>-0.85458450363395855</v>
      </c>
      <c r="AO102" s="5">
        <f t="shared" si="125"/>
        <v>-0.96578222991009</v>
      </c>
      <c r="AP102" s="5">
        <f t="shared" si="126"/>
        <v>-1.3622885337190667</v>
      </c>
      <c r="AQ102" s="5">
        <f t="shared" si="127"/>
        <v>-0.31816204877324594</v>
      </c>
      <c r="AR102" s="5">
        <f t="shared" si="128"/>
        <v>0.16658783775693564</v>
      </c>
      <c r="AS102" s="5">
        <f t="shared" si="129"/>
        <v>-0.54063826334324716</v>
      </c>
      <c r="AV102" s="2">
        <f t="shared" si="130"/>
        <v>86.632785902278272</v>
      </c>
      <c r="AW102" s="2">
        <f t="shared" si="131"/>
        <v>88.142361520763345</v>
      </c>
      <c r="AX102" s="2">
        <f t="shared" si="132"/>
        <v>88.825301407317525</v>
      </c>
      <c r="AY102" s="2">
        <f t="shared" si="133"/>
        <v>88.824027546886569</v>
      </c>
      <c r="AZ102" s="2">
        <f t="shared" si="134"/>
        <v>90.563111937106896</v>
      </c>
      <c r="BA102" s="2">
        <f t="shared" si="135"/>
        <v>92.303115045489832</v>
      </c>
      <c r="BB102" s="2">
        <f t="shared" si="136"/>
        <v>93.089394768162265</v>
      </c>
      <c r="BC102" s="2">
        <f t="shared" si="137"/>
        <v>91.775094816729421</v>
      </c>
      <c r="BD102" s="2">
        <f t="shared" si="138"/>
        <v>88.990898395103954</v>
      </c>
      <c r="BE102" s="2">
        <f t="shared" si="139"/>
        <v>85.240314677470991</v>
      </c>
      <c r="BF102" s="2">
        <f t="shared" si="140"/>
        <v>78.416439759603946</v>
      </c>
      <c r="BG102" s="2">
        <f t="shared" si="141"/>
        <v>71.256412364999306</v>
      </c>
      <c r="BH102" s="2">
        <f t="shared" si="142"/>
        <v>60.538473001010871</v>
      </c>
      <c r="BK102" s="2">
        <f t="shared" si="143"/>
        <v>86.463999999999999</v>
      </c>
      <c r="BL102" s="2">
        <f t="shared" si="144"/>
        <v>88.090999999999994</v>
      </c>
      <c r="BM102" s="2">
        <f t="shared" si="145"/>
        <v>88.528999999999996</v>
      </c>
      <c r="BN102" s="2">
        <f t="shared" si="146"/>
        <v>89.234999999999999</v>
      </c>
      <c r="BO102" s="2">
        <f t="shared" si="147"/>
        <v>90.382000000000005</v>
      </c>
      <c r="BP102" s="2">
        <f t="shared" si="148"/>
        <v>92.367999999999995</v>
      </c>
      <c r="BQ102" s="2">
        <f t="shared" si="149"/>
        <v>92.662000000000006</v>
      </c>
      <c r="BR102" s="2">
        <f t="shared" si="150"/>
        <v>90.926000000000002</v>
      </c>
      <c r="BS102" s="2">
        <f t="shared" si="151"/>
        <v>88.028999999999996</v>
      </c>
      <c r="BT102" s="2">
        <f t="shared" si="152"/>
        <v>83.882000000000005</v>
      </c>
      <c r="BU102" s="2">
        <f t="shared" si="153"/>
        <v>78.102999999999994</v>
      </c>
      <c r="BV102" s="2">
        <f t="shared" si="154"/>
        <v>71.426500000000004</v>
      </c>
      <c r="BW102" s="2">
        <f t="shared" si="155"/>
        <v>60</v>
      </c>
      <c r="BZ102" s="2">
        <f t="shared" si="156"/>
        <v>86.463999999999999</v>
      </c>
      <c r="CA102" s="2">
        <f t="shared" si="157"/>
        <v>88.090999999999994</v>
      </c>
      <c r="CB102" s="2">
        <f t="shared" si="158"/>
        <v>88.528999999999996</v>
      </c>
      <c r="CC102" s="2">
        <f t="shared" si="159"/>
        <v>89.234999999999999</v>
      </c>
      <c r="CD102" s="2">
        <f t="shared" si="160"/>
        <v>90.382000000000005</v>
      </c>
      <c r="CE102" s="2">
        <f t="shared" si="161"/>
        <v>92.367999999999995</v>
      </c>
      <c r="CF102" s="2">
        <f t="shared" si="162"/>
        <v>92.662000000000006</v>
      </c>
      <c r="CG102" s="2">
        <f t="shared" si="163"/>
        <v>90.926000000000002</v>
      </c>
      <c r="CH102" s="2">
        <f t="shared" si="164"/>
        <v>88.028999999999996</v>
      </c>
      <c r="CI102" s="2">
        <f t="shared" si="165"/>
        <v>83.882000000000005</v>
      </c>
      <c r="CJ102" s="2">
        <f t="shared" si="166"/>
        <v>78.102999999999994</v>
      </c>
      <c r="CK102" s="2">
        <f t="shared" si="167"/>
        <v>71.426500000000004</v>
      </c>
      <c r="CL102" s="2">
        <f t="shared" si="168"/>
        <v>60</v>
      </c>
      <c r="CO102" s="2">
        <f t="shared" si="169"/>
        <v>86.848339764072421</v>
      </c>
      <c r="CP102" s="2">
        <f t="shared" si="170"/>
        <v>88.598934673172096</v>
      </c>
      <c r="CQ102" s="2">
        <f t="shared" si="171"/>
        <v>89.206685691723962</v>
      </c>
      <c r="CR102" s="2">
        <f t="shared" si="172"/>
        <v>89.137332307638431</v>
      </c>
      <c r="CS102" s="2">
        <f t="shared" si="173"/>
        <v>90.951321025737201</v>
      </c>
      <c r="CT102" s="2">
        <f t="shared" si="174"/>
        <v>92.722762753171352</v>
      </c>
      <c r="CU102" s="2">
        <f t="shared" si="175"/>
        <v>93.54374407435489</v>
      </c>
      <c r="CV102" s="2">
        <f t="shared" si="176"/>
        <v>92.154734981391826</v>
      </c>
      <c r="CW102" s="2">
        <f t="shared" si="177"/>
        <v>89.482669053217336</v>
      </c>
      <c r="CX102" s="2">
        <f t="shared" si="178"/>
        <v>85.733552585836577</v>
      </c>
      <c r="CY102" s="2">
        <f t="shared" si="179"/>
        <v>78.905039785383664</v>
      </c>
      <c r="CZ102" s="2">
        <f t="shared" si="180"/>
        <v>71.511484527913566</v>
      </c>
      <c r="DA102" s="2">
        <f t="shared" si="181"/>
        <v>60.703845175434019</v>
      </c>
      <c r="DD102" s="2">
        <f t="shared" si="182"/>
        <v>86.334367626830343</v>
      </c>
      <c r="DE102" s="2">
        <f t="shared" si="183"/>
        <v>87.678576259287439</v>
      </c>
      <c r="DF102" s="2">
        <f t="shared" si="184"/>
        <v>88.476947363293164</v>
      </c>
      <c r="DG102" s="2">
        <f t="shared" si="185"/>
        <v>88.556560636882054</v>
      </c>
      <c r="DH102" s="2">
        <f t="shared" si="186"/>
        <v>90.226399989513538</v>
      </c>
      <c r="DI102" s="2">
        <f t="shared" si="187"/>
        <v>91.902376586148321</v>
      </c>
      <c r="DJ102" s="2">
        <f t="shared" si="188"/>
        <v>92.643113515933024</v>
      </c>
      <c r="DK102" s="2">
        <f t="shared" si="189"/>
        <v>91.25981175434994</v>
      </c>
      <c r="DL102" s="2">
        <f t="shared" si="190"/>
        <v>88.37285686688206</v>
      </c>
      <c r="DM102" s="2">
        <f t="shared" si="191"/>
        <v>84.670844002687474</v>
      </c>
      <c r="DN102" s="2">
        <f t="shared" si="192"/>
        <v>77.854781207159121</v>
      </c>
      <c r="DO102" s="2">
        <f t="shared" si="193"/>
        <v>70.963895052681877</v>
      </c>
      <c r="DP102" s="2">
        <f t="shared" si="194"/>
        <v>60.315325818636843</v>
      </c>
      <c r="DS102" s="2">
        <f t="shared" si="195"/>
        <v>0.41938822394301145</v>
      </c>
      <c r="DT102" s="2">
        <f t="shared" si="196"/>
        <v>0.49608190192084017</v>
      </c>
      <c r="DU102" s="2">
        <f t="shared" si="197"/>
        <v>0.52263156469600303</v>
      </c>
      <c r="DV102" s="2">
        <f t="shared" si="198"/>
        <v>0.53946288451678603</v>
      </c>
      <c r="DW102" s="2">
        <f t="shared" si="199"/>
        <v>0.53551913826724684</v>
      </c>
      <c r="DX102" s="2">
        <f t="shared" si="200"/>
        <v>0.51152460213257178</v>
      </c>
      <c r="DY102" s="2">
        <f t="shared" si="201"/>
        <v>0.50447911404290879</v>
      </c>
      <c r="DZ102" s="2">
        <f t="shared" si="202"/>
        <v>0.42421534405502381</v>
      </c>
      <c r="EA102" s="2">
        <f t="shared" si="203"/>
        <v>0.44311160407895023</v>
      </c>
      <c r="EB102" s="2">
        <f t="shared" si="204"/>
        <v>0.46413279819758241</v>
      </c>
      <c r="EC102" s="2">
        <f t="shared" si="205"/>
        <v>0.46521879079120992</v>
      </c>
      <c r="ED102" s="2">
        <f t="shared" si="206"/>
        <v>0.46580910417670995</v>
      </c>
      <c r="EE102" s="2">
        <f t="shared" si="207"/>
        <v>0.42564719499800729</v>
      </c>
    </row>
    <row r="103" spans="2:135" x14ac:dyDescent="0.25">
      <c r="B103" s="2">
        <v>97</v>
      </c>
      <c r="C103">
        <v>85.963999999999999</v>
      </c>
      <c r="D103">
        <v>88.212000000000003</v>
      </c>
      <c r="E103">
        <v>88.941000000000003</v>
      </c>
      <c r="F103">
        <v>87.117999999999995</v>
      </c>
      <c r="G103">
        <v>91.221000000000004</v>
      </c>
      <c r="H103">
        <v>92.823999999999998</v>
      </c>
      <c r="I103">
        <v>93.015000000000001</v>
      </c>
      <c r="J103">
        <v>91.632000000000005</v>
      </c>
      <c r="K103">
        <v>87.043999999999997</v>
      </c>
      <c r="L103">
        <v>86.028999999999996</v>
      </c>
      <c r="M103">
        <v>78.278999999999996</v>
      </c>
      <c r="N103">
        <v>71.470600000000005</v>
      </c>
      <c r="O103">
        <v>60.676499999999997</v>
      </c>
      <c r="R103" s="5">
        <f t="shared" si="104"/>
        <v>86.577665159444933</v>
      </c>
      <c r="S103" s="5">
        <f t="shared" si="105"/>
        <v>88.081332662620298</v>
      </c>
      <c r="T103" s="5">
        <f t="shared" si="106"/>
        <v>88.777490116002539</v>
      </c>
      <c r="U103" s="5">
        <f t="shared" si="107"/>
        <v>88.803622724635872</v>
      </c>
      <c r="V103" s="5">
        <f t="shared" si="108"/>
        <v>90.551379986615046</v>
      </c>
      <c r="W103" s="5">
        <f t="shared" si="109"/>
        <v>92.287679158798156</v>
      </c>
      <c r="X103" s="5">
        <f t="shared" si="110"/>
        <v>93.063185260876551</v>
      </c>
      <c r="Y103" s="5">
        <f t="shared" si="111"/>
        <v>91.736624938006472</v>
      </c>
      <c r="Z103" s="5">
        <f t="shared" si="112"/>
        <v>88.948237325919891</v>
      </c>
      <c r="AA103" s="5">
        <f t="shared" si="113"/>
        <v>85.200505903065917</v>
      </c>
      <c r="AB103" s="5">
        <f t="shared" si="114"/>
        <v>78.38183001037244</v>
      </c>
      <c r="AC103" s="5">
        <f t="shared" si="115"/>
        <v>71.239140660728765</v>
      </c>
      <c r="AD103" s="5">
        <f t="shared" si="116"/>
        <v>60.53240895186584</v>
      </c>
      <c r="AE103" s="5"/>
      <c r="AG103" s="5">
        <f t="shared" si="117"/>
        <v>-0.61366515944493472</v>
      </c>
      <c r="AH103" s="5">
        <f t="shared" si="118"/>
        <v>0.13066733737970537</v>
      </c>
      <c r="AI103" s="5">
        <f t="shared" si="119"/>
        <v>0.16350988399746313</v>
      </c>
      <c r="AJ103" s="5">
        <f t="shared" si="120"/>
        <v>-1.685622724635877</v>
      </c>
      <c r="AK103" s="5">
        <f t="shared" si="121"/>
        <v>0.66962001338495725</v>
      </c>
      <c r="AL103" s="5">
        <f t="shared" si="122"/>
        <v>0.53632084120184231</v>
      </c>
      <c r="AM103" s="5">
        <f t="shared" si="123"/>
        <v>-4.8185260876550728E-2</v>
      </c>
      <c r="AN103" s="5">
        <f t="shared" si="124"/>
        <v>-0.10462493800646655</v>
      </c>
      <c r="AO103" s="5">
        <f t="shared" si="125"/>
        <v>-1.9042373259198939</v>
      </c>
      <c r="AP103" s="5">
        <f t="shared" si="126"/>
        <v>0.82849409693407949</v>
      </c>
      <c r="AQ103" s="5">
        <f t="shared" si="127"/>
        <v>-0.10283001037244333</v>
      </c>
      <c r="AR103" s="5">
        <f t="shared" si="128"/>
        <v>0.23145933927123963</v>
      </c>
      <c r="AS103" s="5">
        <f t="shared" si="129"/>
        <v>0.14409104813415752</v>
      </c>
      <c r="AV103" s="2">
        <f t="shared" si="130"/>
        <v>86.576596175774057</v>
      </c>
      <c r="AW103" s="2">
        <f t="shared" si="131"/>
        <v>88.080603522390845</v>
      </c>
      <c r="AX103" s="2">
        <f t="shared" si="132"/>
        <v>88.771051072475075</v>
      </c>
      <c r="AY103" s="2">
        <f t="shared" si="133"/>
        <v>88.79057738817643</v>
      </c>
      <c r="AZ103" s="2">
        <f t="shared" si="134"/>
        <v>90.536330850873071</v>
      </c>
      <c r="BA103" s="2">
        <f t="shared" si="135"/>
        <v>92.271909394366162</v>
      </c>
      <c r="BB103" s="2">
        <f t="shared" si="136"/>
        <v>93.046302681881784</v>
      </c>
      <c r="BC103" s="2">
        <f t="shared" si="137"/>
        <v>91.733160699926685</v>
      </c>
      <c r="BD103" s="2">
        <f t="shared" si="138"/>
        <v>88.943516605009449</v>
      </c>
      <c r="BE103" s="2">
        <f t="shared" si="139"/>
        <v>85.193700285092945</v>
      </c>
      <c r="BF103" s="2">
        <f t="shared" si="140"/>
        <v>78.373419516827525</v>
      </c>
      <c r="BG103" s="2">
        <f t="shared" si="141"/>
        <v>71.232805452652258</v>
      </c>
      <c r="BH103" s="2">
        <f t="shared" si="142"/>
        <v>60.530293999020842</v>
      </c>
      <c r="BK103" s="2">
        <f t="shared" si="143"/>
        <v>85.963999999999999</v>
      </c>
      <c r="BL103" s="2">
        <f t="shared" si="144"/>
        <v>88.212000000000003</v>
      </c>
      <c r="BM103" s="2">
        <f t="shared" si="145"/>
        <v>88.941000000000003</v>
      </c>
      <c r="BN103" s="2">
        <f t="shared" si="146"/>
        <v>87.117999999999995</v>
      </c>
      <c r="BO103" s="2">
        <f t="shared" si="147"/>
        <v>91.221000000000004</v>
      </c>
      <c r="BP103" s="2">
        <f t="shared" si="148"/>
        <v>92.823999999999998</v>
      </c>
      <c r="BQ103" s="2">
        <f t="shared" si="149"/>
        <v>93.015000000000001</v>
      </c>
      <c r="BR103" s="2">
        <f t="shared" si="150"/>
        <v>91.632000000000005</v>
      </c>
      <c r="BS103" s="2">
        <f t="shared" si="151"/>
        <v>87.043999999999997</v>
      </c>
      <c r="BT103" s="2">
        <f t="shared" si="152"/>
        <v>86.028999999999996</v>
      </c>
      <c r="BU103" s="2">
        <f t="shared" si="153"/>
        <v>78.278999999999996</v>
      </c>
      <c r="BV103" s="2">
        <f t="shared" si="154"/>
        <v>71.470600000000005</v>
      </c>
      <c r="BW103" s="2">
        <f t="shared" si="155"/>
        <v>60.676499999999997</v>
      </c>
      <c r="BZ103" s="2">
        <f t="shared" si="156"/>
        <v>85.963999999999999</v>
      </c>
      <c r="CA103" s="2">
        <f t="shared" si="157"/>
        <v>88.212000000000003</v>
      </c>
      <c r="CB103" s="2">
        <f t="shared" si="158"/>
        <v>88.941000000000003</v>
      </c>
      <c r="CC103" s="2">
        <f t="shared" si="159"/>
        <v>87.117999999999995</v>
      </c>
      <c r="CD103" s="2">
        <f t="shared" si="160"/>
        <v>91.221000000000004</v>
      </c>
      <c r="CE103" s="2">
        <f t="shared" si="161"/>
        <v>92.823999999999998</v>
      </c>
      <c r="CF103" s="2">
        <f t="shared" si="162"/>
        <v>93.015000000000001</v>
      </c>
      <c r="CG103" s="2">
        <f t="shared" si="163"/>
        <v>91.632000000000005</v>
      </c>
      <c r="CH103" s="2">
        <f t="shared" si="164"/>
        <v>87.043999999999997</v>
      </c>
      <c r="CI103" s="2">
        <f t="shared" si="165"/>
        <v>86.028999999999996</v>
      </c>
      <c r="CJ103" s="2">
        <f t="shared" si="166"/>
        <v>78.278999999999996</v>
      </c>
      <c r="CK103" s="2">
        <f t="shared" si="167"/>
        <v>71.470600000000005</v>
      </c>
      <c r="CL103" s="2">
        <f t="shared" si="168"/>
        <v>60.676499999999997</v>
      </c>
      <c r="CO103" s="2">
        <f t="shared" si="169"/>
        <v>86.833220372566544</v>
      </c>
      <c r="CP103" s="2">
        <f t="shared" si="170"/>
        <v>88.572252000413272</v>
      </c>
      <c r="CQ103" s="2">
        <f t="shared" si="171"/>
        <v>89.1771721485662</v>
      </c>
      <c r="CR103" s="2">
        <f t="shared" si="172"/>
        <v>89.122235779740777</v>
      </c>
      <c r="CS103" s="2">
        <f t="shared" si="173"/>
        <v>90.949380374616808</v>
      </c>
      <c r="CT103" s="2">
        <f t="shared" si="174"/>
        <v>92.729207302298192</v>
      </c>
      <c r="CU103" s="2">
        <f t="shared" si="175"/>
        <v>93.543205244836003</v>
      </c>
      <c r="CV103" s="2">
        <f t="shared" si="176"/>
        <v>92.147079153581004</v>
      </c>
      <c r="CW103" s="2">
        <f t="shared" si="177"/>
        <v>89.472841690513462</v>
      </c>
      <c r="CX103" s="2">
        <f t="shared" si="178"/>
        <v>85.728373204536979</v>
      </c>
      <c r="CY103" s="2">
        <f t="shared" si="179"/>
        <v>78.898621379558534</v>
      </c>
      <c r="CZ103" s="2">
        <f t="shared" si="180"/>
        <v>71.519941244018625</v>
      </c>
      <c r="DA103" s="2">
        <f t="shared" si="181"/>
        <v>60.713903408414403</v>
      </c>
      <c r="DD103" s="2">
        <f t="shared" si="182"/>
        <v>86.252579612421215</v>
      </c>
      <c r="DE103" s="2">
        <f t="shared" si="183"/>
        <v>87.625131954601315</v>
      </c>
      <c r="DF103" s="2">
        <f t="shared" si="184"/>
        <v>88.432742041164317</v>
      </c>
      <c r="DG103" s="2">
        <f t="shared" si="185"/>
        <v>88.532354903036023</v>
      </c>
      <c r="DH103" s="2">
        <f t="shared" si="186"/>
        <v>90.209596381262074</v>
      </c>
      <c r="DI103" s="2">
        <f t="shared" si="187"/>
        <v>91.873641421463361</v>
      </c>
      <c r="DJ103" s="2">
        <f t="shared" si="188"/>
        <v>92.601169457807359</v>
      </c>
      <c r="DK103" s="2">
        <f t="shared" si="189"/>
        <v>91.220785025439611</v>
      </c>
      <c r="DL103" s="2">
        <f t="shared" si="190"/>
        <v>88.336811678579579</v>
      </c>
      <c r="DM103" s="2">
        <f t="shared" si="191"/>
        <v>84.630707141938714</v>
      </c>
      <c r="DN103" s="2">
        <f t="shared" si="192"/>
        <v>77.822808180713466</v>
      </c>
      <c r="DO103" s="2">
        <f t="shared" si="193"/>
        <v>70.932491271794035</v>
      </c>
      <c r="DP103" s="2">
        <f t="shared" si="194"/>
        <v>60.304337985349655</v>
      </c>
      <c r="DS103" s="2">
        <f t="shared" si="195"/>
        <v>0.44196724447704477</v>
      </c>
      <c r="DT103" s="2">
        <f t="shared" si="196"/>
        <v>0.51909837638473422</v>
      </c>
      <c r="DU103" s="2">
        <f t="shared" si="197"/>
        <v>0.54554628037348329</v>
      </c>
      <c r="DV103" s="2">
        <f t="shared" si="198"/>
        <v>0.56224638679099082</v>
      </c>
      <c r="DW103" s="2">
        <f t="shared" si="199"/>
        <v>0.55833801143854622</v>
      </c>
      <c r="DX103" s="2">
        <f t="shared" si="200"/>
        <v>0.53449759764356652</v>
      </c>
      <c r="DY103" s="2">
        <f t="shared" si="201"/>
        <v>0.5274773737859193</v>
      </c>
      <c r="DZ103" s="2">
        <f t="shared" si="202"/>
        <v>0.44685423460995949</v>
      </c>
      <c r="EA103" s="2">
        <f t="shared" si="203"/>
        <v>0.46594287117725264</v>
      </c>
      <c r="EB103" s="2">
        <f t="shared" si="204"/>
        <v>0.48709979989580188</v>
      </c>
      <c r="EC103" s="2">
        <f t="shared" si="205"/>
        <v>0.48819057369330604</v>
      </c>
      <c r="ED103" s="2">
        <f t="shared" si="206"/>
        <v>0.4887833942336044</v>
      </c>
      <c r="EE103" s="2">
        <f t="shared" si="207"/>
        <v>0.44830300375365184</v>
      </c>
    </row>
    <row r="104" spans="2:135" x14ac:dyDescent="0.25">
      <c r="B104" s="2">
        <v>98</v>
      </c>
      <c r="C104">
        <v>88.213999999999999</v>
      </c>
      <c r="D104">
        <v>86.742000000000004</v>
      </c>
      <c r="E104">
        <v>88.5</v>
      </c>
      <c r="F104">
        <v>89.75</v>
      </c>
      <c r="G104">
        <v>90.956000000000003</v>
      </c>
      <c r="H104">
        <v>94.352999999999994</v>
      </c>
      <c r="I104">
        <v>94.073999999999998</v>
      </c>
      <c r="J104">
        <v>90.734999999999999</v>
      </c>
      <c r="K104">
        <v>90.015000000000001</v>
      </c>
      <c r="L104">
        <v>84.823999999999998</v>
      </c>
      <c r="M104">
        <v>78.852999999999994</v>
      </c>
      <c r="N104">
        <v>71.529399999999995</v>
      </c>
      <c r="O104">
        <v>60.5441</v>
      </c>
      <c r="R104" s="5">
        <f t="shared" si="104"/>
        <v>86.51757058484813</v>
      </c>
      <c r="S104" s="5">
        <f t="shared" si="105"/>
        <v>88.018969471855513</v>
      </c>
      <c r="T104" s="5">
        <f t="shared" si="106"/>
        <v>88.727490815039644</v>
      </c>
      <c r="U104" s="5">
        <f t="shared" si="107"/>
        <v>88.779084567101052</v>
      </c>
      <c r="V104" s="5">
        <f t="shared" si="108"/>
        <v>90.534832130975573</v>
      </c>
      <c r="W104" s="5">
        <f t="shared" si="109"/>
        <v>92.267034243744021</v>
      </c>
      <c r="X104" s="5">
        <f t="shared" si="110"/>
        <v>93.031468617900927</v>
      </c>
      <c r="Y104" s="5">
        <f t="shared" si="111"/>
        <v>91.693982402805403</v>
      </c>
      <c r="Z104" s="5">
        <f t="shared" si="112"/>
        <v>88.902982238437687</v>
      </c>
      <c r="AA104" s="5">
        <f t="shared" si="113"/>
        <v>85.157955416538329</v>
      </c>
      <c r="AB104" s="5">
        <f t="shared" si="114"/>
        <v>78.344750239757744</v>
      </c>
      <c r="AC104" s="5">
        <f t="shared" si="115"/>
        <v>71.219098696517392</v>
      </c>
      <c r="AD104" s="5">
        <f t="shared" si="116"/>
        <v>60.524521398108746</v>
      </c>
      <c r="AE104" s="5"/>
      <c r="AG104" s="5">
        <f t="shared" si="117"/>
        <v>1.6964294151518686</v>
      </c>
      <c r="AH104" s="5">
        <f t="shared" si="118"/>
        <v>-1.2769694718555087</v>
      </c>
      <c r="AI104" s="5">
        <f t="shared" si="119"/>
        <v>-0.22749081503964419</v>
      </c>
      <c r="AJ104" s="5">
        <f t="shared" si="120"/>
        <v>0.97091543289894844</v>
      </c>
      <c r="AK104" s="5">
        <f t="shared" si="121"/>
        <v>0.42116786902442982</v>
      </c>
      <c r="AL104" s="5">
        <f t="shared" si="122"/>
        <v>2.0859657562559732</v>
      </c>
      <c r="AM104" s="5">
        <f t="shared" si="123"/>
        <v>1.0425313820990709</v>
      </c>
      <c r="AN104" s="5">
        <f t="shared" si="124"/>
        <v>-0.95898240280540392</v>
      </c>
      <c r="AO104" s="5">
        <f t="shared" si="125"/>
        <v>1.1120177615623135</v>
      </c>
      <c r="AP104" s="5">
        <f t="shared" si="126"/>
        <v>-0.3339554165383305</v>
      </c>
      <c r="AQ104" s="5">
        <f t="shared" si="127"/>
        <v>0.50824976024225066</v>
      </c>
      <c r="AR104" s="5">
        <f t="shared" si="128"/>
        <v>0.31030130348260343</v>
      </c>
      <c r="AS104" s="5">
        <f t="shared" si="129"/>
        <v>1.9578601891254266E-2</v>
      </c>
      <c r="AV104" s="2">
        <f t="shared" si="130"/>
        <v>86.517238855495364</v>
      </c>
      <c r="AW104" s="2">
        <f t="shared" si="131"/>
        <v>88.017692271456042</v>
      </c>
      <c r="AX104" s="2">
        <f t="shared" si="132"/>
        <v>88.716272653301957</v>
      </c>
      <c r="AY104" s="2">
        <f t="shared" si="133"/>
        <v>88.75686762936067</v>
      </c>
      <c r="AZ104" s="2">
        <f t="shared" si="134"/>
        <v>90.509055387112113</v>
      </c>
      <c r="BA104" s="2">
        <f t="shared" si="135"/>
        <v>92.239216909967666</v>
      </c>
      <c r="BB104" s="2">
        <f t="shared" si="136"/>
        <v>93.001420208327715</v>
      </c>
      <c r="BC104" s="2">
        <f t="shared" si="137"/>
        <v>91.689593037922904</v>
      </c>
      <c r="BD104" s="2">
        <f t="shared" si="138"/>
        <v>88.894770764562907</v>
      </c>
      <c r="BE104" s="2">
        <f t="shared" si="139"/>
        <v>85.145418311232703</v>
      </c>
      <c r="BF104" s="2">
        <f t="shared" si="140"/>
        <v>78.329170144823934</v>
      </c>
      <c r="BG104" s="2">
        <f t="shared" si="141"/>
        <v>71.207337219604767</v>
      </c>
      <c r="BH104" s="2">
        <f t="shared" si="142"/>
        <v>60.521068083122088</v>
      </c>
      <c r="BK104" s="2">
        <f t="shared" si="143"/>
        <v>88.213999999999999</v>
      </c>
      <c r="BL104" s="2">
        <f t="shared" si="144"/>
        <v>86.742000000000004</v>
      </c>
      <c r="BM104" s="2">
        <f t="shared" si="145"/>
        <v>88.5</v>
      </c>
      <c r="BN104" s="2" t="str">
        <f t="shared" si="146"/>
        <v/>
      </c>
      <c r="BO104" s="2">
        <f t="shared" si="147"/>
        <v>90.956000000000003</v>
      </c>
      <c r="BP104" s="2">
        <f t="shared" si="148"/>
        <v>94.352999999999994</v>
      </c>
      <c r="BQ104" s="2">
        <f t="shared" si="149"/>
        <v>94.073999999999998</v>
      </c>
      <c r="BR104" s="2">
        <f t="shared" si="150"/>
        <v>90.734999999999999</v>
      </c>
      <c r="BS104" s="2">
        <f t="shared" si="151"/>
        <v>90.015000000000001</v>
      </c>
      <c r="BT104" s="2">
        <f t="shared" si="152"/>
        <v>84.823999999999998</v>
      </c>
      <c r="BU104" s="2">
        <f t="shared" si="153"/>
        <v>78.852999999999994</v>
      </c>
      <c r="BV104" s="2">
        <f t="shared" si="154"/>
        <v>71.529399999999995</v>
      </c>
      <c r="BW104" s="2">
        <f t="shared" si="155"/>
        <v>60.5441</v>
      </c>
      <c r="BZ104" s="2">
        <f t="shared" si="156"/>
        <v>88.213999999999999</v>
      </c>
      <c r="CA104" s="2">
        <f t="shared" si="157"/>
        <v>86.742000000000004</v>
      </c>
      <c r="CB104" s="2">
        <f t="shared" si="158"/>
        <v>88.5</v>
      </c>
      <c r="CC104" s="2" t="str">
        <f t="shared" si="159"/>
        <v/>
      </c>
      <c r="CD104" s="2">
        <f t="shared" si="160"/>
        <v>90.956000000000003</v>
      </c>
      <c r="CE104" s="2">
        <f t="shared" si="161"/>
        <v>94.352999999999994</v>
      </c>
      <c r="CF104" s="2">
        <f t="shared" si="162"/>
        <v>94.073999999999998</v>
      </c>
      <c r="CG104" s="2">
        <f t="shared" si="163"/>
        <v>90.734999999999999</v>
      </c>
      <c r="CH104" s="2">
        <f t="shared" si="164"/>
        <v>90.015000000000001</v>
      </c>
      <c r="CI104" s="2">
        <f t="shared" si="165"/>
        <v>84.823999999999998</v>
      </c>
      <c r="CJ104" s="2">
        <f t="shared" si="166"/>
        <v>78.852999999999994</v>
      </c>
      <c r="CK104" s="2">
        <f t="shared" si="167"/>
        <v>71.529399999999995</v>
      </c>
      <c r="CL104" s="2">
        <f t="shared" si="168"/>
        <v>60.5441</v>
      </c>
      <c r="CO104" s="2">
        <f t="shared" si="169"/>
        <v>86.818100981060667</v>
      </c>
      <c r="CP104" s="2">
        <f t="shared" si="170"/>
        <v>88.545569327654448</v>
      </c>
      <c r="CQ104" s="2">
        <f t="shared" si="171"/>
        <v>89.147658605408438</v>
      </c>
      <c r="CR104" s="2">
        <f t="shared" si="172"/>
        <v>89.107139251843137</v>
      </c>
      <c r="CS104" s="2">
        <f t="shared" si="173"/>
        <v>90.947439723496416</v>
      </c>
      <c r="CT104" s="2">
        <f t="shared" si="174"/>
        <v>92.735651851425033</v>
      </c>
      <c r="CU104" s="2">
        <f t="shared" si="175"/>
        <v>93.5426664153171</v>
      </c>
      <c r="CV104" s="2">
        <f t="shared" si="176"/>
        <v>92.139423325770196</v>
      </c>
      <c r="CW104" s="2">
        <f t="shared" si="177"/>
        <v>89.463014327809589</v>
      </c>
      <c r="CX104" s="2">
        <f t="shared" si="178"/>
        <v>85.723193823237395</v>
      </c>
      <c r="CY104" s="2">
        <f t="shared" si="179"/>
        <v>78.89220297373339</v>
      </c>
      <c r="CZ104" s="2">
        <f t="shared" si="180"/>
        <v>71.528397960123669</v>
      </c>
      <c r="DA104" s="2">
        <f t="shared" si="181"/>
        <v>60.723961641394787</v>
      </c>
      <c r="DD104" s="2">
        <f t="shared" si="182"/>
        <v>86.170791598012087</v>
      </c>
      <c r="DE104" s="2">
        <f t="shared" si="183"/>
        <v>87.571687649915191</v>
      </c>
      <c r="DF104" s="2">
        <f t="shared" si="184"/>
        <v>88.388536719035457</v>
      </c>
      <c r="DG104" s="2">
        <f t="shared" si="185"/>
        <v>88.508149169190006</v>
      </c>
      <c r="DH104" s="2">
        <f t="shared" si="186"/>
        <v>90.192792773010609</v>
      </c>
      <c r="DI104" s="2">
        <f t="shared" si="187"/>
        <v>91.844906256778387</v>
      </c>
      <c r="DJ104" s="2">
        <f t="shared" si="188"/>
        <v>92.559225399681708</v>
      </c>
      <c r="DK104" s="2">
        <f t="shared" si="189"/>
        <v>91.181758296529281</v>
      </c>
      <c r="DL104" s="2">
        <f t="shared" si="190"/>
        <v>88.300766490277098</v>
      </c>
      <c r="DM104" s="2">
        <f t="shared" si="191"/>
        <v>84.59057028118994</v>
      </c>
      <c r="DN104" s="2">
        <f t="shared" si="192"/>
        <v>77.79083515426781</v>
      </c>
      <c r="DO104" s="2">
        <f t="shared" si="193"/>
        <v>70.901087490906193</v>
      </c>
      <c r="DP104" s="2">
        <f t="shared" si="194"/>
        <v>60.293350152062466</v>
      </c>
      <c r="DS104" s="2">
        <f t="shared" si="195"/>
        <v>0.46478876012634662</v>
      </c>
      <c r="DT104" s="2">
        <f t="shared" si="196"/>
        <v>0.54203407689505256</v>
      </c>
      <c r="DU104" s="2">
        <f t="shared" si="197"/>
        <v>0.56826968086456064</v>
      </c>
      <c r="DV104" s="2">
        <f t="shared" si="198"/>
        <v>0.58477032028810161</v>
      </c>
      <c r="DW104" s="2">
        <f t="shared" si="199"/>
        <v>0.5809131489925039</v>
      </c>
      <c r="DX104" s="2">
        <f t="shared" si="200"/>
        <v>0.55732517167743145</v>
      </c>
      <c r="DY104" s="2">
        <f t="shared" si="201"/>
        <v>0.55035960305122256</v>
      </c>
      <c r="DZ104" s="2">
        <f t="shared" si="202"/>
        <v>0.46971568775341754</v>
      </c>
      <c r="EA104" s="2">
        <f t="shared" si="203"/>
        <v>0.48891772038319659</v>
      </c>
      <c r="EB104" s="2">
        <f t="shared" si="204"/>
        <v>0.51012140446970222</v>
      </c>
      <c r="EC104" s="2">
        <f t="shared" si="205"/>
        <v>0.51121234791721193</v>
      </c>
      <c r="ED104" s="2">
        <f t="shared" si="206"/>
        <v>0.51180516869006798</v>
      </c>
      <c r="EE104" s="2">
        <f t="shared" si="207"/>
        <v>0.47117544073728701</v>
      </c>
    </row>
    <row r="105" spans="2:135" x14ac:dyDescent="0.25">
      <c r="B105" s="2">
        <v>99</v>
      </c>
      <c r="C105">
        <v>86.018000000000001</v>
      </c>
      <c r="D105">
        <v>88.347999999999999</v>
      </c>
      <c r="E105">
        <v>89.265000000000001</v>
      </c>
      <c r="F105">
        <v>88.573999999999998</v>
      </c>
      <c r="G105">
        <v>91.323999999999998</v>
      </c>
      <c r="H105">
        <v>93.176000000000002</v>
      </c>
      <c r="I105">
        <v>93.823999999999998</v>
      </c>
      <c r="J105">
        <v>91</v>
      </c>
      <c r="K105">
        <v>88.984999999999999</v>
      </c>
      <c r="L105">
        <v>85.515000000000001</v>
      </c>
      <c r="M105">
        <v>79.117999999999995</v>
      </c>
      <c r="N105">
        <v>71.352900000000005</v>
      </c>
      <c r="O105">
        <v>59.264699999999998</v>
      </c>
      <c r="R105" s="5">
        <f t="shared" si="104"/>
        <v>86.454829533087846</v>
      </c>
      <c r="S105" s="5">
        <f t="shared" si="105"/>
        <v>87.955955991473019</v>
      </c>
      <c r="T105" s="5">
        <f t="shared" si="106"/>
        <v>88.68002867226096</v>
      </c>
      <c r="U105" s="5">
        <f t="shared" si="107"/>
        <v>88.759677959266043</v>
      </c>
      <c r="V105" s="5">
        <f t="shared" si="108"/>
        <v>90.524219878382326</v>
      </c>
      <c r="W105" s="5">
        <f t="shared" si="109"/>
        <v>92.252756714976215</v>
      </c>
      <c r="X105" s="5">
        <f t="shared" si="110"/>
        <v>93.00676914523271</v>
      </c>
      <c r="Y105" s="5">
        <f t="shared" si="111"/>
        <v>91.652164137450342</v>
      </c>
      <c r="Z105" s="5">
        <f t="shared" si="112"/>
        <v>88.859902334776336</v>
      </c>
      <c r="AA105" s="5">
        <f t="shared" si="113"/>
        <v>85.118366630390241</v>
      </c>
      <c r="AB105" s="5">
        <f t="shared" si="114"/>
        <v>78.312111686848866</v>
      </c>
      <c r="AC105" s="5">
        <f t="shared" si="115"/>
        <v>71.201451380743862</v>
      </c>
      <c r="AD105" s="5">
        <f t="shared" si="116"/>
        <v>60.517232697763824</v>
      </c>
      <c r="AE105" s="5"/>
      <c r="AG105" s="5">
        <f t="shared" si="117"/>
        <v>-0.43682953308784533</v>
      </c>
      <c r="AH105" s="5">
        <f t="shared" si="118"/>
        <v>0.39204400852698029</v>
      </c>
      <c r="AI105" s="5">
        <f t="shared" si="119"/>
        <v>0.5849713277390407</v>
      </c>
      <c r="AJ105" s="5">
        <f t="shared" si="120"/>
        <v>-0.18567795926604447</v>
      </c>
      <c r="AK105" s="5">
        <f t="shared" si="121"/>
        <v>0.79978012161767253</v>
      </c>
      <c r="AL105" s="5">
        <f t="shared" si="122"/>
        <v>0.92324328502378705</v>
      </c>
      <c r="AM105" s="5">
        <f t="shared" si="123"/>
        <v>0.81723085476728841</v>
      </c>
      <c r="AN105" s="5">
        <f t="shared" si="124"/>
        <v>-0.65216413745034174</v>
      </c>
      <c r="AO105" s="5">
        <f t="shared" si="125"/>
        <v>0.12509766522366306</v>
      </c>
      <c r="AP105" s="5">
        <f t="shared" si="126"/>
        <v>0.39663336960975926</v>
      </c>
      <c r="AQ105" s="5">
        <f t="shared" si="127"/>
        <v>0.80588831315112941</v>
      </c>
      <c r="AR105" s="5">
        <f t="shared" si="128"/>
        <v>0.1514486192561435</v>
      </c>
      <c r="AS105" s="5">
        <f t="shared" si="129"/>
        <v>-1.2525326977638258</v>
      </c>
      <c r="AV105" s="2">
        <f t="shared" si="130"/>
        <v>86.454732622727192</v>
      </c>
      <c r="AW105" s="2">
        <f t="shared" si="131"/>
        <v>87.953730321622572</v>
      </c>
      <c r="AX105" s="2">
        <f t="shared" si="132"/>
        <v>88.661046131557271</v>
      </c>
      <c r="AY105" s="2">
        <f t="shared" si="133"/>
        <v>88.722959593600592</v>
      </c>
      <c r="AZ105" s="2">
        <f t="shared" si="134"/>
        <v>90.481365683514412</v>
      </c>
      <c r="BA105" s="2">
        <f t="shared" si="135"/>
        <v>92.205140158456089</v>
      </c>
      <c r="BB105" s="2">
        <f t="shared" si="136"/>
        <v>92.95485923325063</v>
      </c>
      <c r="BC105" s="2">
        <f t="shared" si="137"/>
        <v>91.644464607856463</v>
      </c>
      <c r="BD105" s="2">
        <f t="shared" si="138"/>
        <v>88.844764464520495</v>
      </c>
      <c r="BE105" s="2">
        <f t="shared" si="139"/>
        <v>85.095576815983236</v>
      </c>
      <c r="BF105" s="2">
        <f t="shared" si="140"/>
        <v>78.283797638350578</v>
      </c>
      <c r="BG105" s="2">
        <f t="shared" si="141"/>
        <v>71.180067008561622</v>
      </c>
      <c r="BH105" s="2">
        <f t="shared" si="142"/>
        <v>60.510824458816352</v>
      </c>
      <c r="BK105" s="2">
        <f t="shared" si="143"/>
        <v>86.018000000000001</v>
      </c>
      <c r="BL105" s="2">
        <f t="shared" si="144"/>
        <v>88.347999999999999</v>
      </c>
      <c r="BM105" s="2" t="str">
        <f t="shared" si="145"/>
        <v/>
      </c>
      <c r="BN105" s="2" t="str">
        <f t="shared" si="146"/>
        <v/>
      </c>
      <c r="BO105" s="2" t="str">
        <f t="shared" si="147"/>
        <v/>
      </c>
      <c r="BP105" s="2" t="str">
        <f t="shared" si="148"/>
        <v/>
      </c>
      <c r="BQ105" s="2">
        <f t="shared" si="149"/>
        <v>93.823999999999998</v>
      </c>
      <c r="BR105" s="2">
        <f t="shared" si="150"/>
        <v>91</v>
      </c>
      <c r="BS105" s="2">
        <f t="shared" si="151"/>
        <v>88.984999999999999</v>
      </c>
      <c r="BT105" s="2">
        <f t="shared" si="152"/>
        <v>85.515000000000001</v>
      </c>
      <c r="BU105" s="2">
        <f t="shared" si="153"/>
        <v>79.117999999999995</v>
      </c>
      <c r="BV105" s="2">
        <f t="shared" si="154"/>
        <v>71.352900000000005</v>
      </c>
      <c r="BW105" s="2">
        <f t="shared" si="155"/>
        <v>59.264699999999998</v>
      </c>
      <c r="BZ105" s="2">
        <f t="shared" si="156"/>
        <v>86.018000000000001</v>
      </c>
      <c r="CA105" s="2">
        <f t="shared" si="157"/>
        <v>88.347999999999999</v>
      </c>
      <c r="CB105" s="2" t="str">
        <f t="shared" si="158"/>
        <v/>
      </c>
      <c r="CC105" s="2" t="str">
        <f t="shared" si="159"/>
        <v/>
      </c>
      <c r="CD105" s="2" t="str">
        <f t="shared" si="160"/>
        <v/>
      </c>
      <c r="CE105" s="2" t="str">
        <f t="shared" si="161"/>
        <v/>
      </c>
      <c r="CF105" s="2">
        <f t="shared" si="162"/>
        <v>93.823999999999998</v>
      </c>
      <c r="CG105" s="2">
        <f t="shared" si="163"/>
        <v>91</v>
      </c>
      <c r="CH105" s="2">
        <f t="shared" si="164"/>
        <v>88.984999999999999</v>
      </c>
      <c r="CI105" s="2">
        <f t="shared" si="165"/>
        <v>85.515000000000001</v>
      </c>
      <c r="CJ105" s="2">
        <f t="shared" si="166"/>
        <v>79.117999999999995</v>
      </c>
      <c r="CK105" s="2">
        <f t="shared" si="167"/>
        <v>71.352900000000005</v>
      </c>
      <c r="CL105" s="2">
        <f t="shared" si="168"/>
        <v>59.264699999999998</v>
      </c>
      <c r="CO105" s="2">
        <f t="shared" si="169"/>
        <v>86.80298158955479</v>
      </c>
      <c r="CP105" s="2">
        <f t="shared" si="170"/>
        <v>88.518886654895624</v>
      </c>
      <c r="CQ105" s="2">
        <f t="shared" si="171"/>
        <v>89.118145062250676</v>
      </c>
      <c r="CR105" s="2">
        <f t="shared" si="172"/>
        <v>89.092042723945482</v>
      </c>
      <c r="CS105" s="2">
        <f t="shared" si="173"/>
        <v>90.945499072376037</v>
      </c>
      <c r="CT105" s="2">
        <f t="shared" si="174"/>
        <v>92.742096400551887</v>
      </c>
      <c r="CU105" s="2">
        <f t="shared" si="175"/>
        <v>93.542127585798198</v>
      </c>
      <c r="CV105" s="2">
        <f t="shared" si="176"/>
        <v>92.131767497959373</v>
      </c>
      <c r="CW105" s="2">
        <f t="shared" si="177"/>
        <v>89.453186965105715</v>
      </c>
      <c r="CX105" s="2">
        <f t="shared" si="178"/>
        <v>85.718014441937797</v>
      </c>
      <c r="CY105" s="2">
        <f t="shared" si="179"/>
        <v>78.88578456790826</v>
      </c>
      <c r="CZ105" s="2">
        <f t="shared" si="180"/>
        <v>71.536854676228728</v>
      </c>
      <c r="DA105" s="2">
        <f t="shared" si="181"/>
        <v>60.734019874375171</v>
      </c>
      <c r="DD105" s="2">
        <f t="shared" si="182"/>
        <v>86.08900358360296</v>
      </c>
      <c r="DE105" s="2">
        <f t="shared" si="183"/>
        <v>87.518243345229052</v>
      </c>
      <c r="DF105" s="2">
        <f t="shared" si="184"/>
        <v>88.344331396906611</v>
      </c>
      <c r="DG105" s="2">
        <f t="shared" si="185"/>
        <v>88.483943435343988</v>
      </c>
      <c r="DH105" s="2">
        <f t="shared" si="186"/>
        <v>90.17598916475913</v>
      </c>
      <c r="DI105" s="2">
        <f t="shared" si="187"/>
        <v>91.816171092093413</v>
      </c>
      <c r="DJ105" s="2">
        <f t="shared" si="188"/>
        <v>92.517281341556057</v>
      </c>
      <c r="DK105" s="2">
        <f t="shared" si="189"/>
        <v>91.142731567618966</v>
      </c>
      <c r="DL105" s="2">
        <f t="shared" si="190"/>
        <v>88.264721301974618</v>
      </c>
      <c r="DM105" s="2">
        <f t="shared" si="191"/>
        <v>84.55043342044118</v>
      </c>
      <c r="DN105" s="2">
        <f t="shared" si="192"/>
        <v>77.758862127822155</v>
      </c>
      <c r="DO105" s="2">
        <f t="shared" si="193"/>
        <v>70.869683710018364</v>
      </c>
      <c r="DP105" s="2">
        <f t="shared" si="194"/>
        <v>60.282362318775277</v>
      </c>
      <c r="DS105" s="2">
        <f t="shared" si="195"/>
        <v>0.487758675931945</v>
      </c>
      <c r="DT105" s="2">
        <f t="shared" si="196"/>
        <v>0.56479299647881098</v>
      </c>
      <c r="DU105" s="2">
        <f t="shared" si="197"/>
        <v>0.59070930272362687</v>
      </c>
      <c r="DV105" s="2">
        <f t="shared" si="198"/>
        <v>0.60694550587901164</v>
      </c>
      <c r="DW105" s="2">
        <f t="shared" si="199"/>
        <v>0.60315453286234189</v>
      </c>
      <c r="DX105" s="2">
        <f t="shared" si="200"/>
        <v>0.57991312818713725</v>
      </c>
      <c r="DY105" s="2">
        <f t="shared" si="201"/>
        <v>0.57303069201549905</v>
      </c>
      <c r="DZ105" s="2">
        <f t="shared" si="202"/>
        <v>0.49270494140206877</v>
      </c>
      <c r="EA105" s="2">
        <f t="shared" si="203"/>
        <v>0.51193948589334393</v>
      </c>
      <c r="EB105" s="2">
        <f t="shared" si="204"/>
        <v>0.5331001570723638</v>
      </c>
      <c r="EC105" s="2">
        <f t="shared" si="205"/>
        <v>0.53418665574863233</v>
      </c>
      <c r="ED105" s="2">
        <f t="shared" si="206"/>
        <v>0.53477696982787515</v>
      </c>
      <c r="EE105" s="2">
        <f t="shared" si="207"/>
        <v>0.49416956008268464</v>
      </c>
    </row>
    <row r="106" spans="2:135" x14ac:dyDescent="0.25">
      <c r="B106" s="2">
        <v>100</v>
      </c>
      <c r="C106">
        <v>86.143000000000001</v>
      </c>
      <c r="D106">
        <v>87.712000000000003</v>
      </c>
      <c r="E106">
        <v>89.778999999999996</v>
      </c>
      <c r="F106">
        <v>88.706000000000003</v>
      </c>
      <c r="G106">
        <v>90.602999999999994</v>
      </c>
      <c r="H106">
        <v>93.484999999999999</v>
      </c>
      <c r="I106">
        <v>94.528999999999996</v>
      </c>
      <c r="J106">
        <v>91.528999999999996</v>
      </c>
      <c r="K106">
        <v>89.308999999999997</v>
      </c>
      <c r="L106">
        <v>87.087999999999994</v>
      </c>
      <c r="M106">
        <v>80.25</v>
      </c>
      <c r="N106">
        <v>71.2941</v>
      </c>
      <c r="O106">
        <v>60.338200000000001</v>
      </c>
      <c r="R106" s="5">
        <f t="shared" si="104"/>
        <v>86.389149845528252</v>
      </c>
      <c r="S106" s="5">
        <f t="shared" si="105"/>
        <v>87.8926049537572</v>
      </c>
      <c r="T106" s="5">
        <f t="shared" si="106"/>
        <v>88.636637691674892</v>
      </c>
      <c r="U106" s="5">
        <f t="shared" si="107"/>
        <v>88.747801192202132</v>
      </c>
      <c r="V106" s="5">
        <f t="shared" si="108"/>
        <v>90.522489805797733</v>
      </c>
      <c r="W106" s="5">
        <f t="shared" si="109"/>
        <v>92.248850475227727</v>
      </c>
      <c r="X106" s="5">
        <f t="shared" si="110"/>
        <v>92.993725054919736</v>
      </c>
      <c r="Y106" s="5">
        <f t="shared" si="111"/>
        <v>91.612018772302548</v>
      </c>
      <c r="Z106" s="5">
        <f t="shared" si="112"/>
        <v>88.821072110326398</v>
      </c>
      <c r="AA106" s="5">
        <f t="shared" si="113"/>
        <v>85.084580987221685</v>
      </c>
      <c r="AB106" s="5">
        <f t="shared" si="114"/>
        <v>78.287414903362532</v>
      </c>
      <c r="AC106" s="5">
        <f t="shared" si="115"/>
        <v>71.188863685692112</v>
      </c>
      <c r="AD106" s="5">
        <f t="shared" si="116"/>
        <v>60.511479249834132</v>
      </c>
      <c r="AE106" s="5"/>
      <c r="AG106" s="5">
        <f t="shared" si="117"/>
        <v>-0.24614984552825092</v>
      </c>
      <c r="AH106" s="5">
        <f t="shared" si="118"/>
        <v>-0.18060495375719654</v>
      </c>
      <c r="AI106" s="5">
        <f t="shared" si="119"/>
        <v>1.1423623083251044</v>
      </c>
      <c r="AJ106" s="5">
        <f t="shared" si="120"/>
        <v>-4.18011922021293E-2</v>
      </c>
      <c r="AK106" s="5">
        <f t="shared" si="121"/>
        <v>8.0510194202261687E-2</v>
      </c>
      <c r="AL106" s="5">
        <f t="shared" si="122"/>
        <v>1.2361495247722729</v>
      </c>
      <c r="AM106" s="5">
        <f t="shared" si="123"/>
        <v>1.5352749450802605</v>
      </c>
      <c r="AN106" s="5">
        <f t="shared" si="124"/>
        <v>-8.3018772302551724E-2</v>
      </c>
      <c r="AO106" s="5">
        <f t="shared" si="125"/>
        <v>0.48792788967359968</v>
      </c>
      <c r="AP106" s="5">
        <f t="shared" si="126"/>
        <v>2.0034190127783091</v>
      </c>
      <c r="AQ106" s="5">
        <f t="shared" si="127"/>
        <v>1.9625850966374685</v>
      </c>
      <c r="AR106" s="5">
        <f t="shared" si="128"/>
        <v>0.10523631430788782</v>
      </c>
      <c r="AS106" s="5">
        <f t="shared" si="129"/>
        <v>-0.17327924983413112</v>
      </c>
      <c r="AV106" s="2">
        <f t="shared" si="130"/>
        <v>86.389123193516468</v>
      </c>
      <c r="AW106" s="2">
        <f t="shared" si="131"/>
        <v>87.888827468695183</v>
      </c>
      <c r="AX106" s="2">
        <f t="shared" si="132"/>
        <v>88.605453248821732</v>
      </c>
      <c r="AY106" s="2">
        <f t="shared" si="133"/>
        <v>88.68891437394818</v>
      </c>
      <c r="AZ106" s="2">
        <f t="shared" si="134"/>
        <v>90.453342980876215</v>
      </c>
      <c r="BA106" s="2">
        <f t="shared" si="135"/>
        <v>92.169791147966919</v>
      </c>
      <c r="BB106" s="2">
        <f t="shared" si="136"/>
        <v>92.906743649976221</v>
      </c>
      <c r="BC106" s="2">
        <f t="shared" si="137"/>
        <v>91.597862268311999</v>
      </c>
      <c r="BD106" s="2">
        <f t="shared" si="138"/>
        <v>88.793612394849276</v>
      </c>
      <c r="BE106" s="2">
        <f t="shared" si="139"/>
        <v>85.044296616791115</v>
      </c>
      <c r="BF106" s="2">
        <f t="shared" si="140"/>
        <v>78.237417030972296</v>
      </c>
      <c r="BG106" s="2">
        <f t="shared" si="141"/>
        <v>71.151069104860852</v>
      </c>
      <c r="BH106" s="2">
        <f t="shared" si="142"/>
        <v>60.499601291161227</v>
      </c>
      <c r="BK106" s="2">
        <f t="shared" si="143"/>
        <v>86.143000000000001</v>
      </c>
      <c r="BL106" s="2" t="str">
        <f t="shared" si="144"/>
        <v/>
      </c>
      <c r="BM106" s="2" t="str">
        <f t="shared" si="145"/>
        <v/>
      </c>
      <c r="BN106" s="2" t="str">
        <f t="shared" si="146"/>
        <v/>
      </c>
      <c r="BO106" s="2" t="str">
        <f t="shared" si="147"/>
        <v/>
      </c>
      <c r="BP106" s="2" t="str">
        <f t="shared" si="148"/>
        <v/>
      </c>
      <c r="BQ106" s="2" t="str">
        <f t="shared" si="149"/>
        <v/>
      </c>
      <c r="BR106" s="2">
        <f t="shared" si="150"/>
        <v>91.528999999999996</v>
      </c>
      <c r="BS106" s="2">
        <f t="shared" si="151"/>
        <v>89.308999999999997</v>
      </c>
      <c r="BT106" s="2">
        <f t="shared" si="152"/>
        <v>87.087999999999994</v>
      </c>
      <c r="BU106" s="2">
        <f t="shared" si="153"/>
        <v>80.25</v>
      </c>
      <c r="BV106" s="2">
        <f t="shared" si="154"/>
        <v>71.2941</v>
      </c>
      <c r="BW106" s="2">
        <f t="shared" si="155"/>
        <v>60.338200000000001</v>
      </c>
      <c r="BZ106" s="2">
        <f t="shared" si="156"/>
        <v>86.143000000000001</v>
      </c>
      <c r="CA106" s="2" t="str">
        <f t="shared" si="157"/>
        <v/>
      </c>
      <c r="CB106" s="2" t="str">
        <f t="shared" si="158"/>
        <v/>
      </c>
      <c r="CC106" s="2" t="str">
        <f t="shared" si="159"/>
        <v/>
      </c>
      <c r="CD106" s="2" t="str">
        <f t="shared" si="160"/>
        <v/>
      </c>
      <c r="CE106" s="2" t="str">
        <f t="shared" si="161"/>
        <v/>
      </c>
      <c r="CF106" s="2" t="str">
        <f t="shared" si="162"/>
        <v/>
      </c>
      <c r="CG106" s="2">
        <f t="shared" si="163"/>
        <v>91.528999999999996</v>
      </c>
      <c r="CH106" s="2">
        <f t="shared" si="164"/>
        <v>89.308999999999997</v>
      </c>
      <c r="CI106" s="2">
        <f t="shared" si="165"/>
        <v>87.087999999999994</v>
      </c>
      <c r="CJ106" s="2">
        <f t="shared" si="166"/>
        <v>80.25</v>
      </c>
      <c r="CK106" s="2">
        <f t="shared" si="167"/>
        <v>71.2941</v>
      </c>
      <c r="CL106" s="2">
        <f t="shared" si="168"/>
        <v>60.338200000000001</v>
      </c>
      <c r="CO106" s="2">
        <f t="shared" si="169"/>
        <v>86.787862198048913</v>
      </c>
      <c r="CP106" s="2">
        <f t="shared" si="170"/>
        <v>88.4922039821368</v>
      </c>
      <c r="CQ106" s="2">
        <f t="shared" si="171"/>
        <v>89.088631519092914</v>
      </c>
      <c r="CR106" s="2">
        <f t="shared" si="172"/>
        <v>89.076946196047828</v>
      </c>
      <c r="CS106" s="2">
        <f t="shared" si="173"/>
        <v>90.943558421255645</v>
      </c>
      <c r="CT106" s="2">
        <f t="shared" si="174"/>
        <v>92.748540949678727</v>
      </c>
      <c r="CU106" s="2">
        <f t="shared" si="175"/>
        <v>93.54158875627931</v>
      </c>
      <c r="CV106" s="2">
        <f t="shared" si="176"/>
        <v>92.124111670148565</v>
      </c>
      <c r="CW106" s="2">
        <f t="shared" si="177"/>
        <v>89.443359602401841</v>
      </c>
      <c r="CX106" s="2">
        <f t="shared" si="178"/>
        <v>85.712835060638213</v>
      </c>
      <c r="CY106" s="2">
        <f t="shared" si="179"/>
        <v>78.879366162083116</v>
      </c>
      <c r="CZ106" s="2">
        <f t="shared" si="180"/>
        <v>71.545311392333787</v>
      </c>
      <c r="DA106" s="2">
        <f t="shared" si="181"/>
        <v>60.744078107355548</v>
      </c>
      <c r="DD106" s="2">
        <f t="shared" si="182"/>
        <v>86.007215569193846</v>
      </c>
      <c r="DE106" s="2">
        <f t="shared" si="183"/>
        <v>87.464799040542928</v>
      </c>
      <c r="DF106" s="2">
        <f t="shared" si="184"/>
        <v>88.300126074777751</v>
      </c>
      <c r="DG106" s="2">
        <f t="shared" si="185"/>
        <v>88.459737701497957</v>
      </c>
      <c r="DH106" s="2">
        <f t="shared" si="186"/>
        <v>90.159185556507666</v>
      </c>
      <c r="DI106" s="2">
        <f t="shared" si="187"/>
        <v>91.787435927408438</v>
      </c>
      <c r="DJ106" s="2">
        <f t="shared" si="188"/>
        <v>92.475337283430392</v>
      </c>
      <c r="DK106" s="2">
        <f t="shared" si="189"/>
        <v>91.103704838708637</v>
      </c>
      <c r="DL106" s="2">
        <f t="shared" si="190"/>
        <v>88.228676113672137</v>
      </c>
      <c r="DM106" s="2">
        <f t="shared" si="191"/>
        <v>84.510296559692421</v>
      </c>
      <c r="DN106" s="2">
        <f t="shared" si="192"/>
        <v>77.7268891013765</v>
      </c>
      <c r="DO106" s="2">
        <f t="shared" si="193"/>
        <v>70.838279929130522</v>
      </c>
      <c r="DP106" s="2">
        <f t="shared" si="194"/>
        <v>60.271374485488089</v>
      </c>
      <c r="DS106" s="2">
        <f t="shared" si="195"/>
        <v>0.51078040920672207</v>
      </c>
      <c r="DT106" s="2">
        <f t="shared" si="196"/>
        <v>0.58728208227766776</v>
      </c>
      <c r="DU106" s="2">
        <f t="shared" si="197"/>
        <v>0.61277734193811373</v>
      </c>
      <c r="DV106" s="2">
        <f t="shared" si="198"/>
        <v>0.62868840193562403</v>
      </c>
      <c r="DW106" s="2">
        <f t="shared" si="199"/>
        <v>0.62497756157962936</v>
      </c>
      <c r="DX106" s="2">
        <f t="shared" si="200"/>
        <v>0.6021712386277045</v>
      </c>
      <c r="DY106" s="2">
        <f t="shared" si="201"/>
        <v>0.59539904278569677</v>
      </c>
      <c r="DZ106" s="2">
        <f t="shared" si="202"/>
        <v>0.51572508691848351</v>
      </c>
      <c r="EA106" s="2">
        <f t="shared" si="203"/>
        <v>0.5349107101406777</v>
      </c>
      <c r="EB106" s="2">
        <f t="shared" si="204"/>
        <v>0.55593932611829144</v>
      </c>
      <c r="EC106" s="2">
        <f t="shared" si="205"/>
        <v>0.55701684050633371</v>
      </c>
      <c r="ED106" s="2">
        <f t="shared" si="206"/>
        <v>0.55760218319959454</v>
      </c>
      <c r="EE106" s="2">
        <f t="shared" si="207"/>
        <v>0.517188371073804</v>
      </c>
    </row>
    <row r="107" spans="2:135" x14ac:dyDescent="0.25">
      <c r="B107" s="2">
        <v>101</v>
      </c>
      <c r="C107">
        <v>86.786000000000001</v>
      </c>
      <c r="D107">
        <v>87.742000000000004</v>
      </c>
      <c r="E107">
        <v>89.25</v>
      </c>
      <c r="F107">
        <v>88.397000000000006</v>
      </c>
      <c r="G107">
        <v>90.926000000000002</v>
      </c>
      <c r="H107">
        <v>92.778999999999996</v>
      </c>
      <c r="I107">
        <v>94.352999999999994</v>
      </c>
      <c r="J107">
        <v>91.515000000000001</v>
      </c>
      <c r="K107">
        <v>90.221000000000004</v>
      </c>
      <c r="L107">
        <v>86.676000000000002</v>
      </c>
      <c r="M107">
        <v>79.971000000000004</v>
      </c>
      <c r="N107">
        <v>72.470600000000005</v>
      </c>
      <c r="O107">
        <v>60.735300000000002</v>
      </c>
      <c r="R107" s="5">
        <f t="shared" si="104"/>
        <v>86.320489681111681</v>
      </c>
      <c r="S107" s="5">
        <f t="shared" si="105"/>
        <v>87.829323851870157</v>
      </c>
      <c r="T107" s="5">
        <f t="shared" si="106"/>
        <v>88.599309465845167</v>
      </c>
      <c r="U107" s="5">
        <f t="shared" si="107"/>
        <v>88.746431576027561</v>
      </c>
      <c r="V107" s="5">
        <f t="shared" si="108"/>
        <v>90.533351197123196</v>
      </c>
      <c r="W107" s="5">
        <f t="shared" si="109"/>
        <v>92.260602343408181</v>
      </c>
      <c r="X107" s="5">
        <f t="shared" si="110"/>
        <v>92.998560945166858</v>
      </c>
      <c r="Y107" s="5">
        <f t="shared" si="111"/>
        <v>91.575447718735617</v>
      </c>
      <c r="Z107" s="5">
        <f t="shared" si="112"/>
        <v>88.789847953146349</v>
      </c>
      <c r="AA107" s="5">
        <f t="shared" si="113"/>
        <v>85.060800242876113</v>
      </c>
      <c r="AB107" s="5">
        <f t="shared" si="114"/>
        <v>78.27581329518425</v>
      </c>
      <c r="AC107" s="5">
        <f t="shared" si="115"/>
        <v>71.185291295392915</v>
      </c>
      <c r="AD107" s="5">
        <f t="shared" si="116"/>
        <v>60.508922231012065</v>
      </c>
      <c r="AE107" s="5"/>
      <c r="AG107" s="5">
        <f t="shared" si="117"/>
        <v>0.46551031888832028</v>
      </c>
      <c r="AH107" s="5">
        <f t="shared" si="118"/>
        <v>-8.732385187015268E-2</v>
      </c>
      <c r="AI107" s="5">
        <f t="shared" si="119"/>
        <v>0.65069053415483324</v>
      </c>
      <c r="AJ107" s="5">
        <f t="shared" si="120"/>
        <v>-0.34943157602755548</v>
      </c>
      <c r="AK107" s="5">
        <f t="shared" si="121"/>
        <v>0.39264880287680626</v>
      </c>
      <c r="AL107" s="5">
        <f t="shared" si="122"/>
        <v>0.5183976565918158</v>
      </c>
      <c r="AM107" s="5">
        <f t="shared" si="123"/>
        <v>1.3544390548331364</v>
      </c>
      <c r="AN107" s="5">
        <f t="shared" si="124"/>
        <v>-6.0447718735616718E-2</v>
      </c>
      <c r="AO107" s="5">
        <f t="shared" si="125"/>
        <v>1.4311520468536543</v>
      </c>
      <c r="AP107" s="5">
        <f t="shared" si="126"/>
        <v>1.6151997571238894</v>
      </c>
      <c r="AQ107" s="5">
        <f t="shared" si="127"/>
        <v>1.6951867048157538</v>
      </c>
      <c r="AR107" s="5">
        <f t="shared" si="128"/>
        <v>1.2853087046070897</v>
      </c>
      <c r="AS107" s="5">
        <f t="shared" si="129"/>
        <v>0.2263777689879376</v>
      </c>
      <c r="AV107" s="2">
        <f t="shared" si="130"/>
        <v>86.320482780886536</v>
      </c>
      <c r="AW107" s="2">
        <f t="shared" si="131"/>
        <v>87.823098785762511</v>
      </c>
      <c r="AX107" s="2">
        <f t="shared" si="132"/>
        <v>88.549576113484633</v>
      </c>
      <c r="AY107" s="2">
        <f t="shared" si="133"/>
        <v>88.654791846701102</v>
      </c>
      <c r="AZ107" s="2">
        <f t="shared" si="134"/>
        <v>90.425068261056367</v>
      </c>
      <c r="BA107" s="2">
        <f t="shared" si="135"/>
        <v>92.133289244879265</v>
      </c>
      <c r="BB107" s="2">
        <f t="shared" si="136"/>
        <v>92.857207039203018</v>
      </c>
      <c r="BC107" s="2">
        <f t="shared" si="137"/>
        <v>91.549885586874154</v>
      </c>
      <c r="BD107" s="2">
        <f t="shared" si="138"/>
        <v>88.741438407730158</v>
      </c>
      <c r="BE107" s="2">
        <f t="shared" si="139"/>
        <v>84.991709158911291</v>
      </c>
      <c r="BF107" s="2">
        <f t="shared" si="140"/>
        <v>78.190150388979731</v>
      </c>
      <c r="BG107" s="2">
        <f t="shared" si="141"/>
        <v>71.120431362533282</v>
      </c>
      <c r="BH107" s="2">
        <f t="shared" si="142"/>
        <v>60.48744511616016</v>
      </c>
      <c r="BK107" s="2">
        <f t="shared" si="143"/>
        <v>86.786000000000001</v>
      </c>
      <c r="BL107" s="2" t="str">
        <f t="shared" si="144"/>
        <v/>
      </c>
      <c r="BM107" s="2" t="str">
        <f t="shared" si="145"/>
        <v/>
      </c>
      <c r="BN107" s="2" t="str">
        <f t="shared" si="146"/>
        <v/>
      </c>
      <c r="BO107" s="2" t="str">
        <f t="shared" si="147"/>
        <v/>
      </c>
      <c r="BP107" s="2" t="str">
        <f t="shared" si="148"/>
        <v/>
      </c>
      <c r="BQ107" s="2" t="str">
        <f t="shared" si="149"/>
        <v/>
      </c>
      <c r="BR107" s="2">
        <f t="shared" si="150"/>
        <v>91.515000000000001</v>
      </c>
      <c r="BS107" s="2">
        <f t="shared" si="151"/>
        <v>90.221000000000004</v>
      </c>
      <c r="BT107" s="2" t="str">
        <f t="shared" si="152"/>
        <v/>
      </c>
      <c r="BU107" s="2" t="str">
        <f t="shared" si="153"/>
        <v/>
      </c>
      <c r="BV107" s="2">
        <f t="shared" si="154"/>
        <v>72.470600000000005</v>
      </c>
      <c r="BW107" s="2">
        <f t="shared" si="155"/>
        <v>60.735300000000002</v>
      </c>
      <c r="BZ107" s="2">
        <f t="shared" si="156"/>
        <v>86.786000000000001</v>
      </c>
      <c r="CA107" s="2" t="str">
        <f t="shared" si="157"/>
        <v/>
      </c>
      <c r="CB107" s="2" t="str">
        <f t="shared" si="158"/>
        <v/>
      </c>
      <c r="CC107" s="2" t="str">
        <f t="shared" si="159"/>
        <v/>
      </c>
      <c r="CD107" s="2" t="str">
        <f t="shared" si="160"/>
        <v/>
      </c>
      <c r="CE107" s="2" t="str">
        <f t="shared" si="161"/>
        <v/>
      </c>
      <c r="CF107" s="2" t="str">
        <f t="shared" si="162"/>
        <v/>
      </c>
      <c r="CG107" s="2">
        <f t="shared" si="163"/>
        <v>91.515000000000001</v>
      </c>
      <c r="CH107" s="2">
        <f t="shared" si="164"/>
        <v>90.221000000000004</v>
      </c>
      <c r="CI107" s="2" t="str">
        <f t="shared" si="165"/>
        <v/>
      </c>
      <c r="CJ107" s="2" t="str">
        <f t="shared" si="166"/>
        <v/>
      </c>
      <c r="CK107" s="2">
        <f t="shared" si="167"/>
        <v>72.470600000000005</v>
      </c>
      <c r="CL107" s="2">
        <f t="shared" si="168"/>
        <v>60.735300000000002</v>
      </c>
      <c r="CO107" s="2">
        <f t="shared" si="169"/>
        <v>86.772742806543036</v>
      </c>
      <c r="CP107" s="2">
        <f t="shared" si="170"/>
        <v>88.465521309377976</v>
      </c>
      <c r="CQ107" s="2">
        <f t="shared" si="171"/>
        <v>89.059117975935152</v>
      </c>
      <c r="CR107" s="2">
        <f t="shared" si="172"/>
        <v>89.061849668150174</v>
      </c>
      <c r="CS107" s="2">
        <f t="shared" si="173"/>
        <v>90.941617770135252</v>
      </c>
      <c r="CT107" s="2">
        <f t="shared" si="174"/>
        <v>92.754985498805567</v>
      </c>
      <c r="CU107" s="2">
        <f t="shared" si="175"/>
        <v>93.541049926760408</v>
      </c>
      <c r="CV107" s="2">
        <f t="shared" si="176"/>
        <v>92.116455842337743</v>
      </c>
      <c r="CW107" s="2">
        <f t="shared" si="177"/>
        <v>89.433532239697968</v>
      </c>
      <c r="CX107" s="2">
        <f t="shared" si="178"/>
        <v>85.707655679338629</v>
      </c>
      <c r="CY107" s="2">
        <f t="shared" si="179"/>
        <v>78.872947756257986</v>
      </c>
      <c r="CZ107" s="2">
        <f t="shared" si="180"/>
        <v>71.553768108438845</v>
      </c>
      <c r="DA107" s="2">
        <f t="shared" si="181"/>
        <v>60.754136340335933</v>
      </c>
      <c r="DD107" s="2">
        <f t="shared" si="182"/>
        <v>85.925427554784719</v>
      </c>
      <c r="DE107" s="2">
        <f t="shared" si="183"/>
        <v>87.411354735856804</v>
      </c>
      <c r="DF107" s="2">
        <f t="shared" si="184"/>
        <v>88.255920752648905</v>
      </c>
      <c r="DG107" s="2">
        <f t="shared" si="185"/>
        <v>88.43553196765194</v>
      </c>
      <c r="DH107" s="2">
        <f t="shared" si="186"/>
        <v>90.142381948256187</v>
      </c>
      <c r="DI107" s="2">
        <f t="shared" si="187"/>
        <v>91.758700762723464</v>
      </c>
      <c r="DJ107" s="2">
        <f t="shared" si="188"/>
        <v>92.433393225304741</v>
      </c>
      <c r="DK107" s="2">
        <f t="shared" si="189"/>
        <v>91.064678109798308</v>
      </c>
      <c r="DL107" s="2">
        <f t="shared" si="190"/>
        <v>88.192630925369656</v>
      </c>
      <c r="DM107" s="2">
        <f t="shared" si="191"/>
        <v>84.470159698943647</v>
      </c>
      <c r="DN107" s="2">
        <f t="shared" si="192"/>
        <v>77.694916074930845</v>
      </c>
      <c r="DO107" s="2">
        <f t="shared" si="193"/>
        <v>70.806876148242679</v>
      </c>
      <c r="DP107" s="2">
        <f t="shared" si="194"/>
        <v>60.2603866522009</v>
      </c>
      <c r="DS107" s="2">
        <f t="shared" si="195"/>
        <v>0.53375650292849619</v>
      </c>
      <c r="DT107" s="2">
        <f t="shared" si="196"/>
        <v>0.60941272447067574</v>
      </c>
      <c r="DU107" s="2">
        <f t="shared" si="197"/>
        <v>0.63439196212076976</v>
      </c>
      <c r="DV107" s="2">
        <f t="shared" si="198"/>
        <v>0.64992226968081146</v>
      </c>
      <c r="DW107" s="2">
        <f t="shared" si="199"/>
        <v>0.64630425080853204</v>
      </c>
      <c r="DX107" s="2">
        <f t="shared" si="200"/>
        <v>0.62401463297643978</v>
      </c>
      <c r="DY107" s="2">
        <f t="shared" si="201"/>
        <v>0.61737800769741491</v>
      </c>
      <c r="DZ107" s="2">
        <f t="shared" si="202"/>
        <v>0.53867869411500746</v>
      </c>
      <c r="EA107" s="2">
        <f t="shared" si="203"/>
        <v>0.55773478839647916</v>
      </c>
      <c r="EB107" s="2">
        <f t="shared" si="204"/>
        <v>0.57854452197802142</v>
      </c>
      <c r="EC107" s="2">
        <f t="shared" si="205"/>
        <v>0.57960866256927113</v>
      </c>
      <c r="ED107" s="2">
        <f t="shared" si="206"/>
        <v>0.58018665215215259</v>
      </c>
      <c r="EE107" s="2">
        <f t="shared" si="207"/>
        <v>0.54013446607551763</v>
      </c>
    </row>
    <row r="108" spans="2:135" x14ac:dyDescent="0.25">
      <c r="B108" s="2">
        <v>102</v>
      </c>
      <c r="C108">
        <v>86.554000000000002</v>
      </c>
      <c r="D108">
        <v>85.847999999999999</v>
      </c>
      <c r="E108">
        <v>89</v>
      </c>
      <c r="F108">
        <v>88.528999999999996</v>
      </c>
      <c r="G108">
        <v>90.132000000000005</v>
      </c>
      <c r="H108">
        <v>94.191000000000003</v>
      </c>
      <c r="I108">
        <v>94.765000000000001</v>
      </c>
      <c r="J108">
        <v>92.721000000000004</v>
      </c>
      <c r="K108">
        <v>89.837999999999994</v>
      </c>
      <c r="L108">
        <v>86.778999999999996</v>
      </c>
      <c r="M108">
        <v>80.367999999999995</v>
      </c>
      <c r="N108">
        <v>72.779399999999995</v>
      </c>
      <c r="O108">
        <v>61.867600000000003</v>
      </c>
      <c r="R108" s="5">
        <f t="shared" si="104"/>
        <v>86.248910564952126</v>
      </c>
      <c r="S108" s="5">
        <f t="shared" si="105"/>
        <v>87.766618904649178</v>
      </c>
      <c r="T108" s="5">
        <f t="shared" si="106"/>
        <v>88.570493999912216</v>
      </c>
      <c r="U108" s="5">
        <f t="shared" si="107"/>
        <v>88.759031844809641</v>
      </c>
      <c r="V108" s="5">
        <f t="shared" si="108"/>
        <v>90.561192996959946</v>
      </c>
      <c r="W108" s="5">
        <f t="shared" si="109"/>
        <v>92.294603747604839</v>
      </c>
      <c r="X108" s="5">
        <f t="shared" si="110"/>
        <v>93.029176626228164</v>
      </c>
      <c r="Y108" s="5">
        <f t="shared" si="111"/>
        <v>91.545493140081803</v>
      </c>
      <c r="Z108" s="5">
        <f t="shared" si="112"/>
        <v>88.771159759142947</v>
      </c>
      <c r="AA108" s="5">
        <f t="shared" si="113"/>
        <v>85.052890644985752</v>
      </c>
      <c r="AB108" s="5">
        <f t="shared" si="114"/>
        <v>78.284500256404485</v>
      </c>
      <c r="AC108" s="5">
        <f t="shared" si="115"/>
        <v>71.196314164985694</v>
      </c>
      <c r="AD108" s="5">
        <f t="shared" si="116"/>
        <v>60.512153212206279</v>
      </c>
      <c r="AE108" s="5"/>
      <c r="AG108" s="5">
        <f t="shared" si="117"/>
        <v>0.30508943504787567</v>
      </c>
      <c r="AH108" s="5">
        <f t="shared" si="118"/>
        <v>-1.9186189046491791</v>
      </c>
      <c r="AI108" s="5">
        <f t="shared" si="119"/>
        <v>0.42950600008778395</v>
      </c>
      <c r="AJ108" s="5">
        <f t="shared" si="120"/>
        <v>-0.23003184480964478</v>
      </c>
      <c r="AK108" s="5">
        <f t="shared" si="121"/>
        <v>-0.42919299695994084</v>
      </c>
      <c r="AL108" s="5">
        <f t="shared" si="122"/>
        <v>1.8963962523951636</v>
      </c>
      <c r="AM108" s="5">
        <f t="shared" si="123"/>
        <v>1.7358233737718365</v>
      </c>
      <c r="AN108" s="5">
        <f t="shared" si="124"/>
        <v>1.175506859918201</v>
      </c>
      <c r="AO108" s="5">
        <f t="shared" si="125"/>
        <v>1.0668402408570472</v>
      </c>
      <c r="AP108" s="5">
        <f t="shared" si="126"/>
        <v>1.7261093550142448</v>
      </c>
      <c r="AQ108" s="5">
        <f t="shared" si="127"/>
        <v>2.0834997435955103</v>
      </c>
      <c r="AR108" s="5">
        <f t="shared" si="128"/>
        <v>1.5830858350143018</v>
      </c>
      <c r="AS108" s="5">
        <f t="shared" si="129"/>
        <v>1.3554467877937242</v>
      </c>
      <c r="AV108" s="2">
        <f t="shared" si="130"/>
        <v>86.248908883168951</v>
      </c>
      <c r="AW108" s="2">
        <f t="shared" si="131"/>
        <v>87.756662585000115</v>
      </c>
      <c r="AX108" s="2">
        <f t="shared" si="132"/>
        <v>88.493495855159395</v>
      </c>
      <c r="AY108" s="2">
        <f t="shared" si="133"/>
        <v>88.620649761160266</v>
      </c>
      <c r="AZ108" s="2">
        <f t="shared" si="134"/>
        <v>90.396620953712741</v>
      </c>
      <c r="BA108" s="2">
        <f t="shared" si="135"/>
        <v>92.095758983718781</v>
      </c>
      <c r="BB108" s="2">
        <f t="shared" si="136"/>
        <v>92.806390185913926</v>
      </c>
      <c r="BC108" s="2">
        <f t="shared" si="137"/>
        <v>91.500645141647112</v>
      </c>
      <c r="BD108" s="2">
        <f t="shared" si="138"/>
        <v>88.688373360404626</v>
      </c>
      <c r="BE108" s="2">
        <f t="shared" si="139"/>
        <v>84.937954151846043</v>
      </c>
      <c r="BF108" s="2">
        <f t="shared" si="140"/>
        <v>78.142124660452126</v>
      </c>
      <c r="BG108" s="2">
        <f t="shared" si="141"/>
        <v>71.088253512618962</v>
      </c>
      <c r="BH108" s="2">
        <f t="shared" si="142"/>
        <v>60.474410038919764</v>
      </c>
      <c r="BK108" s="2">
        <f t="shared" si="143"/>
        <v>86.554000000000002</v>
      </c>
      <c r="BL108" s="2" t="str">
        <f t="shared" si="144"/>
        <v/>
      </c>
      <c r="BM108" s="2" t="str">
        <f t="shared" si="145"/>
        <v/>
      </c>
      <c r="BN108" s="2" t="str">
        <f t="shared" si="146"/>
        <v/>
      </c>
      <c r="BO108" s="2" t="str">
        <f t="shared" si="147"/>
        <v/>
      </c>
      <c r="BP108" s="2" t="str">
        <f t="shared" si="148"/>
        <v/>
      </c>
      <c r="BQ108" s="2" t="str">
        <f t="shared" si="149"/>
        <v/>
      </c>
      <c r="BR108" s="2">
        <f t="shared" si="150"/>
        <v>92.721000000000004</v>
      </c>
      <c r="BS108" s="2" t="str">
        <f t="shared" si="151"/>
        <v/>
      </c>
      <c r="BT108" s="2" t="str">
        <f t="shared" si="152"/>
        <v/>
      </c>
      <c r="BU108" s="2" t="str">
        <f t="shared" si="153"/>
        <v/>
      </c>
      <c r="BV108" s="2" t="str">
        <f t="shared" si="154"/>
        <v/>
      </c>
      <c r="BW108" s="2">
        <f t="shared" si="155"/>
        <v>61.867600000000003</v>
      </c>
      <c r="BZ108" s="2">
        <f t="shared" si="156"/>
        <v>86.554000000000002</v>
      </c>
      <c r="CA108" s="2" t="str">
        <f t="shared" si="157"/>
        <v/>
      </c>
      <c r="CB108" s="2" t="str">
        <f t="shared" si="158"/>
        <v/>
      </c>
      <c r="CC108" s="2" t="str">
        <f t="shared" si="159"/>
        <v/>
      </c>
      <c r="CD108" s="2" t="str">
        <f t="shared" si="160"/>
        <v/>
      </c>
      <c r="CE108" s="2" t="str">
        <f t="shared" si="161"/>
        <v/>
      </c>
      <c r="CF108" s="2" t="str">
        <f t="shared" si="162"/>
        <v/>
      </c>
      <c r="CG108" s="2">
        <f t="shared" si="163"/>
        <v>92.721000000000004</v>
      </c>
      <c r="CH108" s="2" t="str">
        <f t="shared" si="164"/>
        <v/>
      </c>
      <c r="CI108" s="2" t="str">
        <f t="shared" si="165"/>
        <v/>
      </c>
      <c r="CJ108" s="2" t="str">
        <f t="shared" si="166"/>
        <v/>
      </c>
      <c r="CK108" s="2" t="str">
        <f t="shared" si="167"/>
        <v/>
      </c>
      <c r="CL108" s="2">
        <f t="shared" si="168"/>
        <v>61.867600000000003</v>
      </c>
      <c r="CO108" s="2">
        <f t="shared" si="169"/>
        <v>86.757623415037173</v>
      </c>
      <c r="CP108" s="2">
        <f t="shared" si="170"/>
        <v>88.438838636619167</v>
      </c>
      <c r="CQ108" s="2">
        <f t="shared" si="171"/>
        <v>89.02960443277739</v>
      </c>
      <c r="CR108" s="2">
        <f t="shared" si="172"/>
        <v>89.046753140252534</v>
      </c>
      <c r="CS108" s="2">
        <f t="shared" si="173"/>
        <v>90.93967711901486</v>
      </c>
      <c r="CT108" s="2">
        <f t="shared" si="174"/>
        <v>92.761430047932421</v>
      </c>
      <c r="CU108" s="2">
        <f t="shared" si="175"/>
        <v>93.540511097241506</v>
      </c>
      <c r="CV108" s="2">
        <f t="shared" si="176"/>
        <v>92.108800014526921</v>
      </c>
      <c r="CW108" s="2">
        <f t="shared" si="177"/>
        <v>89.423704876994094</v>
      </c>
      <c r="CX108" s="2">
        <f t="shared" si="178"/>
        <v>85.702476298039031</v>
      </c>
      <c r="CY108" s="2">
        <f t="shared" si="179"/>
        <v>78.866529350432842</v>
      </c>
      <c r="CZ108" s="2">
        <f t="shared" si="180"/>
        <v>71.562224824543904</v>
      </c>
      <c r="DA108" s="2">
        <f t="shared" si="181"/>
        <v>60.764194573316317</v>
      </c>
      <c r="DD108" s="2">
        <f t="shared" si="182"/>
        <v>85.843639540375591</v>
      </c>
      <c r="DE108" s="2">
        <f t="shared" si="183"/>
        <v>87.357910431170666</v>
      </c>
      <c r="DF108" s="2">
        <f t="shared" si="184"/>
        <v>88.211715430520059</v>
      </c>
      <c r="DG108" s="2">
        <f t="shared" si="185"/>
        <v>88.411326233805909</v>
      </c>
      <c r="DH108" s="2">
        <f t="shared" si="186"/>
        <v>90.125578340004722</v>
      </c>
      <c r="DI108" s="2">
        <f t="shared" si="187"/>
        <v>91.72996559803849</v>
      </c>
      <c r="DJ108" s="2">
        <f t="shared" si="188"/>
        <v>92.39144916717909</v>
      </c>
      <c r="DK108" s="2">
        <f t="shared" si="189"/>
        <v>91.025651380887993</v>
      </c>
      <c r="DL108" s="2">
        <f t="shared" si="190"/>
        <v>88.156585737067175</v>
      </c>
      <c r="DM108" s="2">
        <f t="shared" si="191"/>
        <v>84.430022838194887</v>
      </c>
      <c r="DN108" s="2">
        <f t="shared" si="192"/>
        <v>77.662943048485189</v>
      </c>
      <c r="DO108" s="2">
        <f t="shared" si="193"/>
        <v>70.775472367354851</v>
      </c>
      <c r="DP108" s="2">
        <f t="shared" si="194"/>
        <v>60.249398818913711</v>
      </c>
      <c r="DS108" s="2">
        <f t="shared" si="195"/>
        <v>0.55659027032241881</v>
      </c>
      <c r="DT108" s="2">
        <f t="shared" si="196"/>
        <v>0.63110209186928179</v>
      </c>
      <c r="DU108" s="2">
        <f t="shared" si="197"/>
        <v>0.65547840371781096</v>
      </c>
      <c r="DV108" s="2">
        <f t="shared" si="198"/>
        <v>0.67057811806408341</v>
      </c>
      <c r="DW108" s="2">
        <f t="shared" si="199"/>
        <v>0.66706421788572468</v>
      </c>
      <c r="DX108" s="2">
        <f t="shared" si="200"/>
        <v>0.64536500921780959</v>
      </c>
      <c r="DY108" s="2">
        <f t="shared" si="201"/>
        <v>0.63888715840381782</v>
      </c>
      <c r="DZ108" s="2">
        <f t="shared" si="202"/>
        <v>0.56146945487681754</v>
      </c>
      <c r="EA108" s="2">
        <f t="shared" si="203"/>
        <v>0.58031758294794233</v>
      </c>
      <c r="EB108" s="2">
        <f t="shared" si="204"/>
        <v>0.60082523276460753</v>
      </c>
      <c r="EC108" s="2">
        <f t="shared" si="205"/>
        <v>0.60187182988746146</v>
      </c>
      <c r="ED108" s="2">
        <f t="shared" si="206"/>
        <v>0.60244020542163224</v>
      </c>
      <c r="EE108" s="2">
        <f t="shared" si="207"/>
        <v>0.56291166335051024</v>
      </c>
    </row>
    <row r="109" spans="2:135" x14ac:dyDescent="0.25">
      <c r="B109" s="2">
        <v>103</v>
      </c>
      <c r="C109">
        <v>85.106999999999999</v>
      </c>
      <c r="D109">
        <v>87.864000000000004</v>
      </c>
      <c r="E109">
        <v>89.028999999999996</v>
      </c>
      <c r="F109">
        <v>89.337999999999994</v>
      </c>
      <c r="G109">
        <v>91.073999999999998</v>
      </c>
      <c r="H109">
        <v>93.941000000000003</v>
      </c>
      <c r="I109">
        <v>95.308999999999997</v>
      </c>
      <c r="J109">
        <v>93.793999999999997</v>
      </c>
      <c r="K109">
        <v>89.852999999999994</v>
      </c>
      <c r="L109">
        <v>86.882000000000005</v>
      </c>
      <c r="M109">
        <v>80.558999999999997</v>
      </c>
      <c r="N109">
        <v>72.470600000000005</v>
      </c>
      <c r="O109">
        <v>61.25</v>
      </c>
      <c r="R109" s="5">
        <f t="shared" si="104"/>
        <v>86.174522827313112</v>
      </c>
      <c r="S109" s="5">
        <f t="shared" si="105"/>
        <v>87.705092438082616</v>
      </c>
      <c r="T109" s="5">
        <f t="shared" si="106"/>
        <v>88.553018489082191</v>
      </c>
      <c r="U109" s="5">
        <f t="shared" si="107"/>
        <v>88.789314106788424</v>
      </c>
      <c r="V109" s="5">
        <f t="shared" si="108"/>
        <v>90.610828333304852</v>
      </c>
      <c r="W109" s="5">
        <f t="shared" si="109"/>
        <v>92.358542326808745</v>
      </c>
      <c r="X109" s="5">
        <f t="shared" si="110"/>
        <v>93.094978804185686</v>
      </c>
      <c r="Y109" s="5">
        <f t="shared" si="111"/>
        <v>91.526591347205297</v>
      </c>
      <c r="Z109" s="5">
        <f t="shared" si="112"/>
        <v>88.771850492556936</v>
      </c>
      <c r="AA109" s="5">
        <f t="shared" si="113"/>
        <v>85.068626262023869</v>
      </c>
      <c r="AB109" s="5">
        <f t="shared" si="114"/>
        <v>78.323014119151551</v>
      </c>
      <c r="AC109" s="5">
        <f t="shared" si="115"/>
        <v>71.22942575793634</v>
      </c>
      <c r="AD109" s="5">
        <f t="shared" si="116"/>
        <v>60.5249873206388</v>
      </c>
      <c r="AE109" s="5"/>
      <c r="AG109" s="5">
        <f t="shared" si="117"/>
        <v>-1.0675228273131125</v>
      </c>
      <c r="AH109" s="5">
        <f t="shared" si="118"/>
        <v>0.15890756191738831</v>
      </c>
      <c r="AI109" s="5">
        <f t="shared" si="119"/>
        <v>0.47598151091780494</v>
      </c>
      <c r="AJ109" s="5">
        <f t="shared" si="120"/>
        <v>0.54868589321156946</v>
      </c>
      <c r="AK109" s="5">
        <f t="shared" si="121"/>
        <v>0.4631716666951462</v>
      </c>
      <c r="AL109" s="5">
        <f t="shared" si="122"/>
        <v>1.5824576731912572</v>
      </c>
      <c r="AM109" s="5">
        <f t="shared" si="123"/>
        <v>2.2140211958143112</v>
      </c>
      <c r="AN109" s="5">
        <f t="shared" si="124"/>
        <v>2.2674086527946997</v>
      </c>
      <c r="AO109" s="5">
        <f t="shared" si="125"/>
        <v>1.0811495074430582</v>
      </c>
      <c r="AP109" s="5">
        <f t="shared" si="126"/>
        <v>1.8133737379761357</v>
      </c>
      <c r="AQ109" s="5">
        <f t="shared" si="127"/>
        <v>2.2359858808484461</v>
      </c>
      <c r="AR109" s="5">
        <f t="shared" si="128"/>
        <v>1.2411742420636642</v>
      </c>
      <c r="AS109" s="5">
        <f t="shared" si="129"/>
        <v>0.72501267936119973</v>
      </c>
      <c r="AV109" s="2">
        <f t="shared" si="130"/>
        <v>86.174522441434931</v>
      </c>
      <c r="AW109" s="2">
        <f t="shared" si="131"/>
        <v>87.689638379582661</v>
      </c>
      <c r="AX109" s="2">
        <f t="shared" si="132"/>
        <v>88.43729137006811</v>
      </c>
      <c r="AY109" s="2">
        <f t="shared" si="133"/>
        <v>88.586542932068781</v>
      </c>
      <c r="AZ109" s="2">
        <f t="shared" si="134"/>
        <v>90.368077751729999</v>
      </c>
      <c r="BA109" s="2">
        <f t="shared" si="135"/>
        <v>92.057327850855913</v>
      </c>
      <c r="BB109" s="2">
        <f t="shared" si="136"/>
        <v>92.754438526003113</v>
      </c>
      <c r="BC109" s="2">
        <f t="shared" si="137"/>
        <v>91.450260557977842</v>
      </c>
      <c r="BD109" s="2">
        <f t="shared" si="138"/>
        <v>88.634552816941806</v>
      </c>
      <c r="BE109" s="2">
        <f t="shared" si="139"/>
        <v>84.883177060177644</v>
      </c>
      <c r="BF109" s="2">
        <f t="shared" si="140"/>
        <v>78.093469458418753</v>
      </c>
      <c r="BG109" s="2">
        <f t="shared" si="141"/>
        <v>71.054645220662181</v>
      </c>
      <c r="BH109" s="2">
        <f t="shared" si="142"/>
        <v>60.460556747763349</v>
      </c>
      <c r="BK109" s="2">
        <f t="shared" si="143"/>
        <v>85.106999999999999</v>
      </c>
      <c r="BL109" s="2" t="str">
        <f t="shared" si="144"/>
        <v/>
      </c>
      <c r="BM109" s="2" t="str">
        <f t="shared" si="145"/>
        <v/>
      </c>
      <c r="BN109" s="2" t="str">
        <f t="shared" si="146"/>
        <v/>
      </c>
      <c r="BO109" s="2" t="str">
        <f t="shared" si="147"/>
        <v/>
      </c>
      <c r="BP109" s="2" t="str">
        <f t="shared" si="148"/>
        <v/>
      </c>
      <c r="BQ109" s="2" t="str">
        <f t="shared" si="149"/>
        <v/>
      </c>
      <c r="BR109" s="2" t="str">
        <f t="shared" si="150"/>
        <v/>
      </c>
      <c r="BS109" s="2" t="str">
        <f t="shared" si="151"/>
        <v/>
      </c>
      <c r="BT109" s="2" t="str">
        <f t="shared" si="152"/>
        <v/>
      </c>
      <c r="BU109" s="2" t="str">
        <f t="shared" si="153"/>
        <v/>
      </c>
      <c r="BV109" s="2" t="str">
        <f t="shared" si="154"/>
        <v/>
      </c>
      <c r="BW109" s="2">
        <f t="shared" si="155"/>
        <v>61.25</v>
      </c>
      <c r="BZ109" s="2">
        <f t="shared" si="156"/>
        <v>85.106999999999999</v>
      </c>
      <c r="CA109" s="2" t="str">
        <f t="shared" si="157"/>
        <v/>
      </c>
      <c r="CB109" s="2" t="str">
        <f t="shared" si="158"/>
        <v/>
      </c>
      <c r="CC109" s="2" t="str">
        <f t="shared" si="159"/>
        <v/>
      </c>
      <c r="CD109" s="2" t="str">
        <f t="shared" si="160"/>
        <v/>
      </c>
      <c r="CE109" s="2" t="str">
        <f t="shared" si="161"/>
        <v/>
      </c>
      <c r="CF109" s="2" t="str">
        <f t="shared" si="162"/>
        <v/>
      </c>
      <c r="CG109" s="2" t="str">
        <f t="shared" si="163"/>
        <v/>
      </c>
      <c r="CH109" s="2" t="str">
        <f t="shared" si="164"/>
        <v/>
      </c>
      <c r="CI109" s="2" t="str">
        <f t="shared" si="165"/>
        <v/>
      </c>
      <c r="CJ109" s="2" t="str">
        <f t="shared" si="166"/>
        <v/>
      </c>
      <c r="CK109" s="2" t="str">
        <f t="shared" si="167"/>
        <v/>
      </c>
      <c r="CL109" s="2">
        <f t="shared" si="168"/>
        <v>61.25</v>
      </c>
      <c r="CO109" s="2">
        <f t="shared" si="169"/>
        <v>86.742504023531296</v>
      </c>
      <c r="CP109" s="2">
        <f t="shared" si="170"/>
        <v>88.412155963860343</v>
      </c>
      <c r="CQ109" s="2">
        <f t="shared" si="171"/>
        <v>89.000090889619628</v>
      </c>
      <c r="CR109" s="2">
        <f t="shared" si="172"/>
        <v>89.03165661235488</v>
      </c>
      <c r="CS109" s="2">
        <f t="shared" si="173"/>
        <v>90.937736467894467</v>
      </c>
      <c r="CT109" s="2">
        <f t="shared" si="174"/>
        <v>92.767874597059262</v>
      </c>
      <c r="CU109" s="2">
        <f t="shared" si="175"/>
        <v>93.539972267722618</v>
      </c>
      <c r="CV109" s="2">
        <f t="shared" si="176"/>
        <v>92.101144186716112</v>
      </c>
      <c r="CW109" s="2">
        <f t="shared" si="177"/>
        <v>89.41387751429022</v>
      </c>
      <c r="CX109" s="2">
        <f t="shared" si="178"/>
        <v>85.697296916739447</v>
      </c>
      <c r="CY109" s="2">
        <f t="shared" si="179"/>
        <v>78.860110944607712</v>
      </c>
      <c r="CZ109" s="2">
        <f t="shared" si="180"/>
        <v>71.570681540648962</v>
      </c>
      <c r="DA109" s="2">
        <f t="shared" si="181"/>
        <v>60.774252806296701</v>
      </c>
      <c r="DD109" s="2">
        <f t="shared" si="182"/>
        <v>85.761851525966463</v>
      </c>
      <c r="DE109" s="2">
        <f t="shared" si="183"/>
        <v>87.304466126484542</v>
      </c>
      <c r="DF109" s="2">
        <f t="shared" si="184"/>
        <v>88.167510108391198</v>
      </c>
      <c r="DG109" s="2">
        <f t="shared" si="185"/>
        <v>88.387120499959892</v>
      </c>
      <c r="DH109" s="2">
        <f t="shared" si="186"/>
        <v>90.108774731753257</v>
      </c>
      <c r="DI109" s="2">
        <f t="shared" si="187"/>
        <v>91.701230433353516</v>
      </c>
      <c r="DJ109" s="2">
        <f t="shared" si="188"/>
        <v>92.349505109053425</v>
      </c>
      <c r="DK109" s="2">
        <f t="shared" si="189"/>
        <v>90.986624651977664</v>
      </c>
      <c r="DL109" s="2">
        <f t="shared" si="190"/>
        <v>88.120540548764694</v>
      </c>
      <c r="DM109" s="2">
        <f t="shared" si="191"/>
        <v>84.389885977446113</v>
      </c>
      <c r="DN109" s="2">
        <f t="shared" si="192"/>
        <v>77.630970022039534</v>
      </c>
      <c r="DO109" s="2">
        <f t="shared" si="193"/>
        <v>70.744068586467009</v>
      </c>
      <c r="DP109" s="2">
        <f t="shared" si="194"/>
        <v>60.238410985626523</v>
      </c>
      <c r="DS109" s="2">
        <f t="shared" si="195"/>
        <v>0.57918741195966739</v>
      </c>
      <c r="DT109" s="2">
        <f t="shared" si="196"/>
        <v>0.65227427380698588</v>
      </c>
      <c r="DU109" s="2">
        <f t="shared" si="197"/>
        <v>0.67596986651690716</v>
      </c>
      <c r="DV109" s="2">
        <f t="shared" si="198"/>
        <v>0.6905954092038874</v>
      </c>
      <c r="DW109" s="2">
        <f t="shared" si="199"/>
        <v>0.68719542932851219</v>
      </c>
      <c r="DX109" s="2">
        <f t="shared" si="200"/>
        <v>0.66615162805068695</v>
      </c>
      <c r="DY109" s="2">
        <f t="shared" si="201"/>
        <v>0.65985334916558491</v>
      </c>
      <c r="DZ109" s="2">
        <f t="shared" si="202"/>
        <v>0.58400378678962994</v>
      </c>
      <c r="EA109" s="2">
        <f t="shared" si="203"/>
        <v>0.60256895002746047</v>
      </c>
      <c r="EB109" s="2">
        <f t="shared" si="204"/>
        <v>0.62269622510718259</v>
      </c>
      <c r="EC109" s="2">
        <f t="shared" si="205"/>
        <v>0.62372139118688286</v>
      </c>
      <c r="ED109" s="2">
        <f t="shared" si="206"/>
        <v>0.62427804618362215</v>
      </c>
      <c r="EE109" s="2">
        <f t="shared" si="207"/>
        <v>0.58542660619697084</v>
      </c>
    </row>
    <row r="110" spans="2:135" x14ac:dyDescent="0.25">
      <c r="B110" s="2">
        <v>104</v>
      </c>
      <c r="C110">
        <v>85.804000000000002</v>
      </c>
      <c r="D110">
        <v>87.484999999999999</v>
      </c>
      <c r="E110">
        <v>88.587999999999994</v>
      </c>
      <c r="F110">
        <v>88.426000000000002</v>
      </c>
      <c r="G110">
        <v>91.852999999999994</v>
      </c>
      <c r="H110">
        <v>93.647000000000006</v>
      </c>
      <c r="I110">
        <v>95.206000000000003</v>
      </c>
      <c r="J110">
        <v>92.147000000000006</v>
      </c>
      <c r="K110">
        <v>90.221000000000004</v>
      </c>
      <c r="L110">
        <v>87.471000000000004</v>
      </c>
      <c r="M110">
        <v>79.602999999999994</v>
      </c>
      <c r="N110">
        <v>72.352900000000005</v>
      </c>
      <c r="O110">
        <v>61.602899999999998</v>
      </c>
      <c r="R110" s="5">
        <f t="shared" si="104"/>
        <v>86.097465521901</v>
      </c>
      <c r="S110" s="5">
        <f t="shared" si="105"/>
        <v>87.645424322955918</v>
      </c>
      <c r="T110" s="5">
        <f t="shared" si="106"/>
        <v>88.549892571073215</v>
      </c>
      <c r="U110" s="5">
        <f t="shared" si="107"/>
        <v>88.840834637212836</v>
      </c>
      <c r="V110" s="5">
        <f t="shared" si="108"/>
        <v>90.687025857074985</v>
      </c>
      <c r="W110" s="5">
        <f t="shared" si="109"/>
        <v>92.460669759531683</v>
      </c>
      <c r="X110" s="5">
        <f t="shared" si="110"/>
        <v>93.206331657355634</v>
      </c>
      <c r="Y110" s="5">
        <f t="shared" si="111"/>
        <v>91.524857518817058</v>
      </c>
      <c r="Z110" s="5">
        <f t="shared" si="112"/>
        <v>88.800929061218653</v>
      </c>
      <c r="AA110" s="5">
        <f t="shared" si="113"/>
        <v>85.117741946998535</v>
      </c>
      <c r="AB110" s="5">
        <f t="shared" si="114"/>
        <v>78.403307897461318</v>
      </c>
      <c r="AC110" s="5">
        <f t="shared" si="115"/>
        <v>71.294166639132555</v>
      </c>
      <c r="AD110" s="5">
        <f t="shared" si="116"/>
        <v>60.552783726893026</v>
      </c>
      <c r="AE110" s="5"/>
      <c r="AG110" s="5">
        <f t="shared" si="117"/>
        <v>-0.29346552190099828</v>
      </c>
      <c r="AH110" s="5">
        <f t="shared" si="118"/>
        <v>-0.1604243229559188</v>
      </c>
      <c r="AI110" s="5">
        <f t="shared" si="119"/>
        <v>3.8107428926778653E-2</v>
      </c>
      <c r="AJ110" s="5">
        <f t="shared" si="120"/>
        <v>-0.41483463721283442</v>
      </c>
      <c r="AK110" s="5">
        <f t="shared" si="121"/>
        <v>1.165974142925009</v>
      </c>
      <c r="AL110" s="5">
        <f t="shared" si="122"/>
        <v>1.1863302404683225</v>
      </c>
      <c r="AM110" s="5">
        <f t="shared" si="123"/>
        <v>1.9996683426443695</v>
      </c>
      <c r="AN110" s="5">
        <f t="shared" si="124"/>
        <v>0.6221424811829479</v>
      </c>
      <c r="AO110" s="5">
        <f t="shared" si="125"/>
        <v>1.4200709387813504</v>
      </c>
      <c r="AP110" s="5">
        <f t="shared" si="126"/>
        <v>2.3532580530014684</v>
      </c>
      <c r="AQ110" s="5">
        <f t="shared" si="127"/>
        <v>1.1996921025386769</v>
      </c>
      <c r="AR110" s="5">
        <f t="shared" si="128"/>
        <v>1.0587333608674498</v>
      </c>
      <c r="AS110" s="5">
        <f t="shared" si="129"/>
        <v>1.0501162731069726</v>
      </c>
      <c r="AV110" s="2">
        <f t="shared" si="130"/>
        <v>86.097465438551325</v>
      </c>
      <c r="AW110" s="2">
        <f t="shared" si="131"/>
        <v>87.622144915461647</v>
      </c>
      <c r="AX110" s="2">
        <f t="shared" si="132"/>
        <v>88.381038194043583</v>
      </c>
      <c r="AY110" s="2">
        <f t="shared" si="133"/>
        <v>88.552522554524387</v>
      </c>
      <c r="AZ110" s="2">
        <f t="shared" si="134"/>
        <v>90.339511567570042</v>
      </c>
      <c r="BA110" s="2">
        <f t="shared" si="135"/>
        <v>92.01812411866085</v>
      </c>
      <c r="BB110" s="2">
        <f t="shared" si="136"/>
        <v>92.70149961334765</v>
      </c>
      <c r="BC110" s="2">
        <f t="shared" si="137"/>
        <v>91.398858353548263</v>
      </c>
      <c r="BD110" s="2">
        <f t="shared" si="138"/>
        <v>88.580114692994982</v>
      </c>
      <c r="BE110" s="2">
        <f t="shared" si="139"/>
        <v>84.827526541089654</v>
      </c>
      <c r="BF110" s="2">
        <f t="shared" si="140"/>
        <v>78.044314857514891</v>
      </c>
      <c r="BG110" s="2">
        <f t="shared" si="141"/>
        <v>71.019723969700919</v>
      </c>
      <c r="BH110" s="2">
        <f t="shared" si="142"/>
        <v>60.445951381872945</v>
      </c>
      <c r="BK110" s="2" t="str">
        <f t="shared" si="143"/>
        <v/>
      </c>
      <c r="BL110" s="2" t="str">
        <f t="shared" si="144"/>
        <v/>
      </c>
      <c r="BM110" s="2" t="str">
        <f t="shared" si="145"/>
        <v/>
      </c>
      <c r="BN110" s="2" t="str">
        <f t="shared" si="146"/>
        <v/>
      </c>
      <c r="BO110" s="2" t="str">
        <f t="shared" si="147"/>
        <v/>
      </c>
      <c r="BP110" s="2" t="str">
        <f t="shared" si="148"/>
        <v/>
      </c>
      <c r="BQ110" s="2" t="str">
        <f t="shared" si="149"/>
        <v/>
      </c>
      <c r="BR110" s="2" t="str">
        <f t="shared" si="150"/>
        <v/>
      </c>
      <c r="BS110" s="2" t="str">
        <f t="shared" si="151"/>
        <v/>
      </c>
      <c r="BT110" s="2" t="str">
        <f t="shared" si="152"/>
        <v/>
      </c>
      <c r="BU110" s="2" t="str">
        <f t="shared" si="153"/>
        <v/>
      </c>
      <c r="BV110" s="2" t="str">
        <f t="shared" si="154"/>
        <v/>
      </c>
      <c r="BW110" s="2" t="str">
        <f t="shared" si="155"/>
        <v/>
      </c>
      <c r="BZ110" s="2" t="str">
        <f t="shared" si="156"/>
        <v/>
      </c>
      <c r="CA110" s="2" t="str">
        <f t="shared" si="157"/>
        <v/>
      </c>
      <c r="CB110" s="2" t="str">
        <f t="shared" si="158"/>
        <v/>
      </c>
      <c r="CC110" s="2" t="str">
        <f t="shared" si="159"/>
        <v/>
      </c>
      <c r="CD110" s="2" t="str">
        <f t="shared" si="160"/>
        <v/>
      </c>
      <c r="CE110" s="2" t="str">
        <f t="shared" si="161"/>
        <v/>
      </c>
      <c r="CF110" s="2" t="str">
        <f t="shared" si="162"/>
        <v/>
      </c>
      <c r="CG110" s="2" t="str">
        <f t="shared" si="163"/>
        <v/>
      </c>
      <c r="CH110" s="2" t="str">
        <f t="shared" si="164"/>
        <v/>
      </c>
      <c r="CI110" s="2" t="str">
        <f t="shared" si="165"/>
        <v/>
      </c>
      <c r="CJ110" s="2" t="str">
        <f t="shared" si="166"/>
        <v/>
      </c>
      <c r="CK110" s="2" t="str">
        <f t="shared" si="167"/>
        <v/>
      </c>
      <c r="CL110" s="2" t="str">
        <f t="shared" si="168"/>
        <v/>
      </c>
      <c r="CO110" s="2">
        <f t="shared" si="169"/>
        <v>86.727384632025419</v>
      </c>
      <c r="CP110" s="2">
        <f t="shared" si="170"/>
        <v>88.385473291101519</v>
      </c>
      <c r="CQ110" s="2">
        <f t="shared" si="171"/>
        <v>88.970577346461866</v>
      </c>
      <c r="CR110" s="2">
        <f t="shared" si="172"/>
        <v>89.016560084457225</v>
      </c>
      <c r="CS110" s="2">
        <f t="shared" si="173"/>
        <v>90.935795816774089</v>
      </c>
      <c r="CT110" s="2">
        <f t="shared" si="174"/>
        <v>92.774319146186102</v>
      </c>
      <c r="CU110" s="2">
        <f t="shared" si="175"/>
        <v>93.539433438203716</v>
      </c>
      <c r="CV110" s="2">
        <f t="shared" si="176"/>
        <v>92.09348835890529</v>
      </c>
      <c r="CW110" s="2">
        <f t="shared" si="177"/>
        <v>89.404050151586347</v>
      </c>
      <c r="CX110" s="2">
        <f t="shared" si="178"/>
        <v>85.692117535439849</v>
      </c>
      <c r="CY110" s="2">
        <f t="shared" si="179"/>
        <v>78.853692538782568</v>
      </c>
      <c r="CZ110" s="2">
        <f t="shared" si="180"/>
        <v>71.579138256754021</v>
      </c>
      <c r="DA110" s="2">
        <f t="shared" si="181"/>
        <v>60.784311039277085</v>
      </c>
      <c r="DD110" s="2">
        <f t="shared" si="182"/>
        <v>85.680063511557336</v>
      </c>
      <c r="DE110" s="2">
        <f t="shared" si="183"/>
        <v>87.251021821798417</v>
      </c>
      <c r="DF110" s="2">
        <f t="shared" si="184"/>
        <v>88.123304786262352</v>
      </c>
      <c r="DG110" s="2">
        <f t="shared" si="185"/>
        <v>88.36291476611386</v>
      </c>
      <c r="DH110" s="2">
        <f t="shared" si="186"/>
        <v>90.091971123501779</v>
      </c>
      <c r="DI110" s="2">
        <f t="shared" si="187"/>
        <v>91.672495268668541</v>
      </c>
      <c r="DJ110" s="2">
        <f t="shared" si="188"/>
        <v>92.307561050927774</v>
      </c>
      <c r="DK110" s="2">
        <f t="shared" si="189"/>
        <v>90.947597923067349</v>
      </c>
      <c r="DL110" s="2">
        <f t="shared" si="190"/>
        <v>88.084495360462213</v>
      </c>
      <c r="DM110" s="2">
        <f t="shared" si="191"/>
        <v>84.349749116697353</v>
      </c>
      <c r="DN110" s="2">
        <f t="shared" si="192"/>
        <v>77.598996995593879</v>
      </c>
      <c r="DO110" s="2">
        <f t="shared" si="193"/>
        <v>70.712664805579166</v>
      </c>
      <c r="DP110" s="2">
        <f t="shared" si="194"/>
        <v>60.227423152339334</v>
      </c>
      <c r="DS110" s="2">
        <f t="shared" si="195"/>
        <v>0.60145754837117882</v>
      </c>
      <c r="DT110" s="2">
        <f t="shared" si="196"/>
        <v>0.67286119882130657</v>
      </c>
      <c r="DU110" s="2">
        <f t="shared" si="197"/>
        <v>0.6958081497168519</v>
      </c>
      <c r="DV110" s="2">
        <f t="shared" si="198"/>
        <v>0.70992251747312685</v>
      </c>
      <c r="DW110" s="2">
        <f t="shared" si="199"/>
        <v>0.7066447023393988</v>
      </c>
      <c r="DX110" s="2">
        <f t="shared" si="200"/>
        <v>0.68631207124407823</v>
      </c>
      <c r="DY110" s="2">
        <f t="shared" si="201"/>
        <v>0.68021154911102721</v>
      </c>
      <c r="DZ110" s="2">
        <f t="shared" si="202"/>
        <v>0.60619234058714966</v>
      </c>
      <c r="EA110" s="2">
        <f t="shared" si="203"/>
        <v>0.62440412791760302</v>
      </c>
      <c r="EB110" s="2">
        <f t="shared" si="204"/>
        <v>0.64407876576843581</v>
      </c>
      <c r="EC110" s="2">
        <f t="shared" si="205"/>
        <v>0.64507894816516609</v>
      </c>
      <c r="ED110" s="2">
        <f t="shared" si="206"/>
        <v>0.64562195909706011</v>
      </c>
      <c r="EE110" s="2">
        <f t="shared" si="207"/>
        <v>0.60759026249381209</v>
      </c>
    </row>
    <row r="111" spans="2:135" x14ac:dyDescent="0.25">
      <c r="B111" s="2">
        <v>105</v>
      </c>
      <c r="C111">
        <v>85.606999999999999</v>
      </c>
      <c r="D111">
        <v>88.772999999999996</v>
      </c>
      <c r="E111">
        <v>89.912000000000006</v>
      </c>
      <c r="F111">
        <v>88.956000000000003</v>
      </c>
      <c r="G111">
        <v>91.278999999999996</v>
      </c>
      <c r="H111">
        <v>93.441000000000003</v>
      </c>
      <c r="I111">
        <v>95.073999999999998</v>
      </c>
      <c r="J111">
        <v>94.558999999999997</v>
      </c>
      <c r="K111">
        <v>90.543999999999997</v>
      </c>
      <c r="L111">
        <v>85.765000000000001</v>
      </c>
      <c r="M111">
        <v>80.484999999999999</v>
      </c>
      <c r="N111">
        <v>72.338200000000001</v>
      </c>
      <c r="O111">
        <v>62.426499999999997</v>
      </c>
      <c r="R111" s="5">
        <f t="shared" si="104"/>
        <v>86.017898054069917</v>
      </c>
      <c r="S111" s="5">
        <f t="shared" si="105"/>
        <v>87.588330262280522</v>
      </c>
      <c r="T111" s="5">
        <f t="shared" si="106"/>
        <v>88.563980337108646</v>
      </c>
      <c r="U111" s="5">
        <f t="shared" si="107"/>
        <v>88.916421882045043</v>
      </c>
      <c r="V111" s="5">
        <f t="shared" si="108"/>
        <v>90.793819517368831</v>
      </c>
      <c r="W111" s="5">
        <f t="shared" si="109"/>
        <v>92.608884772004259</v>
      </c>
      <c r="X111" s="5">
        <f t="shared" si="110"/>
        <v>93.373532490967207</v>
      </c>
      <c r="Y111" s="5">
        <f t="shared" si="111"/>
        <v>91.548282278356538</v>
      </c>
      <c r="Z111" s="5">
        <f t="shared" si="112"/>
        <v>88.869585898580297</v>
      </c>
      <c r="AA111" s="5">
        <f t="shared" si="113"/>
        <v>85.211650063001983</v>
      </c>
      <c r="AB111" s="5">
        <f t="shared" si="114"/>
        <v>78.539407081413358</v>
      </c>
      <c r="AC111" s="5">
        <f t="shared" si="115"/>
        <v>71.401966061586023</v>
      </c>
      <c r="AD111" s="5">
        <f t="shared" si="116"/>
        <v>60.602718788648723</v>
      </c>
      <c r="AE111" s="5"/>
      <c r="AG111" s="5">
        <f t="shared" si="117"/>
        <v>-0.41089805406991786</v>
      </c>
      <c r="AH111" s="5">
        <f t="shared" si="118"/>
        <v>1.1846697377194744</v>
      </c>
      <c r="AI111" s="5">
        <f t="shared" si="119"/>
        <v>1.3480196628913603</v>
      </c>
      <c r="AJ111" s="5">
        <f t="shared" si="120"/>
        <v>3.9578117954960135E-2</v>
      </c>
      <c r="AK111" s="5">
        <f t="shared" si="121"/>
        <v>0.48518048263116498</v>
      </c>
      <c r="AL111" s="5">
        <f t="shared" si="122"/>
        <v>0.83211522799574311</v>
      </c>
      <c r="AM111" s="5">
        <f t="shared" si="123"/>
        <v>1.7004675090327908</v>
      </c>
      <c r="AN111" s="5">
        <f t="shared" si="124"/>
        <v>3.0107177216434593</v>
      </c>
      <c r="AO111" s="5">
        <f t="shared" si="125"/>
        <v>1.6744141014196998</v>
      </c>
      <c r="AP111" s="5">
        <f t="shared" si="126"/>
        <v>0.55334993699801771</v>
      </c>
      <c r="AQ111" s="5">
        <f t="shared" si="127"/>
        <v>1.945592918586641</v>
      </c>
      <c r="AR111" s="5">
        <f t="shared" si="128"/>
        <v>0.93623393841397728</v>
      </c>
      <c r="AS111" s="5">
        <f t="shared" si="129"/>
        <v>1.8237812113512746</v>
      </c>
      <c r="AV111" s="2">
        <f t="shared" si="130"/>
        <v>86.017898037121427</v>
      </c>
      <c r="AW111" s="2">
        <f t="shared" si="131"/>
        <v>87.554298335258409</v>
      </c>
      <c r="AX111" s="2">
        <f t="shared" si="132"/>
        <v>88.324807531357166</v>
      </c>
      <c r="AY111" s="2">
        <f t="shared" si="133"/>
        <v>88.518635654126825</v>
      </c>
      <c r="AZ111" s="2">
        <f t="shared" si="134"/>
        <v>90.310990653932578</v>
      </c>
      <c r="BA111" s="2">
        <f t="shared" si="135"/>
        <v>91.978274799125359</v>
      </c>
      <c r="BB111" s="2">
        <f t="shared" si="136"/>
        <v>92.647720691074241</v>
      </c>
      <c r="BC111" s="2">
        <f t="shared" si="137"/>
        <v>91.346569672309258</v>
      </c>
      <c r="BD111" s="2">
        <f t="shared" si="138"/>
        <v>88.525196927441954</v>
      </c>
      <c r="BE111" s="2">
        <f t="shared" si="139"/>
        <v>84.77115191913505</v>
      </c>
      <c r="BF111" s="2">
        <f t="shared" si="140"/>
        <v>77.994789279263614</v>
      </c>
      <c r="BG111" s="2">
        <f t="shared" si="141"/>
        <v>70.983612849539924</v>
      </c>
      <c r="BH111" s="2">
        <f t="shared" si="142"/>
        <v>60.430664295997929</v>
      </c>
      <c r="BK111" s="2" t="str">
        <f t="shared" si="143"/>
        <v/>
      </c>
      <c r="BL111" s="2" t="str">
        <f t="shared" si="144"/>
        <v/>
      </c>
      <c r="BM111" s="2" t="str">
        <f t="shared" si="145"/>
        <v/>
      </c>
      <c r="BN111" s="2" t="str">
        <f t="shared" si="146"/>
        <v/>
      </c>
      <c r="BO111" s="2" t="str">
        <f t="shared" si="147"/>
        <v/>
      </c>
      <c r="BP111" s="2" t="str">
        <f t="shared" si="148"/>
        <v/>
      </c>
      <c r="BQ111" s="2" t="str">
        <f t="shared" si="149"/>
        <v/>
      </c>
      <c r="BR111" s="2" t="str">
        <f t="shared" si="150"/>
        <v/>
      </c>
      <c r="BS111" s="2" t="str">
        <f t="shared" si="151"/>
        <v/>
      </c>
      <c r="BT111" s="2" t="str">
        <f t="shared" si="152"/>
        <v/>
      </c>
      <c r="BU111" s="2" t="str">
        <f t="shared" si="153"/>
        <v/>
      </c>
      <c r="BV111" s="2" t="str">
        <f t="shared" si="154"/>
        <v/>
      </c>
      <c r="BW111" s="2" t="str">
        <f t="shared" si="155"/>
        <v/>
      </c>
      <c r="BZ111" s="2" t="str">
        <f t="shared" si="156"/>
        <v/>
      </c>
      <c r="CA111" s="2" t="str">
        <f t="shared" si="157"/>
        <v/>
      </c>
      <c r="CB111" s="2" t="str">
        <f t="shared" si="158"/>
        <v/>
      </c>
      <c r="CC111" s="2" t="str">
        <f t="shared" si="159"/>
        <v/>
      </c>
      <c r="CD111" s="2" t="str">
        <f t="shared" si="160"/>
        <v/>
      </c>
      <c r="CE111" s="2" t="str">
        <f t="shared" si="161"/>
        <v/>
      </c>
      <c r="CF111" s="2" t="str">
        <f t="shared" si="162"/>
        <v/>
      </c>
      <c r="CG111" s="2" t="str">
        <f t="shared" si="163"/>
        <v/>
      </c>
      <c r="CH111" s="2" t="str">
        <f t="shared" si="164"/>
        <v/>
      </c>
      <c r="CI111" s="2" t="str">
        <f t="shared" si="165"/>
        <v/>
      </c>
      <c r="CJ111" s="2" t="str">
        <f t="shared" si="166"/>
        <v/>
      </c>
      <c r="CK111" s="2" t="str">
        <f t="shared" si="167"/>
        <v/>
      </c>
      <c r="CL111" s="2" t="str">
        <f t="shared" si="168"/>
        <v/>
      </c>
      <c r="CO111" s="2">
        <f t="shared" si="169"/>
        <v>86.712265240519542</v>
      </c>
      <c r="CP111" s="2">
        <f t="shared" si="170"/>
        <v>88.358790618342695</v>
      </c>
      <c r="CQ111" s="2">
        <f t="shared" si="171"/>
        <v>88.941063803304104</v>
      </c>
      <c r="CR111" s="2">
        <f t="shared" si="172"/>
        <v>89.001463556559571</v>
      </c>
      <c r="CS111" s="2">
        <f t="shared" si="173"/>
        <v>90.933855165653696</v>
      </c>
      <c r="CT111" s="2">
        <f t="shared" si="174"/>
        <v>92.780763695312956</v>
      </c>
      <c r="CU111" s="2">
        <f t="shared" si="175"/>
        <v>93.538894608684814</v>
      </c>
      <c r="CV111" s="2">
        <f t="shared" si="176"/>
        <v>92.085832531094482</v>
      </c>
      <c r="CW111" s="2">
        <f t="shared" si="177"/>
        <v>89.394222788882473</v>
      </c>
      <c r="CX111" s="2">
        <f t="shared" si="178"/>
        <v>85.686938154140265</v>
      </c>
      <c r="CY111" s="2">
        <f t="shared" si="179"/>
        <v>78.847274132957423</v>
      </c>
      <c r="CZ111" s="2">
        <f t="shared" si="180"/>
        <v>71.58759497285908</v>
      </c>
      <c r="DA111" s="2">
        <f t="shared" si="181"/>
        <v>60.79436927225747</v>
      </c>
      <c r="DD111" s="2">
        <f t="shared" si="182"/>
        <v>85.598275497148208</v>
      </c>
      <c r="DE111" s="2">
        <f t="shared" si="183"/>
        <v>87.197577517112293</v>
      </c>
      <c r="DF111" s="2">
        <f t="shared" si="184"/>
        <v>88.079099464133506</v>
      </c>
      <c r="DG111" s="2">
        <f t="shared" si="185"/>
        <v>88.338709032267843</v>
      </c>
      <c r="DH111" s="2">
        <f t="shared" si="186"/>
        <v>90.075167515250314</v>
      </c>
      <c r="DI111" s="2">
        <f t="shared" si="187"/>
        <v>91.643760103983567</v>
      </c>
      <c r="DJ111" s="2">
        <f t="shared" si="188"/>
        <v>92.265616992802123</v>
      </c>
      <c r="DK111" s="2">
        <f t="shared" si="189"/>
        <v>90.90857119415702</v>
      </c>
      <c r="DL111" s="2">
        <f t="shared" si="190"/>
        <v>88.048450172159733</v>
      </c>
      <c r="DM111" s="2">
        <f t="shared" si="191"/>
        <v>84.309612255948593</v>
      </c>
      <c r="DN111" s="2">
        <f t="shared" si="192"/>
        <v>77.567023969148224</v>
      </c>
      <c r="DO111" s="2">
        <f t="shared" si="193"/>
        <v>70.681261024691338</v>
      </c>
      <c r="DP111" s="2">
        <f t="shared" si="194"/>
        <v>60.216435319052145</v>
      </c>
      <c r="DS111" s="2">
        <f t="shared" si="195"/>
        <v>0.62331561626115339</v>
      </c>
      <c r="DT111" s="2">
        <f t="shared" si="196"/>
        <v>0.69280331252881466</v>
      </c>
      <c r="DU111" s="2">
        <f t="shared" si="197"/>
        <v>0.71494404575938475</v>
      </c>
      <c r="DV111" s="2">
        <f t="shared" si="198"/>
        <v>0.72851694667603273</v>
      </c>
      <c r="DW111" s="2">
        <f t="shared" si="199"/>
        <v>0.72536796287743632</v>
      </c>
      <c r="DX111" s="2">
        <f t="shared" si="200"/>
        <v>0.70579275413661946</v>
      </c>
      <c r="DY111" s="2">
        <f t="shared" si="201"/>
        <v>0.69990543028024255</v>
      </c>
      <c r="DZ111" s="2">
        <f t="shared" si="202"/>
        <v>0.62795136100226889</v>
      </c>
      <c r="EA111" s="2">
        <f t="shared" si="203"/>
        <v>0.64574494282458095</v>
      </c>
      <c r="EB111" s="2">
        <f t="shared" si="204"/>
        <v>0.66490163018612269</v>
      </c>
      <c r="EC111" s="2">
        <f t="shared" si="205"/>
        <v>0.66587365328457859</v>
      </c>
      <c r="ED111" s="2">
        <f t="shared" si="206"/>
        <v>0.66640130223541705</v>
      </c>
      <c r="EE111" s="2">
        <f t="shared" si="207"/>
        <v>0.62931927470668803</v>
      </c>
    </row>
    <row r="112" spans="2:135" x14ac:dyDescent="0.25">
      <c r="B112" s="2">
        <v>106</v>
      </c>
      <c r="C112">
        <v>85.945999999999998</v>
      </c>
      <c r="D112">
        <v>86.635999999999996</v>
      </c>
      <c r="E112">
        <v>88.984999999999999</v>
      </c>
      <c r="F112">
        <v>87.867999999999995</v>
      </c>
      <c r="G112">
        <v>90.397000000000006</v>
      </c>
      <c r="H112">
        <v>94.308999999999997</v>
      </c>
      <c r="I112">
        <v>93.984999999999999</v>
      </c>
      <c r="J112">
        <v>94.015000000000001</v>
      </c>
      <c r="K112">
        <v>90.926000000000002</v>
      </c>
      <c r="L112">
        <v>85.897000000000006</v>
      </c>
      <c r="M112">
        <v>81.308999999999997</v>
      </c>
      <c r="N112">
        <v>74.323499999999996</v>
      </c>
      <c r="O112">
        <v>62.382399999999997</v>
      </c>
      <c r="R112" s="5">
        <f t="shared" si="104"/>
        <v>85.935995375015537</v>
      </c>
      <c r="S112" s="5">
        <f t="shared" si="105"/>
        <v>87.534492649187015</v>
      </c>
      <c r="T112" s="5">
        <f t="shared" si="106"/>
        <v>88.597542507554692</v>
      </c>
      <c r="U112" s="5">
        <f t="shared" si="107"/>
        <v>89.017482681780876</v>
      </c>
      <c r="V112" s="5">
        <f t="shared" si="108"/>
        <v>90.933639306685137</v>
      </c>
      <c r="W112" s="5">
        <f t="shared" si="109"/>
        <v>92.809437387148648</v>
      </c>
      <c r="X112" s="5">
        <f t="shared" si="110"/>
        <v>93.60529142454466</v>
      </c>
      <c r="Y112" s="5">
        <f t="shared" si="111"/>
        <v>91.606707994113833</v>
      </c>
      <c r="Z112" s="5">
        <f t="shared" si="112"/>
        <v>88.990804387217466</v>
      </c>
      <c r="AA112" s="5">
        <f t="shared" si="113"/>
        <v>85.362679584547664</v>
      </c>
      <c r="AB112" s="5">
        <f t="shared" si="114"/>
        <v>78.746482568752128</v>
      </c>
      <c r="AC112" s="5">
        <f t="shared" si="115"/>
        <v>71.565547830570637</v>
      </c>
      <c r="AD112" s="5">
        <f t="shared" si="116"/>
        <v>60.683910554531941</v>
      </c>
      <c r="AE112" s="5"/>
      <c r="AG112" s="5">
        <f t="shared" si="117"/>
        <v>1.0004624984460975E-2</v>
      </c>
      <c r="AH112" s="5">
        <f t="shared" si="118"/>
        <v>-0.89849264918701977</v>
      </c>
      <c r="AI112" s="5">
        <f t="shared" si="119"/>
        <v>0.38745749244530714</v>
      </c>
      <c r="AJ112" s="5">
        <f t="shared" si="120"/>
        <v>-1.1494826817808814</v>
      </c>
      <c r="AK112" s="5">
        <f t="shared" si="121"/>
        <v>-0.5366393066851316</v>
      </c>
      <c r="AL112" s="5">
        <f t="shared" si="122"/>
        <v>1.4995626128513493</v>
      </c>
      <c r="AM112" s="5">
        <f t="shared" si="123"/>
        <v>0.37970857545533931</v>
      </c>
      <c r="AN112" s="5">
        <f t="shared" si="124"/>
        <v>2.4082920058861674</v>
      </c>
      <c r="AO112" s="5">
        <f t="shared" si="125"/>
        <v>1.935195612782536</v>
      </c>
      <c r="AP112" s="5">
        <f t="shared" si="126"/>
        <v>0.53432041545234199</v>
      </c>
      <c r="AQ112" s="5">
        <f t="shared" si="127"/>
        <v>2.5625174312478691</v>
      </c>
      <c r="AR112" s="5">
        <f t="shared" si="128"/>
        <v>2.7579521694293589</v>
      </c>
      <c r="AS112" s="5">
        <f t="shared" si="129"/>
        <v>1.6984894454680557</v>
      </c>
      <c r="AV112" s="2">
        <f t="shared" si="130"/>
        <v>85.935995371771156</v>
      </c>
      <c r="AW112" s="2">
        <f t="shared" si="131"/>
        <v>87.486210526033005</v>
      </c>
      <c r="AX112" s="2">
        <f t="shared" si="132"/>
        <v>88.268665458325415</v>
      </c>
      <c r="AY112" s="2">
        <f t="shared" si="133"/>
        <v>88.484924678084909</v>
      </c>
      <c r="AZ112" s="2">
        <f t="shared" si="134"/>
        <v>90.282577902835754</v>
      </c>
      <c r="BA112" s="2">
        <f t="shared" si="135"/>
        <v>91.937903775060121</v>
      </c>
      <c r="BB112" s="2">
        <f t="shared" si="136"/>
        <v>92.59324643960089</v>
      </c>
      <c r="BC112" s="2">
        <f t="shared" si="137"/>
        <v>91.293527990006851</v>
      </c>
      <c r="BD112" s="2">
        <f t="shared" si="138"/>
        <v>88.469935259684647</v>
      </c>
      <c r="BE112" s="2">
        <f t="shared" si="139"/>
        <v>84.714200781894448</v>
      </c>
      <c r="BF112" s="2">
        <f t="shared" si="140"/>
        <v>77.945017532720755</v>
      </c>
      <c r="BG112" s="2">
        <f t="shared" si="141"/>
        <v>70.946438332603378</v>
      </c>
      <c r="BH112" s="2">
        <f t="shared" si="142"/>
        <v>60.414768768942061</v>
      </c>
      <c r="BK112" s="2" t="str">
        <f t="shared" si="143"/>
        <v/>
      </c>
      <c r="BL112" s="2" t="str">
        <f t="shared" si="144"/>
        <v/>
      </c>
      <c r="BM112" s="2" t="str">
        <f t="shared" si="145"/>
        <v/>
      </c>
      <c r="BN112" s="2" t="str">
        <f t="shared" si="146"/>
        <v/>
      </c>
      <c r="BO112" s="2" t="str">
        <f t="shared" si="147"/>
        <v/>
      </c>
      <c r="BP112" s="2" t="str">
        <f t="shared" si="148"/>
        <v/>
      </c>
      <c r="BQ112" s="2" t="str">
        <f t="shared" si="149"/>
        <v/>
      </c>
      <c r="BR112" s="2" t="str">
        <f t="shared" si="150"/>
        <v/>
      </c>
      <c r="BS112" s="2" t="str">
        <f t="shared" si="151"/>
        <v/>
      </c>
      <c r="BT112" s="2" t="str">
        <f t="shared" si="152"/>
        <v/>
      </c>
      <c r="BU112" s="2" t="str">
        <f t="shared" si="153"/>
        <v/>
      </c>
      <c r="BV112" s="2" t="str">
        <f t="shared" si="154"/>
        <v/>
      </c>
      <c r="BW112" s="2" t="str">
        <f t="shared" si="155"/>
        <v/>
      </c>
      <c r="BZ112" s="2" t="str">
        <f t="shared" si="156"/>
        <v/>
      </c>
      <c r="CA112" s="2" t="str">
        <f t="shared" si="157"/>
        <v/>
      </c>
      <c r="CB112" s="2" t="str">
        <f t="shared" si="158"/>
        <v/>
      </c>
      <c r="CC112" s="2" t="str">
        <f t="shared" si="159"/>
        <v/>
      </c>
      <c r="CD112" s="2" t="str">
        <f t="shared" si="160"/>
        <v/>
      </c>
      <c r="CE112" s="2" t="str">
        <f t="shared" si="161"/>
        <v/>
      </c>
      <c r="CF112" s="2" t="str">
        <f t="shared" si="162"/>
        <v/>
      </c>
      <c r="CG112" s="2" t="str">
        <f t="shared" si="163"/>
        <v/>
      </c>
      <c r="CH112" s="2" t="str">
        <f t="shared" si="164"/>
        <v/>
      </c>
      <c r="CI112" s="2" t="str">
        <f t="shared" si="165"/>
        <v/>
      </c>
      <c r="CJ112" s="2" t="str">
        <f t="shared" si="166"/>
        <v/>
      </c>
      <c r="CK112" s="2" t="str">
        <f t="shared" si="167"/>
        <v/>
      </c>
      <c r="CL112" s="2" t="str">
        <f t="shared" si="168"/>
        <v/>
      </c>
      <c r="CO112" s="2">
        <f t="shared" si="169"/>
        <v>86.697145849013665</v>
      </c>
      <c r="CP112" s="2">
        <f t="shared" si="170"/>
        <v>88.332107945583871</v>
      </c>
      <c r="CQ112" s="2">
        <f t="shared" si="171"/>
        <v>88.911550260146342</v>
      </c>
      <c r="CR112" s="2">
        <f t="shared" si="172"/>
        <v>88.986367028661931</v>
      </c>
      <c r="CS112" s="2">
        <f t="shared" si="173"/>
        <v>90.931914514533304</v>
      </c>
      <c r="CT112" s="2">
        <f t="shared" si="174"/>
        <v>92.787208244439796</v>
      </c>
      <c r="CU112" s="2">
        <f t="shared" si="175"/>
        <v>93.538355779165911</v>
      </c>
      <c r="CV112" s="2">
        <f t="shared" si="176"/>
        <v>92.07817670328366</v>
      </c>
      <c r="CW112" s="2">
        <f t="shared" si="177"/>
        <v>89.3843954261786</v>
      </c>
      <c r="CX112" s="2">
        <f t="shared" si="178"/>
        <v>85.681758772840681</v>
      </c>
      <c r="CY112" s="2">
        <f t="shared" si="179"/>
        <v>78.840855727132293</v>
      </c>
      <c r="CZ112" s="2">
        <f t="shared" si="180"/>
        <v>71.596051688964138</v>
      </c>
      <c r="DA112" s="2">
        <f t="shared" si="181"/>
        <v>60.804427505237854</v>
      </c>
      <c r="DD112" s="2">
        <f t="shared" si="182"/>
        <v>85.51648748273908</v>
      </c>
      <c r="DE112" s="2">
        <f t="shared" si="183"/>
        <v>87.144133212426155</v>
      </c>
      <c r="DF112" s="2">
        <f t="shared" si="184"/>
        <v>88.034894142004646</v>
      </c>
      <c r="DG112" s="2">
        <f t="shared" si="185"/>
        <v>88.314503298421812</v>
      </c>
      <c r="DH112" s="2">
        <f t="shared" si="186"/>
        <v>90.058363906998849</v>
      </c>
      <c r="DI112" s="2">
        <f t="shared" si="187"/>
        <v>91.615024939298607</v>
      </c>
      <c r="DJ112" s="2">
        <f t="shared" si="188"/>
        <v>92.223672934676472</v>
      </c>
      <c r="DK112" s="2">
        <f t="shared" si="189"/>
        <v>90.86954446524669</v>
      </c>
      <c r="DL112" s="2">
        <f t="shared" si="190"/>
        <v>88.012404983857252</v>
      </c>
      <c r="DM112" s="2">
        <f t="shared" si="191"/>
        <v>84.269475395199819</v>
      </c>
      <c r="DN112" s="2">
        <f t="shared" si="192"/>
        <v>77.535050942702568</v>
      </c>
      <c r="DO112" s="2">
        <f t="shared" si="193"/>
        <v>70.649857243803496</v>
      </c>
      <c r="DP112" s="2">
        <f t="shared" si="194"/>
        <v>60.205447485764957</v>
      </c>
      <c r="DS112" s="2">
        <f t="shared" si="195"/>
        <v>0.64468308444230016</v>
      </c>
      <c r="DT112" s="2">
        <f t="shared" si="196"/>
        <v>0.71205000909607863</v>
      </c>
      <c r="DU112" s="2">
        <f t="shared" si="197"/>
        <v>0.73333749518988389</v>
      </c>
      <c r="DV112" s="2">
        <f t="shared" si="198"/>
        <v>0.74634531975377794</v>
      </c>
      <c r="DW112" s="2">
        <f t="shared" si="199"/>
        <v>0.74333027313696254</v>
      </c>
      <c r="DX112" s="2">
        <f t="shared" si="200"/>
        <v>0.72454919435776421</v>
      </c>
      <c r="DY112" s="2">
        <f t="shared" si="201"/>
        <v>0.71888771008650454</v>
      </c>
      <c r="DZ112" s="2">
        <f t="shared" si="202"/>
        <v>0.64920385919146573</v>
      </c>
      <c r="EA112" s="2">
        <f t="shared" si="203"/>
        <v>0.66652079947927356</v>
      </c>
      <c r="EB112" s="2">
        <f t="shared" si="204"/>
        <v>0.68510187563241054</v>
      </c>
      <c r="EC112" s="2">
        <f t="shared" si="205"/>
        <v>0.68604297142530368</v>
      </c>
      <c r="ED112" s="2">
        <f t="shared" si="206"/>
        <v>0.68655376247793909</v>
      </c>
      <c r="EE112" s="2">
        <f t="shared" si="207"/>
        <v>0.65053711914913903</v>
      </c>
    </row>
    <row r="113" spans="2:135" x14ac:dyDescent="0.25">
      <c r="B113" s="2">
        <v>107</v>
      </c>
      <c r="C113">
        <v>86.643000000000001</v>
      </c>
      <c r="D113">
        <v>86.909000000000006</v>
      </c>
      <c r="E113">
        <v>88.778999999999996</v>
      </c>
      <c r="F113">
        <v>88.058999999999997</v>
      </c>
      <c r="G113">
        <v>91.265000000000001</v>
      </c>
      <c r="H113">
        <v>92.662000000000006</v>
      </c>
      <c r="I113">
        <v>94.028999999999996</v>
      </c>
      <c r="J113">
        <v>93.162000000000006</v>
      </c>
      <c r="K113">
        <v>89.956000000000003</v>
      </c>
      <c r="L113">
        <v>86.941000000000003</v>
      </c>
      <c r="M113">
        <v>80.647000000000006</v>
      </c>
      <c r="N113">
        <v>71.617599999999996</v>
      </c>
      <c r="O113">
        <v>62.441200000000002</v>
      </c>
      <c r="R113" s="5">
        <f t="shared" si="104"/>
        <v>85.851944122410401</v>
      </c>
      <c r="S113" s="5">
        <f t="shared" si="105"/>
        <v>87.484464683976526</v>
      </c>
      <c r="T113" s="5">
        <f t="shared" si="106"/>
        <v>88.65168556275087</v>
      </c>
      <c r="U113" s="5">
        <f t="shared" si="107"/>
        <v>89.143281076931615</v>
      </c>
      <c r="V113" s="5">
        <f t="shared" si="108"/>
        <v>91.106368094725667</v>
      </c>
      <c r="W113" s="5">
        <f t="shared" si="109"/>
        <v>93.065359162704766</v>
      </c>
      <c r="X113" s="5">
        <f t="shared" si="110"/>
        <v>93.906809888080787</v>
      </c>
      <c r="Y113" s="5">
        <f t="shared" si="111"/>
        <v>91.711441448850323</v>
      </c>
      <c r="Z113" s="5">
        <f t="shared" si="112"/>
        <v>89.178412069257391</v>
      </c>
      <c r="AA113" s="5">
        <f t="shared" si="113"/>
        <v>85.582741241751094</v>
      </c>
      <c r="AB113" s="5">
        <f t="shared" si="114"/>
        <v>79.039219811077544</v>
      </c>
      <c r="AC113" s="5">
        <f t="shared" si="115"/>
        <v>71.797784603177902</v>
      </c>
      <c r="AD113" s="5">
        <f t="shared" si="116"/>
        <v>60.80726880168023</v>
      </c>
      <c r="AE113" s="5"/>
      <c r="AG113" s="5">
        <f t="shared" si="117"/>
        <v>0.79105587758959928</v>
      </c>
      <c r="AH113" s="5">
        <f t="shared" si="118"/>
        <v>-0.57546468397652006</v>
      </c>
      <c r="AI113" s="5">
        <f t="shared" si="119"/>
        <v>0.12731443724912594</v>
      </c>
      <c r="AJ113" s="5">
        <f t="shared" si="120"/>
        <v>-1.0842810769316173</v>
      </c>
      <c r="AK113" s="5">
        <f t="shared" si="121"/>
        <v>0.15863190527433346</v>
      </c>
      <c r="AL113" s="5">
        <f t="shared" si="122"/>
        <v>-0.40335916270475991</v>
      </c>
      <c r="AM113" s="5">
        <f t="shared" si="123"/>
        <v>0.1221901119192097</v>
      </c>
      <c r="AN113" s="5">
        <f t="shared" si="124"/>
        <v>1.4505585511496832</v>
      </c>
      <c r="AO113" s="5">
        <f t="shared" si="125"/>
        <v>0.77758793074261234</v>
      </c>
      <c r="AP113" s="5">
        <f t="shared" si="126"/>
        <v>1.3582587582489083</v>
      </c>
      <c r="AQ113" s="5">
        <f t="shared" si="127"/>
        <v>1.6077801889224617</v>
      </c>
      <c r="AR113" s="5">
        <f t="shared" si="128"/>
        <v>-0.18018460317790641</v>
      </c>
      <c r="AS113" s="5">
        <f t="shared" si="129"/>
        <v>1.6339311983197717</v>
      </c>
      <c r="AV113" s="2">
        <f t="shared" si="130"/>
        <v>85.851944121825738</v>
      </c>
      <c r="AW113" s="2">
        <f t="shared" si="131"/>
        <v>87.417987690222631</v>
      </c>
      <c r="AX113" s="2">
        <f t="shared" si="132"/>
        <v>88.212672311304914</v>
      </c>
      <c r="AY113" s="2">
        <f t="shared" si="133"/>
        <v>88.451427226447663</v>
      </c>
      <c r="AZ113" s="2">
        <f t="shared" si="134"/>
        <v>90.25433032819835</v>
      </c>
      <c r="BA113" s="2">
        <f t="shared" si="135"/>
        <v>91.897130153906232</v>
      </c>
      <c r="BB113" s="2">
        <f t="shared" si="136"/>
        <v>92.538216959853273</v>
      </c>
      <c r="BC113" s="2">
        <f t="shared" si="137"/>
        <v>91.239866871346692</v>
      </c>
      <c r="BD113" s="2">
        <f t="shared" si="138"/>
        <v>88.414461181977742</v>
      </c>
      <c r="BE113" s="2">
        <f t="shared" si="139"/>
        <v>84.656816768935343</v>
      </c>
      <c r="BF113" s="2">
        <f t="shared" si="140"/>
        <v>77.895119065594315</v>
      </c>
      <c r="BG113" s="2">
        <f t="shared" si="141"/>
        <v>70.908328111595665</v>
      </c>
      <c r="BH113" s="2">
        <f t="shared" si="142"/>
        <v>60.39833970281471</v>
      </c>
      <c r="BK113" s="2" t="str">
        <f t="shared" si="143"/>
        <v/>
      </c>
      <c r="BL113" s="2" t="str">
        <f t="shared" si="144"/>
        <v/>
      </c>
      <c r="BM113" s="2" t="str">
        <f t="shared" si="145"/>
        <v/>
      </c>
      <c r="BN113" s="2" t="str">
        <f t="shared" si="146"/>
        <v/>
      </c>
      <c r="BO113" s="2" t="str">
        <f t="shared" si="147"/>
        <v/>
      </c>
      <c r="BP113" s="2" t="str">
        <f t="shared" si="148"/>
        <v/>
      </c>
      <c r="BQ113" s="2" t="str">
        <f t="shared" si="149"/>
        <v/>
      </c>
      <c r="BR113" s="2" t="str">
        <f t="shared" si="150"/>
        <v/>
      </c>
      <c r="BS113" s="2" t="str">
        <f t="shared" si="151"/>
        <v/>
      </c>
      <c r="BT113" s="2" t="str">
        <f t="shared" si="152"/>
        <v/>
      </c>
      <c r="BU113" s="2" t="str">
        <f t="shared" si="153"/>
        <v/>
      </c>
      <c r="BV113" s="2" t="str">
        <f t="shared" si="154"/>
        <v/>
      </c>
      <c r="BW113" s="2" t="str">
        <f t="shared" si="155"/>
        <v/>
      </c>
      <c r="BZ113" s="2" t="str">
        <f t="shared" si="156"/>
        <v/>
      </c>
      <c r="CA113" s="2" t="str">
        <f t="shared" si="157"/>
        <v/>
      </c>
      <c r="CB113" s="2" t="str">
        <f t="shared" si="158"/>
        <v/>
      </c>
      <c r="CC113" s="2" t="str">
        <f t="shared" si="159"/>
        <v/>
      </c>
      <c r="CD113" s="2" t="str">
        <f t="shared" si="160"/>
        <v/>
      </c>
      <c r="CE113" s="2" t="str">
        <f t="shared" si="161"/>
        <v/>
      </c>
      <c r="CF113" s="2" t="str">
        <f t="shared" si="162"/>
        <v/>
      </c>
      <c r="CG113" s="2" t="str">
        <f t="shared" si="163"/>
        <v/>
      </c>
      <c r="CH113" s="2" t="str">
        <f t="shared" si="164"/>
        <v/>
      </c>
      <c r="CI113" s="2" t="str">
        <f t="shared" si="165"/>
        <v/>
      </c>
      <c r="CJ113" s="2" t="str">
        <f t="shared" si="166"/>
        <v/>
      </c>
      <c r="CK113" s="2" t="str">
        <f t="shared" si="167"/>
        <v/>
      </c>
      <c r="CL113" s="2" t="str">
        <f t="shared" si="168"/>
        <v/>
      </c>
      <c r="CO113" s="2">
        <f t="shared" si="169"/>
        <v>86.682026457507789</v>
      </c>
      <c r="CP113" s="2">
        <f t="shared" si="170"/>
        <v>88.305425272825048</v>
      </c>
      <c r="CQ113" s="2">
        <f t="shared" si="171"/>
        <v>88.88203671698858</v>
      </c>
      <c r="CR113" s="2">
        <f t="shared" si="172"/>
        <v>88.971270500764277</v>
      </c>
      <c r="CS113" s="2">
        <f t="shared" si="173"/>
        <v>90.929973863412911</v>
      </c>
      <c r="CT113" s="2">
        <f t="shared" si="174"/>
        <v>92.793652793566636</v>
      </c>
      <c r="CU113" s="2">
        <f t="shared" si="175"/>
        <v>93.537816949647024</v>
      </c>
      <c r="CV113" s="2">
        <f t="shared" si="176"/>
        <v>92.070520875472852</v>
      </c>
      <c r="CW113" s="2">
        <f t="shared" si="177"/>
        <v>89.374568063474712</v>
      </c>
      <c r="CX113" s="2">
        <f t="shared" si="178"/>
        <v>85.676579391541082</v>
      </c>
      <c r="CY113" s="2">
        <f t="shared" si="179"/>
        <v>78.834437321307149</v>
      </c>
      <c r="CZ113" s="2">
        <f t="shared" si="180"/>
        <v>71.604508405069197</v>
      </c>
      <c r="DA113" s="2">
        <f t="shared" si="181"/>
        <v>60.814485738218238</v>
      </c>
      <c r="DD113" s="2">
        <f t="shared" si="182"/>
        <v>85.434699468329953</v>
      </c>
      <c r="DE113" s="2">
        <f t="shared" si="183"/>
        <v>87.090688907740031</v>
      </c>
      <c r="DF113" s="2">
        <f t="shared" si="184"/>
        <v>87.9906888198758</v>
      </c>
      <c r="DG113" s="2">
        <f t="shared" si="185"/>
        <v>88.290297564575795</v>
      </c>
      <c r="DH113" s="2">
        <f t="shared" si="186"/>
        <v>90.04156029874737</v>
      </c>
      <c r="DI113" s="2">
        <f t="shared" si="187"/>
        <v>91.586289774613633</v>
      </c>
      <c r="DJ113" s="2">
        <f t="shared" si="188"/>
        <v>92.181728876550807</v>
      </c>
      <c r="DK113" s="2">
        <f t="shared" si="189"/>
        <v>90.830517736336375</v>
      </c>
      <c r="DL113" s="2">
        <f t="shared" si="190"/>
        <v>87.976359795554771</v>
      </c>
      <c r="DM113" s="2">
        <f t="shared" si="191"/>
        <v>84.22933853445106</v>
      </c>
      <c r="DN113" s="2">
        <f t="shared" si="192"/>
        <v>77.503077916256913</v>
      </c>
      <c r="DO113" s="2">
        <f t="shared" si="193"/>
        <v>70.618453462915653</v>
      </c>
      <c r="DP113" s="2">
        <f t="shared" si="194"/>
        <v>60.194459652477768</v>
      </c>
      <c r="DS113" s="2">
        <f t="shared" si="195"/>
        <v>0.66548895589054136</v>
      </c>
      <c r="DT113" s="2">
        <f t="shared" si="196"/>
        <v>0.73055982195799529</v>
      </c>
      <c r="DU113" s="2">
        <f t="shared" si="197"/>
        <v>0.7509575193388075</v>
      </c>
      <c r="DV113" s="2">
        <f t="shared" si="198"/>
        <v>0.76338316354577673</v>
      </c>
      <c r="DW113" s="2">
        <f t="shared" si="199"/>
        <v>0.76050564971834977</v>
      </c>
      <c r="DX113" s="2">
        <f t="shared" si="200"/>
        <v>0.74254604918895517</v>
      </c>
      <c r="DY113" s="2">
        <f t="shared" si="201"/>
        <v>0.73712025761828148</v>
      </c>
      <c r="DZ113" s="2">
        <f t="shared" si="202"/>
        <v>0.66988056554810338</v>
      </c>
      <c r="EA113" s="2">
        <f t="shared" si="203"/>
        <v>0.68666943510874634</v>
      </c>
      <c r="EB113" s="2">
        <f t="shared" si="204"/>
        <v>0.70462536875595094</v>
      </c>
      <c r="EC113" s="2">
        <f t="shared" si="205"/>
        <v>0.70553319573191497</v>
      </c>
      <c r="ED113" s="2">
        <f t="shared" si="206"/>
        <v>0.70602586500207853</v>
      </c>
      <c r="EE113" s="2">
        <f t="shared" si="207"/>
        <v>0.67117504404115702</v>
      </c>
    </row>
    <row r="114" spans="2:135" x14ac:dyDescent="0.25">
      <c r="B114" s="2">
        <v>108</v>
      </c>
      <c r="C114">
        <v>86.411000000000001</v>
      </c>
      <c r="D114">
        <v>87.015000000000001</v>
      </c>
      <c r="E114">
        <v>88.837999999999994</v>
      </c>
      <c r="F114">
        <v>89.426000000000002</v>
      </c>
      <c r="G114">
        <v>91.808999999999997</v>
      </c>
      <c r="H114">
        <v>94.412000000000006</v>
      </c>
      <c r="I114">
        <v>93.852999999999994</v>
      </c>
      <c r="J114">
        <v>92.721000000000004</v>
      </c>
      <c r="K114">
        <v>90.308999999999997</v>
      </c>
      <c r="L114">
        <v>85.721000000000004</v>
      </c>
      <c r="M114">
        <v>80.147000000000006</v>
      </c>
      <c r="N114">
        <v>72.838200000000001</v>
      </c>
      <c r="O114">
        <v>63.411799999999999</v>
      </c>
      <c r="R114" s="5">
        <f t="shared" si="104"/>
        <v>85.765938993148723</v>
      </c>
      <c r="S114" s="5">
        <f t="shared" si="105"/>
        <v>87.438555466519773</v>
      </c>
      <c r="T114" s="5">
        <f t="shared" si="106"/>
        <v>88.725792806733168</v>
      </c>
      <c r="U114" s="5">
        <f t="shared" si="107"/>
        <v>89.290327718047919</v>
      </c>
      <c r="V114" s="5">
        <f t="shared" si="108"/>
        <v>91.308489707169187</v>
      </c>
      <c r="W114" s="5">
        <f t="shared" si="109"/>
        <v>93.374838134562211</v>
      </c>
      <c r="X114" s="5">
        <f t="shared" si="110"/>
        <v>94.277695751142261</v>
      </c>
      <c r="Y114" s="5">
        <f t="shared" si="111"/>
        <v>91.874373457161681</v>
      </c>
      <c r="Z114" s="5">
        <f t="shared" si="112"/>
        <v>89.445475097589636</v>
      </c>
      <c r="AA114" s="5">
        <f t="shared" si="113"/>
        <v>85.881419232705497</v>
      </c>
      <c r="AB114" s="5">
        <f t="shared" si="114"/>
        <v>79.429482658469169</v>
      </c>
      <c r="AC114" s="5">
        <f t="shared" si="115"/>
        <v>72.109960669327506</v>
      </c>
      <c r="AD114" s="5">
        <f t="shared" si="116"/>
        <v>60.984937615232219</v>
      </c>
      <c r="AE114" s="5"/>
      <c r="AG114" s="5">
        <f t="shared" si="117"/>
        <v>0.64506100685127876</v>
      </c>
      <c r="AH114" s="5">
        <f t="shared" si="118"/>
        <v>-0.42355546651977249</v>
      </c>
      <c r="AI114" s="5">
        <f t="shared" si="119"/>
        <v>0.11220719326682627</v>
      </c>
      <c r="AJ114" s="5">
        <f t="shared" si="120"/>
        <v>0.13567228195208259</v>
      </c>
      <c r="AK114" s="5">
        <f t="shared" si="121"/>
        <v>0.5005102928308105</v>
      </c>
      <c r="AL114" s="5">
        <f t="shared" si="122"/>
        <v>1.0371618654377954</v>
      </c>
      <c r="AM114" s="5">
        <f t="shared" si="123"/>
        <v>-0.42469575114226643</v>
      </c>
      <c r="AN114" s="5">
        <f t="shared" si="124"/>
        <v>0.84662654283832239</v>
      </c>
      <c r="AO114" s="5">
        <f t="shared" si="125"/>
        <v>0.86352490241036151</v>
      </c>
      <c r="AP114" s="5">
        <f t="shared" si="126"/>
        <v>-0.16041923270549319</v>
      </c>
      <c r="AQ114" s="5">
        <f t="shared" si="127"/>
        <v>0.71751734153083646</v>
      </c>
      <c r="AR114" s="5">
        <f t="shared" si="128"/>
        <v>0.72823933067249413</v>
      </c>
      <c r="AS114" s="5">
        <f t="shared" si="129"/>
        <v>2.4268623847677802</v>
      </c>
      <c r="AV114" s="2">
        <f t="shared" si="130"/>
        <v>85.765938993049531</v>
      </c>
      <c r="AW114" s="2">
        <f t="shared" si="131"/>
        <v>87.34972916567061</v>
      </c>
      <c r="AX114" s="2">
        <f t="shared" si="132"/>
        <v>88.156882259891802</v>
      </c>
      <c r="AY114" s="2">
        <f t="shared" si="133"/>
        <v>88.418175916913626</v>
      </c>
      <c r="AZ114" s="2">
        <f t="shared" si="134"/>
        <v>90.226298728796905</v>
      </c>
      <c r="BA114" s="2">
        <f t="shared" si="135"/>
        <v>91.856066875101035</v>
      </c>
      <c r="BB114" s="2">
        <f t="shared" si="136"/>
        <v>92.482766034169828</v>
      </c>
      <c r="BC114" s="2">
        <f t="shared" si="137"/>
        <v>91.185717851653209</v>
      </c>
      <c r="BD114" s="2">
        <f t="shared" si="138"/>
        <v>88.358900123445181</v>
      </c>
      <c r="BE114" s="2">
        <f t="shared" si="139"/>
        <v>84.599137612099838</v>
      </c>
      <c r="BF114" s="2">
        <f t="shared" si="140"/>
        <v>77.845206467193691</v>
      </c>
      <c r="BG114" s="2">
        <f t="shared" si="141"/>
        <v>70.869409065311714</v>
      </c>
      <c r="BH114" s="2">
        <f t="shared" si="142"/>
        <v>60.381452357560732</v>
      </c>
      <c r="BK114" s="2" t="str">
        <f t="shared" si="143"/>
        <v/>
      </c>
      <c r="BL114" s="2" t="str">
        <f t="shared" si="144"/>
        <v/>
      </c>
      <c r="BM114" s="2" t="str">
        <f t="shared" si="145"/>
        <v/>
      </c>
      <c r="BN114" s="2" t="str">
        <f t="shared" si="146"/>
        <v/>
      </c>
      <c r="BO114" s="2" t="str">
        <f t="shared" si="147"/>
        <v/>
      </c>
      <c r="BP114" s="2" t="str">
        <f t="shared" si="148"/>
        <v/>
      </c>
      <c r="BQ114" s="2" t="str">
        <f t="shared" si="149"/>
        <v/>
      </c>
      <c r="BR114" s="2" t="str">
        <f t="shared" si="150"/>
        <v/>
      </c>
      <c r="BS114" s="2" t="str">
        <f t="shared" si="151"/>
        <v/>
      </c>
      <c r="BT114" s="2" t="str">
        <f t="shared" si="152"/>
        <v/>
      </c>
      <c r="BU114" s="2" t="str">
        <f t="shared" si="153"/>
        <v/>
      </c>
      <c r="BV114" s="2" t="str">
        <f t="shared" si="154"/>
        <v/>
      </c>
      <c r="BW114" s="2" t="str">
        <f t="shared" si="155"/>
        <v/>
      </c>
      <c r="BZ114" s="2" t="str">
        <f t="shared" si="156"/>
        <v/>
      </c>
      <c r="CA114" s="2" t="str">
        <f t="shared" si="157"/>
        <v/>
      </c>
      <c r="CB114" s="2" t="str">
        <f t="shared" si="158"/>
        <v/>
      </c>
      <c r="CC114" s="2" t="str">
        <f t="shared" si="159"/>
        <v/>
      </c>
      <c r="CD114" s="2" t="str">
        <f t="shared" si="160"/>
        <v/>
      </c>
      <c r="CE114" s="2" t="str">
        <f t="shared" si="161"/>
        <v/>
      </c>
      <c r="CF114" s="2" t="str">
        <f t="shared" si="162"/>
        <v/>
      </c>
      <c r="CG114" s="2" t="str">
        <f t="shared" si="163"/>
        <v/>
      </c>
      <c r="CH114" s="2" t="str">
        <f t="shared" si="164"/>
        <v/>
      </c>
      <c r="CI114" s="2" t="str">
        <f t="shared" si="165"/>
        <v/>
      </c>
      <c r="CJ114" s="2" t="str">
        <f t="shared" si="166"/>
        <v/>
      </c>
      <c r="CK114" s="2" t="str">
        <f t="shared" si="167"/>
        <v/>
      </c>
      <c r="CL114" s="2" t="str">
        <f t="shared" si="168"/>
        <v/>
      </c>
      <c r="CO114" s="2">
        <f t="shared" si="169"/>
        <v>86.666907066001912</v>
      </c>
      <c r="CP114" s="2">
        <f t="shared" si="170"/>
        <v>88.278742600066224</v>
      </c>
      <c r="CQ114" s="2">
        <f t="shared" si="171"/>
        <v>88.852523173830818</v>
      </c>
      <c r="CR114" s="2">
        <f t="shared" si="172"/>
        <v>88.956173972866623</v>
      </c>
      <c r="CS114" s="2">
        <f t="shared" si="173"/>
        <v>90.928033212292519</v>
      </c>
      <c r="CT114" s="2">
        <f t="shared" si="174"/>
        <v>92.800097342693491</v>
      </c>
      <c r="CU114" s="2">
        <f t="shared" si="175"/>
        <v>93.537278120128121</v>
      </c>
      <c r="CV114" s="2">
        <f t="shared" si="176"/>
        <v>92.062865047662029</v>
      </c>
      <c r="CW114" s="2">
        <f t="shared" si="177"/>
        <v>89.364740700770838</v>
      </c>
      <c r="CX114" s="2">
        <f t="shared" si="178"/>
        <v>85.671400010241499</v>
      </c>
      <c r="CY114" s="2">
        <f t="shared" si="179"/>
        <v>78.828018915482019</v>
      </c>
      <c r="CZ114" s="2">
        <f t="shared" si="180"/>
        <v>71.612965121174256</v>
      </c>
      <c r="DA114" s="2">
        <f t="shared" si="181"/>
        <v>60.824543971198615</v>
      </c>
      <c r="DD114" s="2">
        <f t="shared" si="182"/>
        <v>85.352911453920825</v>
      </c>
      <c r="DE114" s="2">
        <f t="shared" si="183"/>
        <v>87.037244603053907</v>
      </c>
      <c r="DF114" s="2">
        <f t="shared" si="184"/>
        <v>87.946483497746939</v>
      </c>
      <c r="DG114" s="2">
        <f t="shared" si="185"/>
        <v>88.266091830729764</v>
      </c>
      <c r="DH114" s="2">
        <f t="shared" si="186"/>
        <v>90.024756690495906</v>
      </c>
      <c r="DI114" s="2">
        <f t="shared" si="187"/>
        <v>91.557554609928658</v>
      </c>
      <c r="DJ114" s="2">
        <f t="shared" si="188"/>
        <v>92.139784818425156</v>
      </c>
      <c r="DK114" s="2">
        <f t="shared" si="189"/>
        <v>90.791491007426046</v>
      </c>
      <c r="DL114" s="2">
        <f t="shared" si="190"/>
        <v>87.94031460725229</v>
      </c>
      <c r="DM114" s="2">
        <f t="shared" si="191"/>
        <v>84.189201673702286</v>
      </c>
      <c r="DN114" s="2">
        <f t="shared" si="192"/>
        <v>77.471104889811258</v>
      </c>
      <c r="DO114" s="2">
        <f t="shared" si="193"/>
        <v>70.587049682027811</v>
      </c>
      <c r="DP114" s="2">
        <f t="shared" si="194"/>
        <v>60.183471819190579</v>
      </c>
      <c r="DS114" s="2">
        <f t="shared" si="195"/>
        <v>0.68567053395668975</v>
      </c>
      <c r="DT114" s="2">
        <f t="shared" si="196"/>
        <v>0.74830038923244213</v>
      </c>
      <c r="DU114" s="2">
        <f t="shared" si="197"/>
        <v>0.767781955141005</v>
      </c>
      <c r="DV114" s="2">
        <f t="shared" si="198"/>
        <v>0.77961451702991147</v>
      </c>
      <c r="DW114" s="2">
        <f t="shared" si="199"/>
        <v>0.77687670006065279</v>
      </c>
      <c r="DX114" s="2">
        <f t="shared" si="200"/>
        <v>0.75975694251727033</v>
      </c>
      <c r="DY114" s="2">
        <f t="shared" si="201"/>
        <v>0.75457398233914708</v>
      </c>
      <c r="DZ114" s="2">
        <f t="shared" si="202"/>
        <v>0.68992064353147198</v>
      </c>
      <c r="EA114" s="2">
        <f t="shared" si="203"/>
        <v>0.70613742748918673</v>
      </c>
      <c r="EB114" s="2">
        <f t="shared" si="204"/>
        <v>0.72342706890717823</v>
      </c>
      <c r="EC114" s="2">
        <f t="shared" si="205"/>
        <v>0.72429971958061379</v>
      </c>
      <c r="ED114" s="2">
        <f t="shared" si="206"/>
        <v>0.72477323908993596</v>
      </c>
      <c r="EE114" s="2">
        <f t="shared" si="207"/>
        <v>0.69117276776098346</v>
      </c>
    </row>
    <row r="115" spans="2:135" x14ac:dyDescent="0.25">
      <c r="B115" s="2">
        <v>109</v>
      </c>
      <c r="C115">
        <v>87.143000000000001</v>
      </c>
      <c r="D115">
        <v>89.182000000000002</v>
      </c>
      <c r="E115">
        <v>89.543999999999997</v>
      </c>
      <c r="F115">
        <v>89.028999999999996</v>
      </c>
      <c r="G115">
        <v>89.941000000000003</v>
      </c>
      <c r="H115">
        <v>92.926000000000002</v>
      </c>
      <c r="I115">
        <v>94.323999999999998</v>
      </c>
      <c r="J115">
        <v>91.823999999999998</v>
      </c>
      <c r="K115">
        <v>89.691000000000003</v>
      </c>
      <c r="L115">
        <v>85.352999999999994</v>
      </c>
      <c r="M115">
        <v>79.882000000000005</v>
      </c>
      <c r="N115">
        <v>72.397099999999995</v>
      </c>
      <c r="O115">
        <v>63.529400000000003</v>
      </c>
      <c r="R115" s="5">
        <f t="shared" si="104"/>
        <v>85.678179232185357</v>
      </c>
      <c r="S115" s="5">
        <f t="shared" si="105"/>
        <v>87.396711785281042</v>
      </c>
      <c r="T115" s="5">
        <f t="shared" si="106"/>
        <v>88.817045722942794</v>
      </c>
      <c r="U115" s="5">
        <f t="shared" si="107"/>
        <v>89.452040298753943</v>
      </c>
      <c r="V115" s="5">
        <f t="shared" si="108"/>
        <v>91.532531552530301</v>
      </c>
      <c r="W115" s="5">
        <f t="shared" si="109"/>
        <v>93.729857133010412</v>
      </c>
      <c r="X115" s="5">
        <f t="shared" si="110"/>
        <v>94.710089998548767</v>
      </c>
      <c r="Y115" s="5">
        <f t="shared" si="111"/>
        <v>92.106532995630928</v>
      </c>
      <c r="Z115" s="5">
        <f t="shared" si="112"/>
        <v>89.802058467824011</v>
      </c>
      <c r="AA115" s="5">
        <f t="shared" si="113"/>
        <v>86.263635293198021</v>
      </c>
      <c r="AB115" s="5">
        <f t="shared" si="114"/>
        <v>79.923447157723089</v>
      </c>
      <c r="AC115" s="5">
        <f t="shared" si="115"/>
        <v>72.509529081213103</v>
      </c>
      <c r="AD115" s="5">
        <f t="shared" si="116"/>
        <v>61.229222928514098</v>
      </c>
      <c r="AE115" s="5"/>
      <c r="AG115" s="5">
        <f t="shared" si="117"/>
        <v>1.4648207678146434</v>
      </c>
      <c r="AH115" s="5">
        <f t="shared" si="118"/>
        <v>1.7852882147189604</v>
      </c>
      <c r="AI115" s="5">
        <f t="shared" si="119"/>
        <v>0.72695427705720306</v>
      </c>
      <c r="AJ115" s="5">
        <f t="shared" si="120"/>
        <v>-0.42304029875394633</v>
      </c>
      <c r="AK115" s="5">
        <f t="shared" si="121"/>
        <v>-1.5915315525302987</v>
      </c>
      <c r="AL115" s="5">
        <f t="shared" si="122"/>
        <v>-0.80385713301041051</v>
      </c>
      <c r="AM115" s="5">
        <f t="shared" si="123"/>
        <v>-0.38608999854876913</v>
      </c>
      <c r="AN115" s="5">
        <f t="shared" si="124"/>
        <v>-0.28253299563093037</v>
      </c>
      <c r="AO115" s="5">
        <f t="shared" si="125"/>
        <v>-0.11105846782400874</v>
      </c>
      <c r="AP115" s="5">
        <f t="shared" si="126"/>
        <v>-0.91063529319802683</v>
      </c>
      <c r="AQ115" s="5">
        <f t="shared" si="127"/>
        <v>-4.144715772308416E-2</v>
      </c>
      <c r="AR115" s="5">
        <f t="shared" si="128"/>
        <v>-0.11242908121310791</v>
      </c>
      <c r="AS115" s="5">
        <f t="shared" si="129"/>
        <v>2.3001770714859049</v>
      </c>
      <c r="AV115" s="2">
        <f t="shared" si="130"/>
        <v>85.678179232169512</v>
      </c>
      <c r="AW115" s="2">
        <f t="shared" si="131"/>
        <v>87.281526507398752</v>
      </c>
      <c r="AX115" s="2">
        <f t="shared" si="132"/>
        <v>88.101343058414159</v>
      </c>
      <c r="AY115" s="2">
        <f t="shared" si="133"/>
        <v>88.385198372064295</v>
      </c>
      <c r="AZ115" s="2">
        <f t="shared" si="134"/>
        <v>90.198527521506563</v>
      </c>
      <c r="BA115" s="2">
        <f t="shared" si="135"/>
        <v>91.814819587882269</v>
      </c>
      <c r="BB115" s="2">
        <f t="shared" si="136"/>
        <v>92.427019691095552</v>
      </c>
      <c r="BC115" s="2">
        <f t="shared" si="137"/>
        <v>91.131208505052086</v>
      </c>
      <c r="BD115" s="2">
        <f t="shared" si="138"/>
        <v>88.303369907613018</v>
      </c>
      <c r="BE115" s="2">
        <f t="shared" si="139"/>
        <v>84.541293468925858</v>
      </c>
      <c r="BF115" s="2">
        <f t="shared" si="140"/>
        <v>77.795384249844702</v>
      </c>
      <c r="BG115" s="2">
        <f t="shared" si="141"/>
        <v>70.829805407232215</v>
      </c>
      <c r="BH115" s="2">
        <f t="shared" si="142"/>
        <v>60.364181160452347</v>
      </c>
      <c r="BK115" s="2" t="str">
        <f t="shared" si="143"/>
        <v/>
      </c>
      <c r="BL115" s="2" t="str">
        <f t="shared" si="144"/>
        <v/>
      </c>
      <c r="BM115" s="2" t="str">
        <f t="shared" si="145"/>
        <v/>
      </c>
      <c r="BN115" s="2" t="str">
        <f t="shared" si="146"/>
        <v/>
      </c>
      <c r="BO115" s="2" t="str">
        <f t="shared" si="147"/>
        <v/>
      </c>
      <c r="BP115" s="2" t="str">
        <f t="shared" si="148"/>
        <v/>
      </c>
      <c r="BQ115" s="2" t="str">
        <f t="shared" si="149"/>
        <v/>
      </c>
      <c r="BR115" s="2" t="str">
        <f t="shared" si="150"/>
        <v/>
      </c>
      <c r="BS115" s="2" t="str">
        <f t="shared" si="151"/>
        <v/>
      </c>
      <c r="BT115" s="2" t="str">
        <f t="shared" si="152"/>
        <v/>
      </c>
      <c r="BU115" s="2" t="str">
        <f t="shared" si="153"/>
        <v/>
      </c>
      <c r="BV115" s="2" t="str">
        <f t="shared" si="154"/>
        <v/>
      </c>
      <c r="BW115" s="2" t="str">
        <f t="shared" si="155"/>
        <v/>
      </c>
      <c r="BZ115" s="2" t="str">
        <f t="shared" si="156"/>
        <v/>
      </c>
      <c r="CA115" s="2" t="str">
        <f t="shared" si="157"/>
        <v/>
      </c>
      <c r="CB115" s="2" t="str">
        <f t="shared" si="158"/>
        <v/>
      </c>
      <c r="CC115" s="2" t="str">
        <f t="shared" si="159"/>
        <v/>
      </c>
      <c r="CD115" s="2" t="str">
        <f t="shared" si="160"/>
        <v/>
      </c>
      <c r="CE115" s="2" t="str">
        <f t="shared" si="161"/>
        <v/>
      </c>
      <c r="CF115" s="2" t="str">
        <f t="shared" si="162"/>
        <v/>
      </c>
      <c r="CG115" s="2" t="str">
        <f t="shared" si="163"/>
        <v/>
      </c>
      <c r="CH115" s="2" t="str">
        <f t="shared" si="164"/>
        <v/>
      </c>
      <c r="CI115" s="2" t="str">
        <f t="shared" si="165"/>
        <v/>
      </c>
      <c r="CJ115" s="2" t="str">
        <f t="shared" si="166"/>
        <v/>
      </c>
      <c r="CK115" s="2" t="str">
        <f t="shared" si="167"/>
        <v/>
      </c>
      <c r="CL115" s="2" t="str">
        <f t="shared" si="168"/>
        <v/>
      </c>
      <c r="CO115" s="2">
        <f t="shared" si="169"/>
        <v>86.651787674496049</v>
      </c>
      <c r="CP115" s="2">
        <f t="shared" si="170"/>
        <v>88.2520599273074</v>
      </c>
      <c r="CQ115" s="2">
        <f t="shared" si="171"/>
        <v>88.823009630673042</v>
      </c>
      <c r="CR115" s="2">
        <f t="shared" si="172"/>
        <v>88.941077444968968</v>
      </c>
      <c r="CS115" s="2">
        <f t="shared" si="173"/>
        <v>90.92609256117214</v>
      </c>
      <c r="CT115" s="2">
        <f t="shared" si="174"/>
        <v>92.806541891820331</v>
      </c>
      <c r="CU115" s="2">
        <f t="shared" si="175"/>
        <v>93.536739290609219</v>
      </c>
      <c r="CV115" s="2">
        <f t="shared" si="176"/>
        <v>92.055209219851207</v>
      </c>
      <c r="CW115" s="2">
        <f t="shared" si="177"/>
        <v>89.354913338066964</v>
      </c>
      <c r="CX115" s="2">
        <f t="shared" si="178"/>
        <v>85.666220628941915</v>
      </c>
      <c r="CY115" s="2">
        <f t="shared" si="179"/>
        <v>78.821600509656875</v>
      </c>
      <c r="CZ115" s="2">
        <f t="shared" si="180"/>
        <v>71.621421837279314</v>
      </c>
      <c r="DA115" s="2">
        <f t="shared" si="181"/>
        <v>60.834602204178999</v>
      </c>
      <c r="DD115" s="2">
        <f t="shared" si="182"/>
        <v>85.271123439511712</v>
      </c>
      <c r="DE115" s="2">
        <f t="shared" si="183"/>
        <v>86.983800298367768</v>
      </c>
      <c r="DF115" s="2">
        <f t="shared" si="184"/>
        <v>87.902278175618093</v>
      </c>
      <c r="DG115" s="2">
        <f t="shared" si="185"/>
        <v>88.241886096883746</v>
      </c>
      <c r="DH115" s="2">
        <f t="shared" si="186"/>
        <v>90.007953082244427</v>
      </c>
      <c r="DI115" s="2">
        <f t="shared" si="187"/>
        <v>91.528819445243684</v>
      </c>
      <c r="DJ115" s="2">
        <f t="shared" si="188"/>
        <v>92.097840760299505</v>
      </c>
      <c r="DK115" s="2">
        <f t="shared" si="189"/>
        <v>90.752464278515717</v>
      </c>
      <c r="DL115" s="2">
        <f t="shared" si="190"/>
        <v>87.904269418949809</v>
      </c>
      <c r="DM115" s="2">
        <f t="shared" si="191"/>
        <v>84.149064812953526</v>
      </c>
      <c r="DN115" s="2">
        <f t="shared" si="192"/>
        <v>77.439131863365603</v>
      </c>
      <c r="DO115" s="2">
        <f t="shared" si="193"/>
        <v>70.555645901139982</v>
      </c>
      <c r="DP115" s="2">
        <f t="shared" si="194"/>
        <v>60.172483985903384</v>
      </c>
      <c r="DS115" s="2">
        <f t="shared" si="195"/>
        <v>0.70517394284322843</v>
      </c>
      <c r="DT115" s="2">
        <f t="shared" si="196"/>
        <v>0.76524821713366209</v>
      </c>
      <c r="DU115" s="2">
        <f t="shared" si="197"/>
        <v>0.78379702170142684</v>
      </c>
      <c r="DV115" s="2">
        <f t="shared" si="198"/>
        <v>0.79503139509232201</v>
      </c>
      <c r="DW115" s="2">
        <f t="shared" si="199"/>
        <v>0.79243410872093356</v>
      </c>
      <c r="DX115" s="2">
        <f t="shared" si="200"/>
        <v>0.7761641087195017</v>
      </c>
      <c r="DY115" s="2">
        <f t="shared" si="201"/>
        <v>0.77122853080877929</v>
      </c>
      <c r="DZ115" s="2">
        <f t="shared" si="202"/>
        <v>0.709272157182124</v>
      </c>
      <c r="EA115" s="2">
        <f t="shared" si="203"/>
        <v>0.72488045935759204</v>
      </c>
      <c r="EB115" s="2">
        <f t="shared" si="204"/>
        <v>0.74147107908174192</v>
      </c>
      <c r="EC115" s="2">
        <f t="shared" si="205"/>
        <v>0.74230707695627496</v>
      </c>
      <c r="ED115" s="2">
        <f t="shared" si="206"/>
        <v>0.74276065278285319</v>
      </c>
      <c r="EE115" s="2">
        <f t="shared" si="207"/>
        <v>0.71047893071389912</v>
      </c>
    </row>
    <row r="116" spans="2:135" x14ac:dyDescent="0.25">
      <c r="B116" s="2">
        <v>110</v>
      </c>
      <c r="C116">
        <v>87.588999999999999</v>
      </c>
      <c r="D116">
        <v>88.53</v>
      </c>
      <c r="E116">
        <v>89.456000000000003</v>
      </c>
      <c r="F116">
        <v>90.015000000000001</v>
      </c>
      <c r="G116">
        <v>92.397000000000006</v>
      </c>
      <c r="H116">
        <v>95</v>
      </c>
      <c r="I116">
        <v>96.058999999999997</v>
      </c>
      <c r="J116">
        <v>93.808999999999997</v>
      </c>
      <c r="K116">
        <v>90.647000000000006</v>
      </c>
      <c r="L116">
        <v>84.912000000000006</v>
      </c>
      <c r="M116">
        <v>78.734999999999999</v>
      </c>
      <c r="N116">
        <v>72.779399999999995</v>
      </c>
      <c r="O116">
        <v>62.367600000000003</v>
      </c>
      <c r="R116" s="5">
        <f t="shared" si="104"/>
        <v>85.588865286376276</v>
      </c>
      <c r="S116" s="5">
        <f t="shared" si="105"/>
        <v>87.358419288422951</v>
      </c>
      <c r="T116" s="5">
        <f t="shared" si="106"/>
        <v>88.920160652966217</v>
      </c>
      <c r="U116" s="5">
        <f t="shared" si="107"/>
        <v>89.618822372017164</v>
      </c>
      <c r="V116" s="5">
        <f t="shared" si="108"/>
        <v>91.767002019118465</v>
      </c>
      <c r="W116" s="5">
        <f t="shared" si="109"/>
        <v>94.115463498025434</v>
      </c>
      <c r="X116" s="5">
        <f t="shared" si="110"/>
        <v>95.187465707825439</v>
      </c>
      <c r="Y116" s="5">
        <f t="shared" si="111"/>
        <v>92.416111252089408</v>
      </c>
      <c r="Z116" s="5">
        <f t="shared" si="112"/>
        <v>90.252546256782978</v>
      </c>
      <c r="AA116" s="5">
        <f t="shared" si="113"/>
        <v>86.727201495585447</v>
      </c>
      <c r="AB116" s="5">
        <f t="shared" si="114"/>
        <v>80.518588926013379</v>
      </c>
      <c r="AC116" s="5">
        <f t="shared" si="115"/>
        <v>72.997609938639869</v>
      </c>
      <c r="AD116" s="5">
        <f t="shared" si="116"/>
        <v>61.550966746812698</v>
      </c>
      <c r="AE116" s="5"/>
      <c r="AG116" s="5">
        <f t="shared" si="117"/>
        <v>2.0001347136237229</v>
      </c>
      <c r="AH116" s="5">
        <f t="shared" si="118"/>
        <v>1.1715807115770502</v>
      </c>
      <c r="AI116" s="5">
        <f t="shared" si="119"/>
        <v>0.53583934703378588</v>
      </c>
      <c r="AJ116" s="5">
        <f t="shared" si="120"/>
        <v>0.39617762798283707</v>
      </c>
      <c r="AK116" s="5">
        <f t="shared" si="121"/>
        <v>0.6299979808815408</v>
      </c>
      <c r="AL116" s="5">
        <f t="shared" si="122"/>
        <v>0.88453650197456568</v>
      </c>
      <c r="AM116" s="5">
        <f t="shared" si="123"/>
        <v>0.8715342921745588</v>
      </c>
      <c r="AN116" s="5">
        <f t="shared" si="124"/>
        <v>1.3928887479105896</v>
      </c>
      <c r="AO116" s="5">
        <f t="shared" si="125"/>
        <v>0.39445374321702786</v>
      </c>
      <c r="AP116" s="5">
        <f t="shared" si="126"/>
        <v>-1.8152014955854412</v>
      </c>
      <c r="AQ116" s="5">
        <f t="shared" si="127"/>
        <v>-1.7835889260133797</v>
      </c>
      <c r="AR116" s="5">
        <f t="shared" si="128"/>
        <v>-0.21820993863987326</v>
      </c>
      <c r="AS116" s="5">
        <f t="shared" si="129"/>
        <v>0.81663325318730529</v>
      </c>
      <c r="AV116" s="2">
        <f t="shared" si="130"/>
        <v>85.588865286373888</v>
      </c>
      <c r="AW116" s="2">
        <f t="shared" si="131"/>
        <v>87.213462831481806</v>
      </c>
      <c r="AX116" s="2">
        <f t="shared" si="132"/>
        <v>88.046095962483207</v>
      </c>
      <c r="AY116" s="2">
        <f t="shared" si="133"/>
        <v>88.35251731448966</v>
      </c>
      <c r="AZ116" s="2">
        <f t="shared" si="134"/>
        <v>90.171054729273536</v>
      </c>
      <c r="BA116" s="2">
        <f t="shared" si="135"/>
        <v>91.773485803317627</v>
      </c>
      <c r="BB116" s="2">
        <f t="shared" si="136"/>
        <v>92.371095084655252</v>
      </c>
      <c r="BC116" s="2">
        <f t="shared" si="137"/>
        <v>91.076460747825053</v>
      </c>
      <c r="BD116" s="2">
        <f t="shared" si="138"/>
        <v>88.247979509580105</v>
      </c>
      <c r="BE116" s="2">
        <f t="shared" si="139"/>
        <v>84.483405574261326</v>
      </c>
      <c r="BF116" s="2">
        <f t="shared" si="140"/>
        <v>77.745747920840273</v>
      </c>
      <c r="BG116" s="2">
        <f t="shared" si="141"/>
        <v>70.789637058133977</v>
      </c>
      <c r="BH116" s="2">
        <f t="shared" si="142"/>
        <v>60.346598623586118</v>
      </c>
      <c r="BK116" s="2" t="str">
        <f t="shared" si="143"/>
        <v/>
      </c>
      <c r="BL116" s="2" t="str">
        <f t="shared" si="144"/>
        <v/>
      </c>
      <c r="BM116" s="2" t="str">
        <f t="shared" si="145"/>
        <v/>
      </c>
      <c r="BN116" s="2" t="str">
        <f t="shared" si="146"/>
        <v/>
      </c>
      <c r="BO116" s="2" t="str">
        <f t="shared" si="147"/>
        <v/>
      </c>
      <c r="BP116" s="2" t="str">
        <f t="shared" si="148"/>
        <v/>
      </c>
      <c r="BQ116" s="2" t="str">
        <f t="shared" si="149"/>
        <v/>
      </c>
      <c r="BR116" s="2" t="str">
        <f t="shared" si="150"/>
        <v/>
      </c>
      <c r="BS116" s="2" t="str">
        <f t="shared" si="151"/>
        <v/>
      </c>
      <c r="BT116" s="2" t="str">
        <f t="shared" si="152"/>
        <v/>
      </c>
      <c r="BU116" s="2" t="str">
        <f t="shared" si="153"/>
        <v/>
      </c>
      <c r="BV116" s="2" t="str">
        <f t="shared" si="154"/>
        <v/>
      </c>
      <c r="BW116" s="2" t="str">
        <f t="shared" si="155"/>
        <v/>
      </c>
      <c r="BZ116" s="2" t="str">
        <f t="shared" si="156"/>
        <v/>
      </c>
      <c r="CA116" s="2" t="str">
        <f t="shared" si="157"/>
        <v/>
      </c>
      <c r="CB116" s="2" t="str">
        <f t="shared" si="158"/>
        <v/>
      </c>
      <c r="CC116" s="2" t="str">
        <f t="shared" si="159"/>
        <v/>
      </c>
      <c r="CD116" s="2" t="str">
        <f t="shared" si="160"/>
        <v/>
      </c>
      <c r="CE116" s="2" t="str">
        <f t="shared" si="161"/>
        <v/>
      </c>
      <c r="CF116" s="2" t="str">
        <f t="shared" si="162"/>
        <v/>
      </c>
      <c r="CG116" s="2" t="str">
        <f t="shared" si="163"/>
        <v/>
      </c>
      <c r="CH116" s="2" t="str">
        <f t="shared" si="164"/>
        <v/>
      </c>
      <c r="CI116" s="2" t="str">
        <f t="shared" si="165"/>
        <v/>
      </c>
      <c r="CJ116" s="2" t="str">
        <f t="shared" si="166"/>
        <v/>
      </c>
      <c r="CK116" s="2" t="str">
        <f t="shared" si="167"/>
        <v/>
      </c>
      <c r="CL116" s="2" t="str">
        <f t="shared" si="168"/>
        <v/>
      </c>
      <c r="CO116" s="2">
        <f t="shared" si="169"/>
        <v>86.636668282990172</v>
      </c>
      <c r="CP116" s="2">
        <f t="shared" si="170"/>
        <v>88.225377254548576</v>
      </c>
      <c r="CQ116" s="2">
        <f t="shared" si="171"/>
        <v>88.79349608751528</v>
      </c>
      <c r="CR116" s="2">
        <f t="shared" si="172"/>
        <v>88.925980917071328</v>
      </c>
      <c r="CS116" s="2">
        <f t="shared" si="173"/>
        <v>90.924151910051748</v>
      </c>
      <c r="CT116" s="2">
        <f t="shared" si="174"/>
        <v>92.812986440947171</v>
      </c>
      <c r="CU116" s="2">
        <f t="shared" si="175"/>
        <v>93.536200461090331</v>
      </c>
      <c r="CV116" s="2">
        <f t="shared" si="176"/>
        <v>92.047553392040399</v>
      </c>
      <c r="CW116" s="2">
        <f t="shared" si="177"/>
        <v>89.345085975363091</v>
      </c>
      <c r="CX116" s="2">
        <f t="shared" si="178"/>
        <v>85.661041247642316</v>
      </c>
      <c r="CY116" s="2">
        <f t="shared" si="179"/>
        <v>78.815182103831745</v>
      </c>
      <c r="CZ116" s="2">
        <f t="shared" si="180"/>
        <v>71.629878553384373</v>
      </c>
      <c r="DA116" s="2">
        <f t="shared" si="181"/>
        <v>60.844660437159384</v>
      </c>
      <c r="DD116" s="2">
        <f t="shared" si="182"/>
        <v>85.189335425102584</v>
      </c>
      <c r="DE116" s="2">
        <f t="shared" si="183"/>
        <v>86.930355993681644</v>
      </c>
      <c r="DF116" s="2">
        <f t="shared" si="184"/>
        <v>87.858072853489247</v>
      </c>
      <c r="DG116" s="2">
        <f t="shared" si="185"/>
        <v>88.217680363037715</v>
      </c>
      <c r="DH116" s="2">
        <f t="shared" si="186"/>
        <v>89.991149473992962</v>
      </c>
      <c r="DI116" s="2">
        <f t="shared" si="187"/>
        <v>91.50008428055871</v>
      </c>
      <c r="DJ116" s="2">
        <f t="shared" si="188"/>
        <v>92.05589670217384</v>
      </c>
      <c r="DK116" s="2">
        <f t="shared" si="189"/>
        <v>90.713437549605402</v>
      </c>
      <c r="DL116" s="2">
        <f t="shared" si="190"/>
        <v>87.868224230647328</v>
      </c>
      <c r="DM116" s="2">
        <f t="shared" si="191"/>
        <v>84.108927952204766</v>
      </c>
      <c r="DN116" s="2">
        <f t="shared" si="192"/>
        <v>77.407158836919947</v>
      </c>
      <c r="DO116" s="2">
        <f t="shared" si="193"/>
        <v>70.52424212025214</v>
      </c>
      <c r="DP116" s="2">
        <f t="shared" si="194"/>
        <v>60.161496152616195</v>
      </c>
      <c r="DS116" s="2">
        <f t="shared" si="195"/>
        <v>0.72395440406540112</v>
      </c>
      <c r="DT116" s="2">
        <f t="shared" si="196"/>
        <v>0.78138827032797975</v>
      </c>
      <c r="DU116" s="2">
        <f t="shared" si="197"/>
        <v>0.79899675125160718</v>
      </c>
      <c r="DV116" s="2">
        <f t="shared" si="198"/>
        <v>0.80963314134928421</v>
      </c>
      <c r="DW116" s="2">
        <f t="shared" si="199"/>
        <v>0.80717600691319213</v>
      </c>
      <c r="DX116" s="2">
        <f t="shared" si="200"/>
        <v>0.79175788493026467</v>
      </c>
      <c r="DY116" s="2">
        <f t="shared" si="201"/>
        <v>0.78707182185895896</v>
      </c>
      <c r="DZ116" s="2">
        <f t="shared" si="202"/>
        <v>0.72789229640127751</v>
      </c>
      <c r="EA116" s="2">
        <f t="shared" si="203"/>
        <v>0.74286335177171681</v>
      </c>
      <c r="EB116" s="2">
        <f t="shared" si="204"/>
        <v>0.7587304849733979</v>
      </c>
      <c r="EC116" s="2">
        <f t="shared" si="205"/>
        <v>0.75952877208986347</v>
      </c>
      <c r="ED116" s="2">
        <f t="shared" si="206"/>
        <v>0.75996183742789569</v>
      </c>
      <c r="EE116" s="2">
        <f t="shared" si="207"/>
        <v>0.72905130558209275</v>
      </c>
    </row>
    <row r="117" spans="2:135" x14ac:dyDescent="0.25">
      <c r="B117" s="2">
        <v>111</v>
      </c>
      <c r="C117">
        <v>87.570999999999998</v>
      </c>
      <c r="D117">
        <v>87.424000000000007</v>
      </c>
      <c r="E117">
        <v>89.278999999999996</v>
      </c>
      <c r="F117">
        <v>89.043999999999997</v>
      </c>
      <c r="G117">
        <v>91.132000000000005</v>
      </c>
      <c r="H117">
        <v>93.221000000000004</v>
      </c>
      <c r="I117">
        <v>93.676000000000002</v>
      </c>
      <c r="J117">
        <v>92.234999999999999</v>
      </c>
      <c r="K117">
        <v>89.602999999999994</v>
      </c>
      <c r="L117">
        <v>85.323999999999998</v>
      </c>
      <c r="M117">
        <v>80.25</v>
      </c>
      <c r="N117">
        <v>72.5441</v>
      </c>
      <c r="O117">
        <v>62.485300000000002</v>
      </c>
      <c r="R117" s="5">
        <f t="shared" si="104"/>
        <v>85.498195703329372</v>
      </c>
      <c r="S117" s="5">
        <f t="shared" si="105"/>
        <v>87.322649128507209</v>
      </c>
      <c r="T117" s="5">
        <f t="shared" si="106"/>
        <v>89.027455066588502</v>
      </c>
      <c r="U117" s="5">
        <f t="shared" si="107"/>
        <v>89.778652256566971</v>
      </c>
      <c r="V117" s="5">
        <f t="shared" si="108"/>
        <v>91.996966270209597</v>
      </c>
      <c r="W117" s="5">
        <f t="shared" si="109"/>
        <v>94.510004083292628</v>
      </c>
      <c r="X117" s="5">
        <f t="shared" si="110"/>
        <v>95.684549615471113</v>
      </c>
      <c r="Y117" s="5">
        <f t="shared" si="111"/>
        <v>92.806141519615977</v>
      </c>
      <c r="Z117" s="5">
        <f t="shared" si="112"/>
        <v>90.792910374971072</v>
      </c>
      <c r="AA117" s="5">
        <f t="shared" si="113"/>
        <v>87.260731272326026</v>
      </c>
      <c r="AB117" s="5">
        <f t="shared" si="114"/>
        <v>81.201095968227293</v>
      </c>
      <c r="AC117" s="5">
        <f t="shared" si="115"/>
        <v>73.566638842536648</v>
      </c>
      <c r="AD117" s="5">
        <f t="shared" si="116"/>
        <v>61.957444741018371</v>
      </c>
      <c r="AE117" s="5"/>
      <c r="AG117" s="5">
        <f t="shared" si="117"/>
        <v>2.0728042966706255</v>
      </c>
      <c r="AH117" s="5">
        <f t="shared" si="118"/>
        <v>0.10135087149279798</v>
      </c>
      <c r="AI117" s="5">
        <f t="shared" si="119"/>
        <v>0.25154493341149475</v>
      </c>
      <c r="AJ117" s="5">
        <f t="shared" si="120"/>
        <v>-0.73465225656697442</v>
      </c>
      <c r="AK117" s="5">
        <f t="shared" si="121"/>
        <v>-0.86496627020959238</v>
      </c>
      <c r="AL117" s="5">
        <f t="shared" si="122"/>
        <v>-1.2890040832926246</v>
      </c>
      <c r="AM117" s="5">
        <f t="shared" si="123"/>
        <v>-2.0085496154711109</v>
      </c>
      <c r="AN117" s="5">
        <f t="shared" si="124"/>
        <v>-0.5711415196159777</v>
      </c>
      <c r="AO117" s="5">
        <f t="shared" si="125"/>
        <v>-1.1899103749710775</v>
      </c>
      <c r="AP117" s="5">
        <f t="shared" si="126"/>
        <v>-1.9367312723260284</v>
      </c>
      <c r="AQ117" s="5">
        <f t="shared" si="127"/>
        <v>-0.95109596822729259</v>
      </c>
      <c r="AR117" s="5">
        <f t="shared" si="128"/>
        <v>-1.0225388425366475</v>
      </c>
      <c r="AS117" s="5">
        <f t="shared" si="129"/>
        <v>0.52785525898163144</v>
      </c>
      <c r="AV117" s="2">
        <f t="shared" si="130"/>
        <v>85.498195703329031</v>
      </c>
      <c r="AW117" s="2">
        <f t="shared" si="131"/>
        <v>87.145612410723032</v>
      </c>
      <c r="AX117" s="2">
        <f t="shared" si="132"/>
        <v>87.991175792644952</v>
      </c>
      <c r="AY117" s="2">
        <f t="shared" si="133"/>
        <v>88.320150753136531</v>
      </c>
      <c r="AZ117" s="2">
        <f t="shared" si="134"/>
        <v>90.143912104409196</v>
      </c>
      <c r="BA117" s="2">
        <f t="shared" si="135"/>
        <v>91.732154312903646</v>
      </c>
      <c r="BB117" s="2">
        <f t="shared" si="136"/>
        <v>92.315099684698879</v>
      </c>
      <c r="BC117" s="2">
        <f t="shared" si="137"/>
        <v>91.021589410845138</v>
      </c>
      <c r="BD117" s="2">
        <f t="shared" si="138"/>
        <v>88.192828123534127</v>
      </c>
      <c r="BE117" s="2">
        <f t="shared" si="139"/>
        <v>84.425585219049239</v>
      </c>
      <c r="BF117" s="2">
        <f t="shared" si="140"/>
        <v>77.696383343535246</v>
      </c>
      <c r="BG117" s="2">
        <f t="shared" si="141"/>
        <v>70.749018269951875</v>
      </c>
      <c r="BH117" s="2">
        <f t="shared" si="142"/>
        <v>60.328774394626151</v>
      </c>
      <c r="BK117" s="2" t="str">
        <f t="shared" si="143"/>
        <v/>
      </c>
      <c r="BL117" s="2" t="str">
        <f t="shared" si="144"/>
        <v/>
      </c>
      <c r="BM117" s="2" t="str">
        <f t="shared" si="145"/>
        <v/>
      </c>
      <c r="BN117" s="2" t="str">
        <f t="shared" si="146"/>
        <v/>
      </c>
      <c r="BO117" s="2" t="str">
        <f t="shared" si="147"/>
        <v/>
      </c>
      <c r="BP117" s="2" t="str">
        <f t="shared" si="148"/>
        <v/>
      </c>
      <c r="BQ117" s="2" t="str">
        <f t="shared" si="149"/>
        <v/>
      </c>
      <c r="BR117" s="2" t="str">
        <f t="shared" si="150"/>
        <v/>
      </c>
      <c r="BS117" s="2" t="str">
        <f t="shared" si="151"/>
        <v/>
      </c>
      <c r="BT117" s="2" t="str">
        <f t="shared" si="152"/>
        <v/>
      </c>
      <c r="BU117" s="2" t="str">
        <f t="shared" si="153"/>
        <v/>
      </c>
      <c r="BV117" s="2" t="str">
        <f t="shared" si="154"/>
        <v/>
      </c>
      <c r="BW117" s="2" t="str">
        <f t="shared" si="155"/>
        <v/>
      </c>
      <c r="BZ117" s="2" t="str">
        <f t="shared" si="156"/>
        <v/>
      </c>
      <c r="CA117" s="2" t="str">
        <f t="shared" si="157"/>
        <v/>
      </c>
      <c r="CB117" s="2" t="str">
        <f t="shared" si="158"/>
        <v/>
      </c>
      <c r="CC117" s="2" t="str">
        <f t="shared" si="159"/>
        <v/>
      </c>
      <c r="CD117" s="2" t="str">
        <f t="shared" si="160"/>
        <v/>
      </c>
      <c r="CE117" s="2" t="str">
        <f t="shared" si="161"/>
        <v/>
      </c>
      <c r="CF117" s="2" t="str">
        <f t="shared" si="162"/>
        <v/>
      </c>
      <c r="CG117" s="2" t="str">
        <f t="shared" si="163"/>
        <v/>
      </c>
      <c r="CH117" s="2" t="str">
        <f t="shared" si="164"/>
        <v/>
      </c>
      <c r="CI117" s="2" t="str">
        <f t="shared" si="165"/>
        <v/>
      </c>
      <c r="CJ117" s="2" t="str">
        <f t="shared" si="166"/>
        <v/>
      </c>
      <c r="CK117" s="2" t="str">
        <f t="shared" si="167"/>
        <v/>
      </c>
      <c r="CL117" s="2" t="str">
        <f t="shared" si="168"/>
        <v/>
      </c>
      <c r="CO117" s="2">
        <f t="shared" si="169"/>
        <v>86.621548891484295</v>
      </c>
      <c r="CP117" s="2">
        <f t="shared" si="170"/>
        <v>88.198694581789752</v>
      </c>
      <c r="CQ117" s="2">
        <f t="shared" si="171"/>
        <v>88.763982544357518</v>
      </c>
      <c r="CR117" s="2">
        <f t="shared" si="172"/>
        <v>88.910884389173674</v>
      </c>
      <c r="CS117" s="2">
        <f t="shared" si="173"/>
        <v>90.922211258931355</v>
      </c>
      <c r="CT117" s="2">
        <f t="shared" si="174"/>
        <v>92.819430990074025</v>
      </c>
      <c r="CU117" s="2">
        <f t="shared" si="175"/>
        <v>93.535661631571429</v>
      </c>
      <c r="CV117" s="2">
        <f t="shared" si="176"/>
        <v>92.039897564229577</v>
      </c>
      <c r="CW117" s="2">
        <f t="shared" si="177"/>
        <v>89.335258612659217</v>
      </c>
      <c r="CX117" s="2">
        <f t="shared" si="178"/>
        <v>85.655861866342732</v>
      </c>
      <c r="CY117" s="2">
        <f t="shared" si="179"/>
        <v>78.808763698006601</v>
      </c>
      <c r="CZ117" s="2">
        <f t="shared" si="180"/>
        <v>71.638335269489431</v>
      </c>
      <c r="DA117" s="2">
        <f t="shared" si="181"/>
        <v>60.854718670139768</v>
      </c>
      <c r="DD117" s="2">
        <f t="shared" si="182"/>
        <v>85.107547410693456</v>
      </c>
      <c r="DE117" s="2">
        <f t="shared" si="183"/>
        <v>86.87691168899552</v>
      </c>
      <c r="DF117" s="2">
        <f t="shared" si="184"/>
        <v>87.813867531360387</v>
      </c>
      <c r="DG117" s="2">
        <f t="shared" si="185"/>
        <v>88.193474629191698</v>
      </c>
      <c r="DH117" s="2">
        <f t="shared" si="186"/>
        <v>89.974345865741498</v>
      </c>
      <c r="DI117" s="2">
        <f t="shared" si="187"/>
        <v>91.471349115873736</v>
      </c>
      <c r="DJ117" s="2">
        <f t="shared" si="188"/>
        <v>92.013952644048189</v>
      </c>
      <c r="DK117" s="2">
        <f t="shared" si="189"/>
        <v>90.674410820695073</v>
      </c>
      <c r="DL117" s="2">
        <f t="shared" si="190"/>
        <v>87.832179042344848</v>
      </c>
      <c r="DM117" s="2">
        <f t="shared" si="191"/>
        <v>84.068791091455992</v>
      </c>
      <c r="DN117" s="2">
        <f t="shared" si="192"/>
        <v>77.375185810474292</v>
      </c>
      <c r="DO117" s="2">
        <f t="shared" si="193"/>
        <v>70.492838339364297</v>
      </c>
      <c r="DP117" s="2">
        <f t="shared" si="194"/>
        <v>60.150508319329006</v>
      </c>
      <c r="DS117" s="2">
        <f t="shared" si="195"/>
        <v>0.74197628100633384</v>
      </c>
      <c r="DT117" s="2">
        <f t="shared" si="196"/>
        <v>0.7967134215517897</v>
      </c>
      <c r="DU117" s="2">
        <f t="shared" si="197"/>
        <v>0.81338231807826089</v>
      </c>
      <c r="DV117" s="2">
        <f t="shared" si="198"/>
        <v>0.82342570311838437</v>
      </c>
      <c r="DW117" s="2">
        <f t="shared" si="199"/>
        <v>0.82110725859813538</v>
      </c>
      <c r="DX117" s="2">
        <f t="shared" si="200"/>
        <v>0.80653608506929564</v>
      </c>
      <c r="DY117" s="2">
        <f t="shared" si="201"/>
        <v>0.80209945323327714</v>
      </c>
      <c r="DZ117" s="2">
        <f t="shared" si="202"/>
        <v>0.74574737411847747</v>
      </c>
      <c r="EA117" s="2">
        <f t="shared" si="203"/>
        <v>0.76005988750559039</v>
      </c>
      <c r="EB117" s="2">
        <f t="shared" si="204"/>
        <v>0.77518700914978833</v>
      </c>
      <c r="EC117" s="2">
        <f t="shared" si="205"/>
        <v>0.77594692562268908</v>
      </c>
      <c r="ED117" s="2">
        <f t="shared" si="206"/>
        <v>0.77635912951806063</v>
      </c>
      <c r="EE117" s="2">
        <f t="shared" si="207"/>
        <v>0.74685678065948669</v>
      </c>
    </row>
    <row r="118" spans="2:135" x14ac:dyDescent="0.25">
      <c r="B118" s="2">
        <v>112</v>
      </c>
      <c r="C118">
        <v>85.088999999999999</v>
      </c>
      <c r="D118">
        <v>88.212000000000003</v>
      </c>
      <c r="E118">
        <v>89.984999999999999</v>
      </c>
      <c r="F118">
        <v>89.823999999999998</v>
      </c>
      <c r="G118">
        <v>90.573999999999998</v>
      </c>
      <c r="H118">
        <v>94.984999999999999</v>
      </c>
      <c r="I118">
        <v>94.632000000000005</v>
      </c>
      <c r="J118">
        <v>91.867999999999995</v>
      </c>
      <c r="K118">
        <v>89.941000000000003</v>
      </c>
      <c r="L118">
        <v>86.897000000000006</v>
      </c>
      <c r="M118">
        <v>79.75</v>
      </c>
      <c r="N118">
        <v>72.25</v>
      </c>
      <c r="O118">
        <v>62.676499999999997</v>
      </c>
      <c r="R118" s="5">
        <f t="shared" si="104"/>
        <v>85.406364347206704</v>
      </c>
      <c r="S118" s="5">
        <f t="shared" si="105"/>
        <v>87.28787376239714</v>
      </c>
      <c r="T118" s="5">
        <f t="shared" si="106"/>
        <v>89.129314205371813</v>
      </c>
      <c r="U118" s="5">
        <f t="shared" si="107"/>
        <v>89.91818013946363</v>
      </c>
      <c r="V118" s="5">
        <f t="shared" si="108"/>
        <v>92.20529537294145</v>
      </c>
      <c r="W118" s="5">
        <f t="shared" si="109"/>
        <v>94.886526059464074</v>
      </c>
      <c r="X118" s="5">
        <f t="shared" si="110"/>
        <v>96.16868183287265</v>
      </c>
      <c r="Y118" s="5">
        <f t="shared" si="111"/>
        <v>93.272186070543228</v>
      </c>
      <c r="Z118" s="5">
        <f t="shared" si="112"/>
        <v>91.408481445866968</v>
      </c>
      <c r="AA118" s="5">
        <f t="shared" si="113"/>
        <v>87.842459283128022</v>
      </c>
      <c r="AB118" s="5">
        <f t="shared" si="114"/>
        <v>81.94438066036939</v>
      </c>
      <c r="AC118" s="5">
        <f t="shared" si="115"/>
        <v>74.198689331907545</v>
      </c>
      <c r="AD118" s="5">
        <f t="shared" si="116"/>
        <v>62.450011392846314</v>
      </c>
      <c r="AE118" s="5"/>
      <c r="AG118" s="5">
        <f t="shared" si="117"/>
        <v>-0.31736434720670559</v>
      </c>
      <c r="AH118" s="5">
        <f t="shared" si="118"/>
        <v>0.92412623760286294</v>
      </c>
      <c r="AI118" s="5">
        <f t="shared" si="119"/>
        <v>0.85568579462818661</v>
      </c>
      <c r="AJ118" s="5">
        <f t="shared" si="120"/>
        <v>-9.4180139463631463E-2</v>
      </c>
      <c r="AK118" s="5">
        <f t="shared" si="121"/>
        <v>-1.6312953729414517</v>
      </c>
      <c r="AL118" s="5">
        <f t="shared" si="122"/>
        <v>9.8473940535924953E-2</v>
      </c>
      <c r="AM118" s="5">
        <f t="shared" si="123"/>
        <v>-1.5366818328726453</v>
      </c>
      <c r="AN118" s="5">
        <f t="shared" si="124"/>
        <v>-1.4041860705432327</v>
      </c>
      <c r="AO118" s="5">
        <f t="shared" si="125"/>
        <v>-1.4674814458669658</v>
      </c>
      <c r="AP118" s="5">
        <f t="shared" si="126"/>
        <v>-0.94545928312801664</v>
      </c>
      <c r="AQ118" s="5">
        <f t="shared" si="127"/>
        <v>-2.1943806603693901</v>
      </c>
      <c r="AR118" s="5">
        <f t="shared" si="128"/>
        <v>-1.9486893319075449</v>
      </c>
      <c r="AS118" s="5">
        <f t="shared" si="129"/>
        <v>0.22648860715368357</v>
      </c>
      <c r="AV118" s="2">
        <f t="shared" si="130"/>
        <v>85.406364347206662</v>
      </c>
      <c r="AW118" s="2">
        <f t="shared" si="131"/>
        <v>87.078040503233836</v>
      </c>
      <c r="AX118" s="2">
        <f t="shared" si="132"/>
        <v>87.936611124067312</v>
      </c>
      <c r="AY118" s="2">
        <f t="shared" si="133"/>
        <v>88.28811224322871</v>
      </c>
      <c r="AZ118" s="2">
        <f t="shared" si="134"/>
        <v>90.117125365504464</v>
      </c>
      <c r="BA118" s="2">
        <f t="shared" si="135"/>
        <v>91.690904856742591</v>
      </c>
      <c r="BB118" s="2">
        <f t="shared" si="136"/>
        <v>92.259130763151646</v>
      </c>
      <c r="BC118" s="2">
        <f t="shared" si="137"/>
        <v>90.966701100055502</v>
      </c>
      <c r="BD118" s="2">
        <f t="shared" si="138"/>
        <v>88.138004537194703</v>
      </c>
      <c r="BE118" s="2">
        <f t="shared" si="139"/>
        <v>84.367933050807466</v>
      </c>
      <c r="BF118" s="2">
        <f t="shared" si="140"/>
        <v>77.647366374570382</v>
      </c>
      <c r="BG118" s="2">
        <f t="shared" si="141"/>
        <v>70.708056514544595</v>
      </c>
      <c r="BH118" s="2">
        <f t="shared" si="142"/>
        <v>60.310774457736819</v>
      </c>
      <c r="BK118" s="2" t="str">
        <f t="shared" si="143"/>
        <v/>
      </c>
      <c r="BL118" s="2" t="str">
        <f t="shared" si="144"/>
        <v/>
      </c>
      <c r="BM118" s="2" t="str">
        <f t="shared" si="145"/>
        <v/>
      </c>
      <c r="BN118" s="2" t="str">
        <f t="shared" si="146"/>
        <v/>
      </c>
      <c r="BO118" s="2" t="str">
        <f t="shared" si="147"/>
        <v/>
      </c>
      <c r="BP118" s="2" t="str">
        <f t="shared" si="148"/>
        <v/>
      </c>
      <c r="BQ118" s="2" t="str">
        <f t="shared" si="149"/>
        <v/>
      </c>
      <c r="BR118" s="2" t="str">
        <f t="shared" si="150"/>
        <v/>
      </c>
      <c r="BS118" s="2" t="str">
        <f t="shared" si="151"/>
        <v/>
      </c>
      <c r="BT118" s="2" t="str">
        <f t="shared" si="152"/>
        <v/>
      </c>
      <c r="BU118" s="2" t="str">
        <f t="shared" si="153"/>
        <v/>
      </c>
      <c r="BV118" s="2" t="str">
        <f t="shared" si="154"/>
        <v/>
      </c>
      <c r="BW118" s="2" t="str">
        <f t="shared" si="155"/>
        <v/>
      </c>
      <c r="BZ118" s="2" t="str">
        <f t="shared" si="156"/>
        <v/>
      </c>
      <c r="CA118" s="2" t="str">
        <f t="shared" si="157"/>
        <v/>
      </c>
      <c r="CB118" s="2" t="str">
        <f t="shared" si="158"/>
        <v/>
      </c>
      <c r="CC118" s="2" t="str">
        <f t="shared" si="159"/>
        <v/>
      </c>
      <c r="CD118" s="2" t="str">
        <f t="shared" si="160"/>
        <v/>
      </c>
      <c r="CE118" s="2" t="str">
        <f t="shared" si="161"/>
        <v/>
      </c>
      <c r="CF118" s="2" t="str">
        <f t="shared" si="162"/>
        <v/>
      </c>
      <c r="CG118" s="2" t="str">
        <f t="shared" si="163"/>
        <v/>
      </c>
      <c r="CH118" s="2" t="str">
        <f t="shared" si="164"/>
        <v/>
      </c>
      <c r="CI118" s="2" t="str">
        <f t="shared" si="165"/>
        <v/>
      </c>
      <c r="CJ118" s="2" t="str">
        <f t="shared" si="166"/>
        <v/>
      </c>
      <c r="CK118" s="2" t="str">
        <f t="shared" si="167"/>
        <v/>
      </c>
      <c r="CL118" s="2" t="str">
        <f t="shared" si="168"/>
        <v/>
      </c>
      <c r="CO118" s="2">
        <f t="shared" si="169"/>
        <v>86.606429499978418</v>
      </c>
      <c r="CP118" s="2">
        <f t="shared" si="170"/>
        <v>88.172011909030928</v>
      </c>
      <c r="CQ118" s="2">
        <f t="shared" si="171"/>
        <v>88.734469001199756</v>
      </c>
      <c r="CR118" s="2">
        <f t="shared" si="172"/>
        <v>88.89578786127602</v>
      </c>
      <c r="CS118" s="2">
        <f t="shared" si="173"/>
        <v>90.920270607810963</v>
      </c>
      <c r="CT118" s="2">
        <f t="shared" si="174"/>
        <v>92.825875539200865</v>
      </c>
      <c r="CU118" s="2">
        <f t="shared" si="175"/>
        <v>93.535122802052527</v>
      </c>
      <c r="CV118" s="2">
        <f t="shared" si="176"/>
        <v>92.032241736418769</v>
      </c>
      <c r="CW118" s="2">
        <f t="shared" si="177"/>
        <v>89.325431249955344</v>
      </c>
      <c r="CX118" s="2">
        <f t="shared" si="178"/>
        <v>85.650682485043134</v>
      </c>
      <c r="CY118" s="2">
        <f t="shared" si="179"/>
        <v>78.802345292181471</v>
      </c>
      <c r="CZ118" s="2">
        <f t="shared" si="180"/>
        <v>71.64679198559449</v>
      </c>
      <c r="DA118" s="2">
        <f t="shared" si="181"/>
        <v>60.864776903120152</v>
      </c>
      <c r="DD118" s="2">
        <f t="shared" si="182"/>
        <v>85.025759396284329</v>
      </c>
      <c r="DE118" s="2">
        <f t="shared" si="183"/>
        <v>86.823467384309382</v>
      </c>
      <c r="DF118" s="2">
        <f t="shared" si="184"/>
        <v>87.769662209231541</v>
      </c>
      <c r="DG118" s="2">
        <f t="shared" si="185"/>
        <v>88.169268895345667</v>
      </c>
      <c r="DH118" s="2">
        <f t="shared" si="186"/>
        <v>89.957542257490019</v>
      </c>
      <c r="DI118" s="2">
        <f t="shared" si="187"/>
        <v>91.442613951188761</v>
      </c>
      <c r="DJ118" s="2">
        <f t="shared" si="188"/>
        <v>91.972008585922538</v>
      </c>
      <c r="DK118" s="2">
        <f t="shared" si="189"/>
        <v>90.635384091784744</v>
      </c>
      <c r="DL118" s="2">
        <f t="shared" si="190"/>
        <v>87.796133854042367</v>
      </c>
      <c r="DM118" s="2">
        <f t="shared" si="191"/>
        <v>84.028654230707232</v>
      </c>
      <c r="DN118" s="2">
        <f t="shared" si="192"/>
        <v>77.343212784028637</v>
      </c>
      <c r="DO118" s="2">
        <f t="shared" si="193"/>
        <v>70.461434558476469</v>
      </c>
      <c r="DP118" s="2">
        <f t="shared" si="194"/>
        <v>60.139520486041818</v>
      </c>
      <c r="DS118" s="2">
        <f t="shared" si="195"/>
        <v>0.75921291227509202</v>
      </c>
      <c r="DT118" s="2">
        <f t="shared" si="196"/>
        <v>0.81122379405528489</v>
      </c>
      <c r="DU118" s="2">
        <f t="shared" si="197"/>
        <v>0.82696129813183028</v>
      </c>
      <c r="DV118" s="2">
        <f t="shared" si="198"/>
        <v>0.83642085966625757</v>
      </c>
      <c r="DW118" s="2">
        <f t="shared" si="199"/>
        <v>0.83423869468345901</v>
      </c>
      <c r="DX118" s="2">
        <f t="shared" si="200"/>
        <v>0.82050328896167002</v>
      </c>
      <c r="DY118" s="2">
        <f t="shared" si="201"/>
        <v>0.816314013226763</v>
      </c>
      <c r="DZ118" s="2">
        <f t="shared" si="202"/>
        <v>0.76281261763251162</v>
      </c>
      <c r="EA118" s="2">
        <f t="shared" si="203"/>
        <v>0.77645245191289625</v>
      </c>
      <c r="EB118" s="2">
        <f t="shared" si="204"/>
        <v>0.79083051161821727</v>
      </c>
      <c r="EC118" s="2">
        <f t="shared" si="205"/>
        <v>0.79155176871030919</v>
      </c>
      <c r="ED118" s="2">
        <f t="shared" si="206"/>
        <v>0.79194296131610897</v>
      </c>
      <c r="EE118" s="2">
        <f t="shared" si="207"/>
        <v>0.76387113900365411</v>
      </c>
    </row>
    <row r="119" spans="2:135" x14ac:dyDescent="0.25">
      <c r="B119" s="2">
        <v>113</v>
      </c>
      <c r="C119">
        <v>86.945999999999998</v>
      </c>
      <c r="D119">
        <v>87.847999999999999</v>
      </c>
      <c r="E119">
        <v>89.073999999999998</v>
      </c>
      <c r="F119">
        <v>90.632000000000005</v>
      </c>
      <c r="G119">
        <v>92.191000000000003</v>
      </c>
      <c r="H119">
        <v>94.941000000000003</v>
      </c>
      <c r="I119">
        <v>95.823999999999998</v>
      </c>
      <c r="J119">
        <v>92.471000000000004</v>
      </c>
      <c r="K119">
        <v>90.132000000000005</v>
      </c>
      <c r="L119">
        <v>87.662000000000006</v>
      </c>
      <c r="M119">
        <v>81.837999999999994</v>
      </c>
      <c r="N119">
        <v>74.088200000000001</v>
      </c>
      <c r="O119">
        <v>61.720599999999997</v>
      </c>
      <c r="R119" s="5">
        <f t="shared" si="104"/>
        <v>85.313557984529865</v>
      </c>
      <c r="S119" s="5">
        <f t="shared" si="105"/>
        <v>87.252166278032519</v>
      </c>
      <c r="T119" s="5">
        <f t="shared" si="106"/>
        <v>89.215056352790214</v>
      </c>
      <c r="U119" s="5">
        <f t="shared" si="107"/>
        <v>90.024217922648347</v>
      </c>
      <c r="V119" s="5">
        <f t="shared" si="108"/>
        <v>92.37448136167508</v>
      </c>
      <c r="W119" s="5">
        <f t="shared" si="109"/>
        <v>95.215323872146257</v>
      </c>
      <c r="X119" s="5">
        <f t="shared" si="110"/>
        <v>96.602675205356448</v>
      </c>
      <c r="Y119" s="5">
        <f t="shared" si="111"/>
        <v>93.800515230076186</v>
      </c>
      <c r="Z119" s="5">
        <f t="shared" si="112"/>
        <v>92.0728484564669</v>
      </c>
      <c r="AA119" s="5">
        <f t="shared" si="113"/>
        <v>88.440479504828858</v>
      </c>
      <c r="AB119" s="5">
        <f t="shared" si="114"/>
        <v>82.709318401047341</v>
      </c>
      <c r="AC119" s="5">
        <f t="shared" si="115"/>
        <v>74.865008950748717</v>
      </c>
      <c r="AD119" s="5">
        <f t="shared" si="116"/>
        <v>63.02186669707644</v>
      </c>
      <c r="AE119" s="5"/>
      <c r="AG119" s="5">
        <f t="shared" si="117"/>
        <v>1.6324420154701329</v>
      </c>
      <c r="AH119" s="5">
        <f t="shared" si="118"/>
        <v>0.5958337219674803</v>
      </c>
      <c r="AI119" s="5">
        <f t="shared" si="119"/>
        <v>-0.14105635279021556</v>
      </c>
      <c r="AJ119" s="5">
        <f t="shared" si="120"/>
        <v>0.60778207735165779</v>
      </c>
      <c r="AK119" s="5">
        <f t="shared" si="121"/>
        <v>-0.18348136167507789</v>
      </c>
      <c r="AL119" s="5">
        <f t="shared" si="122"/>
        <v>-0.27432387214625464</v>
      </c>
      <c r="AM119" s="5">
        <f t="shared" si="123"/>
        <v>-0.77867520535644985</v>
      </c>
      <c r="AN119" s="5">
        <f t="shared" si="124"/>
        <v>-1.3295152300761828</v>
      </c>
      <c r="AO119" s="5">
        <f t="shared" si="125"/>
        <v>-1.9408484564668953</v>
      </c>
      <c r="AP119" s="5">
        <f t="shared" si="126"/>
        <v>-0.77847950482885153</v>
      </c>
      <c r="AQ119" s="5">
        <f t="shared" si="127"/>
        <v>-0.87131840104734692</v>
      </c>
      <c r="AR119" s="5">
        <f t="shared" si="128"/>
        <v>-0.77680895074871614</v>
      </c>
      <c r="AS119" s="5">
        <f t="shared" si="129"/>
        <v>-1.3012666970764428</v>
      </c>
      <c r="AV119" s="2">
        <f t="shared" si="130"/>
        <v>85.313557984529865</v>
      </c>
      <c r="AW119" s="2">
        <f t="shared" si="131"/>
        <v>87.010803388684053</v>
      </c>
      <c r="AX119" s="2">
        <f t="shared" si="132"/>
        <v>87.882424579622324</v>
      </c>
      <c r="AY119" s="2">
        <f t="shared" si="133"/>
        <v>88.256411202133989</v>
      </c>
      <c r="AZ119" s="2">
        <f t="shared" si="134"/>
        <v>90.090714525393551</v>
      </c>
      <c r="BA119" s="2">
        <f t="shared" si="135"/>
        <v>91.649808017290312</v>
      </c>
      <c r="BB119" s="2">
        <f t="shared" si="136"/>
        <v>92.203275151836536</v>
      </c>
      <c r="BC119" s="2">
        <f t="shared" si="137"/>
        <v>90.911893349830976</v>
      </c>
      <c r="BD119" s="2">
        <f t="shared" si="138"/>
        <v>88.083586797672922</v>
      </c>
      <c r="BE119" s="2">
        <f t="shared" si="139"/>
        <v>84.310538678185665</v>
      </c>
      <c r="BF119" s="2">
        <f t="shared" si="140"/>
        <v>77.598762754892846</v>
      </c>
      <c r="BG119" s="2">
        <f t="shared" si="141"/>
        <v>70.666851638652503</v>
      </c>
      <c r="BH119" s="2">
        <f t="shared" si="142"/>
        <v>60.292660493469612</v>
      </c>
      <c r="BK119" s="2" t="str">
        <f t="shared" si="143"/>
        <v/>
      </c>
      <c r="BL119" s="2" t="str">
        <f t="shared" si="144"/>
        <v/>
      </c>
      <c r="BM119" s="2" t="str">
        <f t="shared" si="145"/>
        <v/>
      </c>
      <c r="BN119" s="2" t="str">
        <f t="shared" si="146"/>
        <v/>
      </c>
      <c r="BO119" s="2" t="str">
        <f t="shared" si="147"/>
        <v/>
      </c>
      <c r="BP119" s="2" t="str">
        <f t="shared" si="148"/>
        <v/>
      </c>
      <c r="BQ119" s="2" t="str">
        <f t="shared" si="149"/>
        <v/>
      </c>
      <c r="BR119" s="2" t="str">
        <f t="shared" si="150"/>
        <v/>
      </c>
      <c r="BS119" s="2" t="str">
        <f t="shared" si="151"/>
        <v/>
      </c>
      <c r="BT119" s="2" t="str">
        <f t="shared" si="152"/>
        <v/>
      </c>
      <c r="BU119" s="2" t="str">
        <f t="shared" si="153"/>
        <v/>
      </c>
      <c r="BV119" s="2" t="str">
        <f t="shared" si="154"/>
        <v/>
      </c>
      <c r="BW119" s="2" t="str">
        <f t="shared" si="155"/>
        <v/>
      </c>
      <c r="BZ119" s="2" t="str">
        <f t="shared" si="156"/>
        <v/>
      </c>
      <c r="CA119" s="2" t="str">
        <f t="shared" si="157"/>
        <v/>
      </c>
      <c r="CB119" s="2" t="str">
        <f t="shared" si="158"/>
        <v/>
      </c>
      <c r="CC119" s="2" t="str">
        <f t="shared" si="159"/>
        <v/>
      </c>
      <c r="CD119" s="2" t="str">
        <f t="shared" si="160"/>
        <v/>
      </c>
      <c r="CE119" s="2" t="str">
        <f t="shared" si="161"/>
        <v/>
      </c>
      <c r="CF119" s="2" t="str">
        <f t="shared" si="162"/>
        <v/>
      </c>
      <c r="CG119" s="2" t="str">
        <f t="shared" si="163"/>
        <v/>
      </c>
      <c r="CH119" s="2" t="str">
        <f t="shared" si="164"/>
        <v/>
      </c>
      <c r="CI119" s="2" t="str">
        <f t="shared" si="165"/>
        <v/>
      </c>
      <c r="CJ119" s="2" t="str">
        <f t="shared" si="166"/>
        <v/>
      </c>
      <c r="CK119" s="2" t="str">
        <f t="shared" si="167"/>
        <v/>
      </c>
      <c r="CL119" s="2" t="str">
        <f t="shared" si="168"/>
        <v/>
      </c>
      <c r="CO119" s="2">
        <f t="shared" si="169"/>
        <v>86.591310108472541</v>
      </c>
      <c r="CP119" s="2">
        <f t="shared" si="170"/>
        <v>88.145329236272104</v>
      </c>
      <c r="CQ119" s="2">
        <f t="shared" si="171"/>
        <v>88.704955458041994</v>
      </c>
      <c r="CR119" s="2">
        <f t="shared" si="172"/>
        <v>88.880691333378365</v>
      </c>
      <c r="CS119" s="2">
        <f t="shared" si="173"/>
        <v>90.91832995669057</v>
      </c>
      <c r="CT119" s="2">
        <f t="shared" si="174"/>
        <v>92.832320088327705</v>
      </c>
      <c r="CU119" s="2">
        <f t="shared" si="175"/>
        <v>93.534583972533625</v>
      </c>
      <c r="CV119" s="2">
        <f t="shared" si="176"/>
        <v>92.024585908607946</v>
      </c>
      <c r="CW119" s="2">
        <f t="shared" si="177"/>
        <v>89.31560388725147</v>
      </c>
      <c r="CX119" s="2">
        <f t="shared" si="178"/>
        <v>85.64550310374355</v>
      </c>
      <c r="CY119" s="2">
        <f t="shared" si="179"/>
        <v>78.795926886356327</v>
      </c>
      <c r="CZ119" s="2">
        <f t="shared" si="180"/>
        <v>71.655248701699549</v>
      </c>
      <c r="DA119" s="2">
        <f t="shared" si="181"/>
        <v>60.874835136100536</v>
      </c>
      <c r="DD119" s="2">
        <f t="shared" si="182"/>
        <v>84.943971381875201</v>
      </c>
      <c r="DE119" s="2">
        <f t="shared" si="183"/>
        <v>86.770023079623257</v>
      </c>
      <c r="DF119" s="2">
        <f t="shared" si="184"/>
        <v>87.725456887102695</v>
      </c>
      <c r="DG119" s="2">
        <f t="shared" si="185"/>
        <v>88.14506316149965</v>
      </c>
      <c r="DH119" s="2">
        <f t="shared" si="186"/>
        <v>89.940738649238554</v>
      </c>
      <c r="DI119" s="2">
        <f t="shared" si="187"/>
        <v>91.413878786503787</v>
      </c>
      <c r="DJ119" s="2">
        <f t="shared" si="188"/>
        <v>91.930064527796873</v>
      </c>
      <c r="DK119" s="2">
        <f t="shared" si="189"/>
        <v>90.596357362874429</v>
      </c>
      <c r="DL119" s="2">
        <f t="shared" si="190"/>
        <v>87.760088665739886</v>
      </c>
      <c r="DM119" s="2">
        <f t="shared" si="191"/>
        <v>83.988517369958458</v>
      </c>
      <c r="DN119" s="2">
        <f t="shared" si="192"/>
        <v>77.311239757582982</v>
      </c>
      <c r="DO119" s="2">
        <f t="shared" si="193"/>
        <v>70.430030777588627</v>
      </c>
      <c r="DP119" s="2">
        <f t="shared" si="194"/>
        <v>60.128532652754629</v>
      </c>
      <c r="DS119" s="2">
        <f t="shared" si="195"/>
        <v>0.77564626103456735</v>
      </c>
      <c r="DT119" s="2">
        <f t="shared" si="196"/>
        <v>0.82492602981761731</v>
      </c>
      <c r="DU119" s="2">
        <f t="shared" si="197"/>
        <v>0.83974688970796252</v>
      </c>
      <c r="DV119" s="2">
        <f t="shared" si="198"/>
        <v>0.84863543174266742</v>
      </c>
      <c r="DW119" s="2">
        <f t="shared" si="199"/>
        <v>0.84658632394564226</v>
      </c>
      <c r="DX119" s="2">
        <f t="shared" si="200"/>
        <v>0.83367007821673533</v>
      </c>
      <c r="DY119" s="2">
        <f t="shared" si="201"/>
        <v>0.82972432965154952</v>
      </c>
      <c r="DZ119" s="2">
        <f t="shared" si="202"/>
        <v>0.77907178238445829</v>
      </c>
      <c r="EA119" s="2">
        <f t="shared" si="203"/>
        <v>0.79203152276538236</v>
      </c>
      <c r="EB119" s="2">
        <f t="shared" si="204"/>
        <v>0.80565837009857655</v>
      </c>
      <c r="EC119" s="2">
        <f t="shared" si="205"/>
        <v>0.80634101842896577</v>
      </c>
      <c r="ED119" s="2">
        <f t="shared" si="206"/>
        <v>0.80671123364790398</v>
      </c>
      <c r="EE119" s="2">
        <f t="shared" si="207"/>
        <v>0.78007866196672593</v>
      </c>
    </row>
    <row r="120" spans="2:135" x14ac:dyDescent="0.25">
      <c r="B120" s="2">
        <v>114</v>
      </c>
      <c r="C120">
        <v>85.981999999999999</v>
      </c>
      <c r="D120">
        <v>86.620999999999995</v>
      </c>
      <c r="E120">
        <v>89.176000000000002</v>
      </c>
      <c r="F120">
        <v>89.956000000000003</v>
      </c>
      <c r="G120">
        <v>92.867999999999995</v>
      </c>
      <c r="H120">
        <v>95.587999999999994</v>
      </c>
      <c r="I120">
        <v>97.471000000000004</v>
      </c>
      <c r="J120">
        <v>92.117999999999995</v>
      </c>
      <c r="K120">
        <v>91.308999999999997</v>
      </c>
      <c r="L120">
        <v>88.543999999999997</v>
      </c>
      <c r="M120">
        <v>81.691000000000003</v>
      </c>
      <c r="N120">
        <v>73.941199999999995</v>
      </c>
      <c r="O120">
        <v>63.852899999999998</v>
      </c>
      <c r="R120" s="5">
        <f t="shared" si="104"/>
        <v>85.219954271977201</v>
      </c>
      <c r="S120" s="5">
        <f t="shared" si="105"/>
        <v>87.213382248114172</v>
      </c>
      <c r="T120" s="5">
        <f t="shared" si="106"/>
        <v>89.274107187361054</v>
      </c>
      <c r="U120" s="5">
        <f t="shared" si="107"/>
        <v>90.085401044261999</v>
      </c>
      <c r="V120" s="5">
        <f t="shared" si="108"/>
        <v>92.488768097613772</v>
      </c>
      <c r="W120" s="5">
        <f t="shared" si="109"/>
        <v>95.467349651480831</v>
      </c>
      <c r="X120" s="5">
        <f t="shared" si="110"/>
        <v>96.948907691220697</v>
      </c>
      <c r="Y120" s="5">
        <f t="shared" si="111"/>
        <v>94.367313229643088</v>
      </c>
      <c r="Z120" s="5">
        <f t="shared" si="112"/>
        <v>92.748440225755999</v>
      </c>
      <c r="AA120" s="5">
        <f t="shared" si="113"/>
        <v>89.014721274774388</v>
      </c>
      <c r="AB120" s="5">
        <f t="shared" si="114"/>
        <v>83.446613426157157</v>
      </c>
      <c r="AC120" s="5">
        <f t="shared" si="115"/>
        <v>75.527188557800372</v>
      </c>
      <c r="AD120" s="5">
        <f t="shared" si="116"/>
        <v>63.656426869104592</v>
      </c>
      <c r="AE120" s="5"/>
      <c r="AG120" s="5">
        <f t="shared" si="117"/>
        <v>0.76204572802279813</v>
      </c>
      <c r="AH120" s="5">
        <f t="shared" si="118"/>
        <v>-0.59238224811417695</v>
      </c>
      <c r="AI120" s="5">
        <f t="shared" si="119"/>
        <v>-9.8107187361051729E-2</v>
      </c>
      <c r="AJ120" s="5">
        <f t="shared" si="120"/>
        <v>-0.12940104426199639</v>
      </c>
      <c r="AK120" s="5">
        <f t="shared" si="121"/>
        <v>0.3792319023862234</v>
      </c>
      <c r="AL120" s="5">
        <f t="shared" si="122"/>
        <v>0.12065034851916323</v>
      </c>
      <c r="AM120" s="5">
        <f t="shared" si="123"/>
        <v>0.52209230877930679</v>
      </c>
      <c r="AN120" s="5">
        <f t="shared" si="124"/>
        <v>-2.2493132296430929</v>
      </c>
      <c r="AO120" s="5">
        <f t="shared" si="125"/>
        <v>-1.4394402257560017</v>
      </c>
      <c r="AP120" s="5">
        <f t="shared" si="126"/>
        <v>-0.47072127477439096</v>
      </c>
      <c r="AQ120" s="5">
        <f t="shared" si="127"/>
        <v>-1.7556134261571543</v>
      </c>
      <c r="AR120" s="5">
        <f t="shared" si="128"/>
        <v>-1.585988557800377</v>
      </c>
      <c r="AS120" s="5">
        <f t="shared" si="129"/>
        <v>0.19647313089540575</v>
      </c>
      <c r="AV120" s="2">
        <f t="shared" si="130"/>
        <v>85.219954271977201</v>
      </c>
      <c r="AW120" s="2">
        <f t="shared" si="131"/>
        <v>86.943948582907282</v>
      </c>
      <c r="AX120" s="2">
        <f t="shared" si="132"/>
        <v>87.828633203485822</v>
      </c>
      <c r="AY120" s="2">
        <f t="shared" si="133"/>
        <v>88.225053264390482</v>
      </c>
      <c r="AZ120" s="2">
        <f t="shared" si="134"/>
        <v>90.064694287929939</v>
      </c>
      <c r="BA120" s="2">
        <f t="shared" si="135"/>
        <v>91.608925309975888</v>
      </c>
      <c r="BB120" s="2">
        <f t="shared" si="136"/>
        <v>92.147609241053971</v>
      </c>
      <c r="BC120" s="2">
        <f t="shared" si="137"/>
        <v>90.857254061561605</v>
      </c>
      <c r="BD120" s="2">
        <f t="shared" si="138"/>
        <v>88.02964214364836</v>
      </c>
      <c r="BE120" s="2">
        <f t="shared" si="139"/>
        <v>84.253480552547401</v>
      </c>
      <c r="BF120" s="2">
        <f t="shared" si="140"/>
        <v>77.550628225445422</v>
      </c>
      <c r="BG120" s="2">
        <f t="shared" si="141"/>
        <v>70.625495275769381</v>
      </c>
      <c r="BH120" s="2">
        <f t="shared" si="142"/>
        <v>60.274489398827413</v>
      </c>
      <c r="BK120" s="2" t="str">
        <f t="shared" si="143"/>
        <v/>
      </c>
      <c r="BL120" s="2" t="str">
        <f t="shared" si="144"/>
        <v/>
      </c>
      <c r="BM120" s="2" t="str">
        <f t="shared" si="145"/>
        <v/>
      </c>
      <c r="BN120" s="2" t="str">
        <f t="shared" si="146"/>
        <v/>
      </c>
      <c r="BO120" s="2" t="str">
        <f t="shared" si="147"/>
        <v/>
      </c>
      <c r="BP120" s="2" t="str">
        <f t="shared" si="148"/>
        <v/>
      </c>
      <c r="BQ120" s="2" t="str">
        <f t="shared" si="149"/>
        <v/>
      </c>
      <c r="BR120" s="2" t="str">
        <f t="shared" si="150"/>
        <v/>
      </c>
      <c r="BS120" s="2" t="str">
        <f t="shared" si="151"/>
        <v/>
      </c>
      <c r="BT120" s="2" t="str">
        <f t="shared" si="152"/>
        <v/>
      </c>
      <c r="BU120" s="2" t="str">
        <f t="shared" si="153"/>
        <v/>
      </c>
      <c r="BV120" s="2" t="str">
        <f t="shared" si="154"/>
        <v/>
      </c>
      <c r="BW120" s="2" t="str">
        <f t="shared" si="155"/>
        <v/>
      </c>
      <c r="BZ120" s="2" t="str">
        <f t="shared" si="156"/>
        <v/>
      </c>
      <c r="CA120" s="2" t="str">
        <f t="shared" si="157"/>
        <v/>
      </c>
      <c r="CB120" s="2" t="str">
        <f t="shared" si="158"/>
        <v/>
      </c>
      <c r="CC120" s="2" t="str">
        <f t="shared" si="159"/>
        <v/>
      </c>
      <c r="CD120" s="2" t="str">
        <f t="shared" si="160"/>
        <v/>
      </c>
      <c r="CE120" s="2" t="str">
        <f t="shared" si="161"/>
        <v/>
      </c>
      <c r="CF120" s="2" t="str">
        <f t="shared" si="162"/>
        <v/>
      </c>
      <c r="CG120" s="2" t="str">
        <f t="shared" si="163"/>
        <v/>
      </c>
      <c r="CH120" s="2" t="str">
        <f t="shared" si="164"/>
        <v/>
      </c>
      <c r="CI120" s="2" t="str">
        <f t="shared" si="165"/>
        <v/>
      </c>
      <c r="CJ120" s="2" t="str">
        <f t="shared" si="166"/>
        <v/>
      </c>
      <c r="CK120" s="2" t="str">
        <f t="shared" si="167"/>
        <v/>
      </c>
      <c r="CL120" s="2" t="str">
        <f t="shared" si="168"/>
        <v/>
      </c>
      <c r="CO120" s="2">
        <f t="shared" si="169"/>
        <v>86.576190716966664</v>
      </c>
      <c r="CP120" s="2">
        <f t="shared" si="170"/>
        <v>88.118646563513281</v>
      </c>
      <c r="CQ120" s="2">
        <f t="shared" si="171"/>
        <v>88.675441914884232</v>
      </c>
      <c r="CR120" s="2">
        <f t="shared" si="172"/>
        <v>88.865594805480725</v>
      </c>
      <c r="CS120" s="2">
        <f t="shared" si="173"/>
        <v>90.916389305570178</v>
      </c>
      <c r="CT120" s="2">
        <f t="shared" si="174"/>
        <v>92.83876463745456</v>
      </c>
      <c r="CU120" s="2">
        <f t="shared" si="175"/>
        <v>93.534045143014737</v>
      </c>
      <c r="CV120" s="2">
        <f t="shared" si="176"/>
        <v>92.016930080797138</v>
      </c>
      <c r="CW120" s="2">
        <f t="shared" si="177"/>
        <v>89.305776524547596</v>
      </c>
      <c r="CX120" s="2">
        <f t="shared" si="178"/>
        <v>85.640323722443966</v>
      </c>
      <c r="CY120" s="2">
        <f t="shared" si="179"/>
        <v>78.789508480531182</v>
      </c>
      <c r="CZ120" s="2">
        <f t="shared" si="180"/>
        <v>71.663705417804607</v>
      </c>
      <c r="DA120" s="2">
        <f t="shared" si="181"/>
        <v>60.88489336908092</v>
      </c>
      <c r="DD120" s="2">
        <f t="shared" si="182"/>
        <v>84.862183367466073</v>
      </c>
      <c r="DE120" s="2">
        <f t="shared" si="183"/>
        <v>86.716578774937133</v>
      </c>
      <c r="DF120" s="2">
        <f t="shared" si="184"/>
        <v>87.681251564973834</v>
      </c>
      <c r="DG120" s="2">
        <f t="shared" si="185"/>
        <v>88.120857427653618</v>
      </c>
      <c r="DH120" s="2">
        <f t="shared" si="186"/>
        <v>89.923935040987075</v>
      </c>
      <c r="DI120" s="2">
        <f t="shared" si="187"/>
        <v>91.385143621818827</v>
      </c>
      <c r="DJ120" s="2">
        <f t="shared" si="188"/>
        <v>91.888120469671222</v>
      </c>
      <c r="DK120" s="2">
        <f t="shared" si="189"/>
        <v>90.557330633964099</v>
      </c>
      <c r="DL120" s="2">
        <f t="shared" si="190"/>
        <v>87.724043477437405</v>
      </c>
      <c r="DM120" s="2">
        <f t="shared" si="191"/>
        <v>83.948380509209699</v>
      </c>
      <c r="DN120" s="2">
        <f t="shared" si="192"/>
        <v>77.279266731137326</v>
      </c>
      <c r="DO120" s="2">
        <f t="shared" si="193"/>
        <v>70.398626996700784</v>
      </c>
      <c r="DP120" s="2">
        <f t="shared" si="194"/>
        <v>60.11754481946744</v>
      </c>
      <c r="DS120" s="2">
        <f t="shared" si="195"/>
        <v>0.79126641165490685</v>
      </c>
      <c r="DT120" s="2">
        <f t="shared" si="196"/>
        <v>0.83783251436005701</v>
      </c>
      <c r="DU120" s="2">
        <f t="shared" si="197"/>
        <v>0.85175712223995326</v>
      </c>
      <c r="DV120" s="2">
        <f t="shared" si="198"/>
        <v>0.86009049654408609</v>
      </c>
      <c r="DW120" s="2">
        <f t="shared" si="199"/>
        <v>0.85817054551930971</v>
      </c>
      <c r="DX120" s="2">
        <f t="shared" si="200"/>
        <v>0.84605224762852649</v>
      </c>
      <c r="DY120" s="2">
        <f t="shared" si="201"/>
        <v>0.84234468588673028</v>
      </c>
      <c r="DZ120" s="2">
        <f t="shared" si="202"/>
        <v>0.79451662012598201</v>
      </c>
      <c r="EA120" s="2">
        <f t="shared" si="203"/>
        <v>0.80679504245720524</v>
      </c>
      <c r="EB120" s="2">
        <f t="shared" si="204"/>
        <v>0.81967477339001449</v>
      </c>
      <c r="EC120" s="2">
        <f t="shared" si="205"/>
        <v>0.82031916783057823</v>
      </c>
      <c r="ED120" s="2">
        <f t="shared" si="206"/>
        <v>0.8206686041876794</v>
      </c>
      <c r="EE120" s="2">
        <f t="shared" si="207"/>
        <v>0.79547158922887196</v>
      </c>
    </row>
    <row r="121" spans="2:135" x14ac:dyDescent="0.25">
      <c r="B121" s="2">
        <v>115</v>
      </c>
      <c r="C121">
        <v>86.25</v>
      </c>
      <c r="D121">
        <v>87.045000000000002</v>
      </c>
      <c r="E121">
        <v>90.234999999999999</v>
      </c>
      <c r="F121">
        <v>89.617999999999995</v>
      </c>
      <c r="G121">
        <v>93.058999999999997</v>
      </c>
      <c r="H121">
        <v>94.734999999999999</v>
      </c>
      <c r="I121">
        <v>97.043999999999997</v>
      </c>
      <c r="J121">
        <v>93.221000000000004</v>
      </c>
      <c r="K121">
        <v>91.852999999999994</v>
      </c>
      <c r="L121">
        <v>87.837999999999994</v>
      </c>
      <c r="M121">
        <v>83.073999999999998</v>
      </c>
      <c r="N121">
        <v>75.323499999999996</v>
      </c>
      <c r="O121">
        <v>62.691200000000002</v>
      </c>
      <c r="R121" s="5">
        <f t="shared" si="104"/>
        <v>85.125720158017771</v>
      </c>
      <c r="S121" s="5">
        <f t="shared" si="105"/>
        <v>87.169404660763263</v>
      </c>
      <c r="T121" s="5">
        <f t="shared" si="106"/>
        <v>89.297312103177347</v>
      </c>
      <c r="U121" s="5">
        <f t="shared" si="107"/>
        <v>90.093735195768815</v>
      </c>
      <c r="V121" s="5">
        <f t="shared" si="108"/>
        <v>92.536244358745435</v>
      </c>
      <c r="W121" s="5">
        <f t="shared" si="109"/>
        <v>95.617965540933042</v>
      </c>
      <c r="X121" s="5">
        <f t="shared" si="110"/>
        <v>97.174058422195998</v>
      </c>
      <c r="Y121" s="5">
        <f t="shared" si="111"/>
        <v>94.939365867163801</v>
      </c>
      <c r="Z121" s="5">
        <f t="shared" si="112"/>
        <v>93.389098469413298</v>
      </c>
      <c r="AA121" s="5">
        <f t="shared" si="113"/>
        <v>89.520660339405794</v>
      </c>
      <c r="AB121" s="5">
        <f t="shared" si="114"/>
        <v>84.101301693512198</v>
      </c>
      <c r="AC121" s="5">
        <f t="shared" si="115"/>
        <v>76.140124257653326</v>
      </c>
      <c r="AD121" s="5">
        <f t="shared" si="116"/>
        <v>64.326801719504999</v>
      </c>
      <c r="AE121" s="5"/>
      <c r="AG121" s="5">
        <f t="shared" si="117"/>
        <v>1.1242798419822293</v>
      </c>
      <c r="AH121" s="5">
        <f t="shared" si="118"/>
        <v>-0.12440466076326118</v>
      </c>
      <c r="AI121" s="5">
        <f t="shared" si="119"/>
        <v>0.93768789682265208</v>
      </c>
      <c r="AJ121" s="5">
        <f t="shared" si="120"/>
        <v>-0.47573519576882006</v>
      </c>
      <c r="AK121" s="5">
        <f t="shared" si="121"/>
        <v>0.52275564125456242</v>
      </c>
      <c r="AL121" s="5">
        <f t="shared" si="122"/>
        <v>-0.8829655409330428</v>
      </c>
      <c r="AM121" s="5">
        <f t="shared" si="123"/>
        <v>-0.13005842219600083</v>
      </c>
      <c r="AN121" s="5">
        <f t="shared" si="124"/>
        <v>-1.7183658671637971</v>
      </c>
      <c r="AO121" s="5">
        <f t="shared" si="125"/>
        <v>-1.5360984694133037</v>
      </c>
      <c r="AP121" s="5">
        <f t="shared" si="126"/>
        <v>-1.6826603394057997</v>
      </c>
      <c r="AQ121" s="5">
        <f t="shared" si="127"/>
        <v>-1.0273016935122001</v>
      </c>
      <c r="AR121" s="5">
        <f t="shared" si="128"/>
        <v>-0.81662425765333069</v>
      </c>
      <c r="AS121" s="5">
        <f t="shared" si="129"/>
        <v>-1.6356017195049972</v>
      </c>
      <c r="AV121" s="2">
        <f t="shared" si="130"/>
        <v>85.125720158017771</v>
      </c>
      <c r="AW121" s="2">
        <f t="shared" si="131"/>
        <v>86.877515199548654</v>
      </c>
      <c r="AX121" s="2">
        <f t="shared" si="132"/>
        <v>87.775248893236935</v>
      </c>
      <c r="AY121" s="2">
        <f t="shared" si="133"/>
        <v>88.19404066054949</v>
      </c>
      <c r="AZ121" s="2">
        <f t="shared" si="134"/>
        <v>90.039074492622206</v>
      </c>
      <c r="BA121" s="2">
        <f t="shared" si="135"/>
        <v>91.568309439462467</v>
      </c>
      <c r="BB121" s="2">
        <f t="shared" si="136"/>
        <v>92.092199184192197</v>
      </c>
      <c r="BC121" s="2">
        <f t="shared" si="137"/>
        <v>90.802861209477726</v>
      </c>
      <c r="BD121" s="2">
        <f t="shared" si="138"/>
        <v>87.976227171880709</v>
      </c>
      <c r="BE121" s="2">
        <f t="shared" si="139"/>
        <v>84.196826092915941</v>
      </c>
      <c r="BF121" s="2">
        <f t="shared" si="140"/>
        <v>77.503008834111398</v>
      </c>
      <c r="BG121" s="2">
        <f t="shared" si="141"/>
        <v>70.584070497223536</v>
      </c>
      <c r="BH121" s="2">
        <f t="shared" si="142"/>
        <v>60.256312962206984</v>
      </c>
      <c r="BK121" s="2" t="str">
        <f t="shared" si="143"/>
        <v/>
      </c>
      <c r="BL121" s="2" t="str">
        <f t="shared" si="144"/>
        <v/>
      </c>
      <c r="BM121" s="2" t="str">
        <f t="shared" si="145"/>
        <v/>
      </c>
      <c r="BN121" s="2" t="str">
        <f t="shared" si="146"/>
        <v/>
      </c>
      <c r="BO121" s="2" t="str">
        <f t="shared" si="147"/>
        <v/>
      </c>
      <c r="BP121" s="2" t="str">
        <f t="shared" si="148"/>
        <v/>
      </c>
      <c r="BQ121" s="2" t="str">
        <f t="shared" si="149"/>
        <v/>
      </c>
      <c r="BR121" s="2" t="str">
        <f t="shared" si="150"/>
        <v/>
      </c>
      <c r="BS121" s="2" t="str">
        <f t="shared" si="151"/>
        <v/>
      </c>
      <c r="BT121" s="2" t="str">
        <f t="shared" si="152"/>
        <v/>
      </c>
      <c r="BU121" s="2" t="str">
        <f t="shared" si="153"/>
        <v/>
      </c>
      <c r="BV121" s="2" t="str">
        <f t="shared" si="154"/>
        <v/>
      </c>
      <c r="BW121" s="2" t="str">
        <f t="shared" si="155"/>
        <v/>
      </c>
      <c r="BZ121" s="2" t="str">
        <f t="shared" si="156"/>
        <v/>
      </c>
      <c r="CA121" s="2" t="str">
        <f t="shared" si="157"/>
        <v/>
      </c>
      <c r="CB121" s="2" t="str">
        <f t="shared" si="158"/>
        <v/>
      </c>
      <c r="CC121" s="2" t="str">
        <f t="shared" si="159"/>
        <v/>
      </c>
      <c r="CD121" s="2" t="str">
        <f t="shared" si="160"/>
        <v/>
      </c>
      <c r="CE121" s="2" t="str">
        <f t="shared" si="161"/>
        <v/>
      </c>
      <c r="CF121" s="2" t="str">
        <f t="shared" si="162"/>
        <v/>
      </c>
      <c r="CG121" s="2" t="str">
        <f t="shared" si="163"/>
        <v/>
      </c>
      <c r="CH121" s="2" t="str">
        <f t="shared" si="164"/>
        <v/>
      </c>
      <c r="CI121" s="2" t="str">
        <f t="shared" si="165"/>
        <v/>
      </c>
      <c r="CJ121" s="2" t="str">
        <f t="shared" si="166"/>
        <v/>
      </c>
      <c r="CK121" s="2" t="str">
        <f t="shared" si="167"/>
        <v/>
      </c>
      <c r="CL121" s="2" t="str">
        <f t="shared" si="168"/>
        <v/>
      </c>
      <c r="CO121" s="2">
        <f t="shared" si="169"/>
        <v>86.561071325460787</v>
      </c>
      <c r="CP121" s="2">
        <f t="shared" si="170"/>
        <v>88.091963890754457</v>
      </c>
      <c r="CQ121" s="2">
        <f t="shared" si="171"/>
        <v>88.64592837172647</v>
      </c>
      <c r="CR121" s="2">
        <f t="shared" si="172"/>
        <v>88.850498277583071</v>
      </c>
      <c r="CS121" s="2">
        <f t="shared" si="173"/>
        <v>90.914448654449799</v>
      </c>
      <c r="CT121" s="2">
        <f t="shared" si="174"/>
        <v>92.8452091865814</v>
      </c>
      <c r="CU121" s="2">
        <f t="shared" si="175"/>
        <v>93.533506313495835</v>
      </c>
      <c r="CV121" s="2">
        <f t="shared" si="176"/>
        <v>92.009274252986316</v>
      </c>
      <c r="CW121" s="2">
        <f t="shared" si="177"/>
        <v>89.295949161843723</v>
      </c>
      <c r="CX121" s="2">
        <f t="shared" si="178"/>
        <v>85.635144341144368</v>
      </c>
      <c r="CY121" s="2">
        <f t="shared" si="179"/>
        <v>78.783090074706053</v>
      </c>
      <c r="CZ121" s="2">
        <f t="shared" si="180"/>
        <v>71.672162133909666</v>
      </c>
      <c r="DA121" s="2">
        <f t="shared" si="181"/>
        <v>60.894951602061305</v>
      </c>
      <c r="DD121" s="2">
        <f t="shared" si="182"/>
        <v>84.780395353056946</v>
      </c>
      <c r="DE121" s="2">
        <f t="shared" si="183"/>
        <v>86.663134470250995</v>
      </c>
      <c r="DF121" s="2">
        <f t="shared" si="184"/>
        <v>87.637046242844988</v>
      </c>
      <c r="DG121" s="2">
        <f t="shared" si="185"/>
        <v>88.096651693807601</v>
      </c>
      <c r="DH121" s="2">
        <f t="shared" si="186"/>
        <v>89.907131432735611</v>
      </c>
      <c r="DI121" s="2">
        <f t="shared" si="187"/>
        <v>91.356408457133853</v>
      </c>
      <c r="DJ121" s="2">
        <f t="shared" si="188"/>
        <v>91.846176411545571</v>
      </c>
      <c r="DK121" s="2">
        <f t="shared" si="189"/>
        <v>90.518303905053784</v>
      </c>
      <c r="DL121" s="2">
        <f t="shared" si="190"/>
        <v>87.687998289134924</v>
      </c>
      <c r="DM121" s="2">
        <f t="shared" si="191"/>
        <v>83.908243648460939</v>
      </c>
      <c r="DN121" s="2">
        <f t="shared" si="192"/>
        <v>77.247293704691671</v>
      </c>
      <c r="DO121" s="2">
        <f t="shared" si="193"/>
        <v>70.367223215812956</v>
      </c>
      <c r="DP121" s="2">
        <f t="shared" si="194"/>
        <v>60.106556986180252</v>
      </c>
      <c r="DS121" s="2">
        <f t="shared" si="195"/>
        <v>0.80607094703779858</v>
      </c>
      <c r="DT121" s="2">
        <f t="shared" si="196"/>
        <v>0.84996058576249101</v>
      </c>
      <c r="DU121" s="2">
        <f t="shared" si="197"/>
        <v>0.86301407623785931</v>
      </c>
      <c r="DV121" s="2">
        <f t="shared" si="198"/>
        <v>0.87081062800055631</v>
      </c>
      <c r="DW121" s="2">
        <f t="shared" si="199"/>
        <v>0.86901538359280184</v>
      </c>
      <c r="DX121" s="2">
        <f t="shared" si="200"/>
        <v>0.85767001712361102</v>
      </c>
      <c r="DY121" s="2">
        <f t="shared" si="201"/>
        <v>0.85419403024727925</v>
      </c>
      <c r="DZ121" s="2">
        <f t="shared" si="202"/>
        <v>0.80914623498815164</v>
      </c>
      <c r="EA121" s="2">
        <f t="shared" si="203"/>
        <v>0.82074770589214285</v>
      </c>
      <c r="EB121" s="2">
        <f t="shared" si="204"/>
        <v>0.8328899596382846</v>
      </c>
      <c r="EC121" s="2">
        <f t="shared" si="205"/>
        <v>0.83349672234389838</v>
      </c>
      <c r="ED121" s="2">
        <f t="shared" si="206"/>
        <v>0.83382572287226087</v>
      </c>
      <c r="EE121" s="2">
        <f t="shared" si="207"/>
        <v>0.8100494688698765</v>
      </c>
    </row>
    <row r="122" spans="2:135" x14ac:dyDescent="0.25">
      <c r="B122" s="2">
        <v>116</v>
      </c>
      <c r="C122">
        <v>85.25</v>
      </c>
      <c r="D122">
        <v>86.652000000000001</v>
      </c>
      <c r="E122">
        <v>89.308999999999997</v>
      </c>
      <c r="F122">
        <v>90.867999999999995</v>
      </c>
      <c r="G122">
        <v>92.147000000000006</v>
      </c>
      <c r="H122">
        <v>95.706000000000003</v>
      </c>
      <c r="I122">
        <v>96.073999999999998</v>
      </c>
      <c r="J122">
        <v>94.147000000000006</v>
      </c>
      <c r="K122">
        <v>92.765000000000001</v>
      </c>
      <c r="L122">
        <v>88.676000000000002</v>
      </c>
      <c r="M122">
        <v>82.956000000000003</v>
      </c>
      <c r="N122">
        <v>75.838200000000001</v>
      </c>
      <c r="O122">
        <v>64.9559</v>
      </c>
      <c r="R122" s="5">
        <f t="shared" si="104"/>
        <v>85.03101069243408</v>
      </c>
      <c r="S122" s="5">
        <f t="shared" si="105"/>
        <v>87.118415542478715</v>
      </c>
      <c r="T122" s="5">
        <f t="shared" si="106"/>
        <v>89.278163502369637</v>
      </c>
      <c r="U122" s="5">
        <f t="shared" si="107"/>
        <v>90.045736915896867</v>
      </c>
      <c r="V122" s="5">
        <f t="shared" si="108"/>
        <v>92.510515399127826</v>
      </c>
      <c r="W122" s="5">
        <f t="shared" si="109"/>
        <v>95.65037345313813</v>
      </c>
      <c r="X122" s="5">
        <f t="shared" si="110"/>
        <v>97.253673703485717</v>
      </c>
      <c r="Y122" s="5">
        <f t="shared" si="111"/>
        <v>95.476461314467258</v>
      </c>
      <c r="Z122" s="5">
        <f t="shared" si="112"/>
        <v>93.944565882214619</v>
      </c>
      <c r="AA122" s="5">
        <f t="shared" si="113"/>
        <v>89.91436888803625</v>
      </c>
      <c r="AB122" s="5">
        <f t="shared" si="114"/>
        <v>84.618921248528324</v>
      </c>
      <c r="AC122" s="5">
        <f t="shared" si="115"/>
        <v>76.656569957150026</v>
      </c>
      <c r="AD122" s="5">
        <f t="shared" si="116"/>
        <v>64.996778861775141</v>
      </c>
      <c r="AE122" s="5"/>
      <c r="AG122" s="5">
        <f t="shared" si="117"/>
        <v>0.21898930756591994</v>
      </c>
      <c r="AH122" s="5">
        <f t="shared" si="118"/>
        <v>-0.46641554247871397</v>
      </c>
      <c r="AI122" s="5">
        <f t="shared" si="119"/>
        <v>3.0836497630360782E-2</v>
      </c>
      <c r="AJ122" s="5">
        <f t="shared" si="120"/>
        <v>0.82226308410312754</v>
      </c>
      <c r="AK122" s="5">
        <f t="shared" si="121"/>
        <v>-0.36351539912782016</v>
      </c>
      <c r="AL122" s="5">
        <f t="shared" si="122"/>
        <v>5.5626546861873294E-2</v>
      </c>
      <c r="AM122" s="5">
        <f t="shared" si="123"/>
        <v>-1.1796737034857188</v>
      </c>
      <c r="AN122" s="5">
        <f t="shared" si="124"/>
        <v>-1.3294613144672525</v>
      </c>
      <c r="AO122" s="5">
        <f t="shared" si="125"/>
        <v>-1.179565882214618</v>
      </c>
      <c r="AP122" s="5">
        <f t="shared" si="126"/>
        <v>-1.2383688880362484</v>
      </c>
      <c r="AQ122" s="5">
        <f t="shared" si="127"/>
        <v>-1.6629212485283205</v>
      </c>
      <c r="AR122" s="5">
        <f t="shared" si="128"/>
        <v>-0.81836995715002558</v>
      </c>
      <c r="AS122" s="5">
        <f t="shared" si="129"/>
        <v>-4.0878861775141218E-2</v>
      </c>
      <c r="AV122" s="2">
        <f t="shared" si="130"/>
        <v>85.03101069243408</v>
      </c>
      <c r="AW122" s="2">
        <f t="shared" si="131"/>
        <v>86.811534427248162</v>
      </c>
      <c r="AX122" s="2">
        <f t="shared" si="132"/>
        <v>87.7222788701295</v>
      </c>
      <c r="AY122" s="2">
        <f t="shared" si="133"/>
        <v>88.163372606338129</v>
      </c>
      <c r="AZ122" s="2">
        <f t="shared" si="134"/>
        <v>90.013860588146088</v>
      </c>
      <c r="BA122" s="2">
        <f t="shared" si="135"/>
        <v>91.528004689668776</v>
      </c>
      <c r="BB122" s="2">
        <f t="shared" si="136"/>
        <v>92.037101272025808</v>
      </c>
      <c r="BC122" s="2">
        <f t="shared" si="137"/>
        <v>90.748782787883073</v>
      </c>
      <c r="BD122" s="2">
        <f t="shared" si="138"/>
        <v>87.923388201852305</v>
      </c>
      <c r="BE122" s="2">
        <f t="shared" si="139"/>
        <v>84.140632016729967</v>
      </c>
      <c r="BF122" s="2">
        <f t="shared" si="140"/>
        <v>77.455941398532545</v>
      </c>
      <c r="BG122" s="2">
        <f t="shared" si="141"/>
        <v>70.542651678595803</v>
      </c>
      <c r="BH122" s="2">
        <f t="shared" si="142"/>
        <v>60.238177682660137</v>
      </c>
      <c r="BK122" s="2" t="str">
        <f t="shared" si="143"/>
        <v/>
      </c>
      <c r="BL122" s="2" t="str">
        <f t="shared" si="144"/>
        <v/>
      </c>
      <c r="BM122" s="2" t="str">
        <f t="shared" si="145"/>
        <v/>
      </c>
      <c r="BN122" s="2" t="str">
        <f t="shared" si="146"/>
        <v/>
      </c>
      <c r="BO122" s="2" t="str">
        <f t="shared" si="147"/>
        <v/>
      </c>
      <c r="BP122" s="2" t="str">
        <f t="shared" si="148"/>
        <v/>
      </c>
      <c r="BQ122" s="2" t="str">
        <f t="shared" si="149"/>
        <v/>
      </c>
      <c r="BR122" s="2" t="str">
        <f t="shared" si="150"/>
        <v/>
      </c>
      <c r="BS122" s="2" t="str">
        <f t="shared" si="151"/>
        <v/>
      </c>
      <c r="BT122" s="2" t="str">
        <f t="shared" si="152"/>
        <v/>
      </c>
      <c r="BU122" s="2" t="str">
        <f t="shared" si="153"/>
        <v/>
      </c>
      <c r="BV122" s="2" t="str">
        <f t="shared" si="154"/>
        <v/>
      </c>
      <c r="BW122" s="2" t="str">
        <f t="shared" si="155"/>
        <v/>
      </c>
      <c r="BZ122" s="2" t="str">
        <f t="shared" si="156"/>
        <v/>
      </c>
      <c r="CA122" s="2" t="str">
        <f t="shared" si="157"/>
        <v/>
      </c>
      <c r="CB122" s="2" t="str">
        <f t="shared" si="158"/>
        <v/>
      </c>
      <c r="CC122" s="2" t="str">
        <f t="shared" si="159"/>
        <v/>
      </c>
      <c r="CD122" s="2" t="str">
        <f t="shared" si="160"/>
        <v/>
      </c>
      <c r="CE122" s="2" t="str">
        <f t="shared" si="161"/>
        <v/>
      </c>
      <c r="CF122" s="2" t="str">
        <f t="shared" si="162"/>
        <v/>
      </c>
      <c r="CG122" s="2" t="str">
        <f t="shared" si="163"/>
        <v/>
      </c>
      <c r="CH122" s="2" t="str">
        <f t="shared" si="164"/>
        <v/>
      </c>
      <c r="CI122" s="2" t="str">
        <f t="shared" si="165"/>
        <v/>
      </c>
      <c r="CJ122" s="2" t="str">
        <f t="shared" si="166"/>
        <v/>
      </c>
      <c r="CK122" s="2" t="str">
        <f t="shared" si="167"/>
        <v/>
      </c>
      <c r="CL122" s="2" t="str">
        <f t="shared" si="168"/>
        <v/>
      </c>
      <c r="CO122" s="2">
        <f t="shared" si="169"/>
        <v>86.545951933954925</v>
      </c>
      <c r="CP122" s="2">
        <f t="shared" si="170"/>
        <v>88.065281217995633</v>
      </c>
      <c r="CQ122" s="2">
        <f t="shared" si="171"/>
        <v>88.616414828568708</v>
      </c>
      <c r="CR122" s="2">
        <f t="shared" si="172"/>
        <v>88.835401749685417</v>
      </c>
      <c r="CS122" s="2">
        <f t="shared" si="173"/>
        <v>90.912508003329407</v>
      </c>
      <c r="CT122" s="2">
        <f t="shared" si="174"/>
        <v>92.85165373570824</v>
      </c>
      <c r="CU122" s="2">
        <f t="shared" si="175"/>
        <v>93.532967483976932</v>
      </c>
      <c r="CV122" s="2">
        <f t="shared" si="176"/>
        <v>92.001618425175494</v>
      </c>
      <c r="CW122" s="2">
        <f t="shared" si="177"/>
        <v>89.286121799139849</v>
      </c>
      <c r="CX122" s="2">
        <f t="shared" si="178"/>
        <v>85.629964959844784</v>
      </c>
      <c r="CY122" s="2">
        <f t="shared" si="179"/>
        <v>78.776671668880908</v>
      </c>
      <c r="CZ122" s="2">
        <f t="shared" si="180"/>
        <v>71.680618850014724</v>
      </c>
      <c r="DA122" s="2">
        <f t="shared" si="181"/>
        <v>60.905009835041689</v>
      </c>
      <c r="DD122" s="2">
        <f t="shared" si="182"/>
        <v>84.698607338647832</v>
      </c>
      <c r="DE122" s="2">
        <f t="shared" si="183"/>
        <v>86.609690165564871</v>
      </c>
      <c r="DF122" s="2">
        <f t="shared" si="184"/>
        <v>87.592840920716128</v>
      </c>
      <c r="DG122" s="2">
        <f t="shared" si="185"/>
        <v>88.072445959961584</v>
      </c>
      <c r="DH122" s="2">
        <f t="shared" si="186"/>
        <v>89.890327824484146</v>
      </c>
      <c r="DI122" s="2">
        <f t="shared" si="187"/>
        <v>91.327673292448878</v>
      </c>
      <c r="DJ122" s="2">
        <f t="shared" si="188"/>
        <v>91.804232353419906</v>
      </c>
      <c r="DK122" s="2">
        <f t="shared" si="189"/>
        <v>90.479277176143455</v>
      </c>
      <c r="DL122" s="2">
        <f t="shared" si="190"/>
        <v>87.651953100832444</v>
      </c>
      <c r="DM122" s="2">
        <f t="shared" si="191"/>
        <v>83.868106787712165</v>
      </c>
      <c r="DN122" s="2">
        <f t="shared" si="192"/>
        <v>77.215320678246016</v>
      </c>
      <c r="DO122" s="2">
        <f t="shared" si="193"/>
        <v>70.335819434925114</v>
      </c>
      <c r="DP122" s="2">
        <f t="shared" si="194"/>
        <v>60.095569152893063</v>
      </c>
      <c r="DS122" s="2">
        <f t="shared" si="195"/>
        <v>0.82006423997413935</v>
      </c>
      <c r="DT122" s="2">
        <f t="shared" si="196"/>
        <v>0.8613317515615212</v>
      </c>
      <c r="DU122" s="2">
        <f t="shared" si="197"/>
        <v>0.87354313311392817</v>
      </c>
      <c r="DV122" s="2">
        <f t="shared" si="198"/>
        <v>0.88082317795968146</v>
      </c>
      <c r="DW122" s="2">
        <f t="shared" si="199"/>
        <v>0.87914776062133138</v>
      </c>
      <c r="DX122" s="2">
        <f t="shared" si="200"/>
        <v>0.86854726508730795</v>
      </c>
      <c r="DY122" s="2">
        <f t="shared" si="201"/>
        <v>0.8652952008149023</v>
      </c>
      <c r="DZ122" s="2">
        <f t="shared" si="202"/>
        <v>0.82296636059031558</v>
      </c>
      <c r="EA122" s="2">
        <f t="shared" si="203"/>
        <v>0.8339001956768517</v>
      </c>
      <c r="EB122" s="2">
        <f t="shared" si="204"/>
        <v>0.84531942847140096</v>
      </c>
      <c r="EC122" s="2">
        <f t="shared" si="205"/>
        <v>0.8458894113304547</v>
      </c>
      <c r="ED122" s="2">
        <f t="shared" si="206"/>
        <v>0.84619844316566739</v>
      </c>
      <c r="EE122" s="2">
        <f t="shared" si="207"/>
        <v>0.82381843053832127</v>
      </c>
    </row>
    <row r="123" spans="2:135" x14ac:dyDescent="0.25">
      <c r="B123" s="2">
        <v>117</v>
      </c>
      <c r="C123">
        <v>85.518000000000001</v>
      </c>
      <c r="D123">
        <v>87.302999999999997</v>
      </c>
      <c r="E123">
        <v>89.5</v>
      </c>
      <c r="F123">
        <v>90.778999999999996</v>
      </c>
      <c r="G123">
        <v>93.382000000000005</v>
      </c>
      <c r="H123">
        <v>95.75</v>
      </c>
      <c r="I123">
        <v>98.293999999999997</v>
      </c>
      <c r="J123">
        <v>95.367999999999995</v>
      </c>
      <c r="K123">
        <v>93.441000000000003</v>
      </c>
      <c r="L123">
        <v>91.456000000000003</v>
      </c>
      <c r="M123">
        <v>85.058999999999997</v>
      </c>
      <c r="N123">
        <v>75.897099999999995</v>
      </c>
      <c r="O123">
        <v>64.426500000000004</v>
      </c>
      <c r="R123" s="5">
        <f t="shared" si="104"/>
        <v>84.935968223097973</v>
      </c>
      <c r="S123" s="5">
        <f t="shared" si="105"/>
        <v>87.059147422521193</v>
      </c>
      <c r="T123" s="5">
        <f t="shared" si="106"/>
        <v>89.213715827869265</v>
      </c>
      <c r="U123" s="5">
        <f t="shared" si="107"/>
        <v>89.942942688361001</v>
      </c>
      <c r="V123" s="5">
        <f t="shared" si="108"/>
        <v>92.411628301178197</v>
      </c>
      <c r="W123" s="5">
        <f t="shared" si="109"/>
        <v>95.558062997858045</v>
      </c>
      <c r="X123" s="5">
        <f t="shared" si="110"/>
        <v>97.17569978643273</v>
      </c>
      <c r="Y123" s="5">
        <f t="shared" si="111"/>
        <v>95.935395632447253</v>
      </c>
      <c r="Z123" s="5">
        <f t="shared" si="112"/>
        <v>94.366363180809202</v>
      </c>
      <c r="AA123" s="5">
        <f t="shared" si="113"/>
        <v>90.158144032943639</v>
      </c>
      <c r="AB123" s="5">
        <f t="shared" si="114"/>
        <v>84.952431565432306</v>
      </c>
      <c r="AC123" s="5">
        <f t="shared" si="115"/>
        <v>77.032695842197725</v>
      </c>
      <c r="AD123" s="5">
        <f t="shared" si="116"/>
        <v>65.623483661582966</v>
      </c>
      <c r="AE123" s="5"/>
      <c r="AG123" s="5">
        <f t="shared" si="117"/>
        <v>0.58203177690202779</v>
      </c>
      <c r="AH123" s="5">
        <f t="shared" si="118"/>
        <v>0.24385257747880473</v>
      </c>
      <c r="AI123" s="5">
        <f t="shared" si="119"/>
        <v>0.28628417213073476</v>
      </c>
      <c r="AJ123" s="5">
        <f t="shared" si="120"/>
        <v>0.83605731163899577</v>
      </c>
      <c r="AK123" s="5">
        <f t="shared" si="121"/>
        <v>0.97037169882180763</v>
      </c>
      <c r="AL123" s="5">
        <f t="shared" si="122"/>
        <v>0.1919370021419553</v>
      </c>
      <c r="AM123" s="5">
        <f t="shared" si="123"/>
        <v>1.1183002135672666</v>
      </c>
      <c r="AN123" s="5">
        <f t="shared" si="124"/>
        <v>-0.56739563244725844</v>
      </c>
      <c r="AO123" s="5">
        <f t="shared" si="125"/>
        <v>-0.92536318080919955</v>
      </c>
      <c r="AP123" s="5">
        <f t="shared" si="126"/>
        <v>1.2978559670563641</v>
      </c>
      <c r="AQ123" s="5">
        <f t="shared" si="127"/>
        <v>0.10656843456769138</v>
      </c>
      <c r="AR123" s="5">
        <f t="shared" si="128"/>
        <v>-1.1355958421977306</v>
      </c>
      <c r="AS123" s="5">
        <f t="shared" si="129"/>
        <v>-1.1969836615829621</v>
      </c>
      <c r="AV123" s="2">
        <f t="shared" si="130"/>
        <v>84.935968223097973</v>
      </c>
      <c r="AW123" s="2">
        <f t="shared" si="131"/>
        <v>86.746030092115902</v>
      </c>
      <c r="AX123" s="2">
        <f t="shared" si="132"/>
        <v>87.669726169464056</v>
      </c>
      <c r="AY123" s="2">
        <f t="shared" si="133"/>
        <v>88.133045690709082</v>
      </c>
      <c r="AZ123" s="2">
        <f t="shared" si="134"/>
        <v>89.989054118153732</v>
      </c>
      <c r="BA123" s="2">
        <f t="shared" si="135"/>
        <v>91.488047416555347</v>
      </c>
      <c r="BB123" s="2">
        <f t="shared" si="136"/>
        <v>91.98236244066851</v>
      </c>
      <c r="BC123" s="2">
        <f t="shared" si="137"/>
        <v>90.695076968634652</v>
      </c>
      <c r="BD123" s="2">
        <f t="shared" si="138"/>
        <v>87.871161800556919</v>
      </c>
      <c r="BE123" s="2">
        <f t="shared" si="139"/>
        <v>84.084944837397217</v>
      </c>
      <c r="BF123" s="2">
        <f t="shared" si="140"/>
        <v>77.409454089443713</v>
      </c>
      <c r="BG123" s="2">
        <f t="shared" si="141"/>
        <v>70.501304553628586</v>
      </c>
      <c r="BH123" s="2">
        <f t="shared" si="142"/>
        <v>60.220124719016113</v>
      </c>
      <c r="BK123" s="2" t="str">
        <f t="shared" si="143"/>
        <v/>
      </c>
      <c r="BL123" s="2" t="str">
        <f t="shared" si="144"/>
        <v/>
      </c>
      <c r="BM123" s="2" t="str">
        <f t="shared" si="145"/>
        <v/>
      </c>
      <c r="BN123" s="2" t="str">
        <f t="shared" si="146"/>
        <v/>
      </c>
      <c r="BO123" s="2" t="str">
        <f t="shared" si="147"/>
        <v/>
      </c>
      <c r="BP123" s="2" t="str">
        <f t="shared" si="148"/>
        <v/>
      </c>
      <c r="BQ123" s="2" t="str">
        <f t="shared" si="149"/>
        <v/>
      </c>
      <c r="BR123" s="2" t="str">
        <f t="shared" si="150"/>
        <v/>
      </c>
      <c r="BS123" s="2" t="str">
        <f t="shared" si="151"/>
        <v/>
      </c>
      <c r="BT123" s="2" t="str">
        <f t="shared" si="152"/>
        <v/>
      </c>
      <c r="BU123" s="2" t="str">
        <f t="shared" si="153"/>
        <v/>
      </c>
      <c r="BV123" s="2" t="str">
        <f t="shared" si="154"/>
        <v/>
      </c>
      <c r="BW123" s="2" t="str">
        <f t="shared" si="155"/>
        <v/>
      </c>
      <c r="BZ123" s="2" t="str">
        <f t="shared" si="156"/>
        <v/>
      </c>
      <c r="CA123" s="2" t="str">
        <f t="shared" si="157"/>
        <v/>
      </c>
      <c r="CB123" s="2" t="str">
        <f t="shared" si="158"/>
        <v/>
      </c>
      <c r="CC123" s="2" t="str">
        <f t="shared" si="159"/>
        <v/>
      </c>
      <c r="CD123" s="2" t="str">
        <f t="shared" si="160"/>
        <v/>
      </c>
      <c r="CE123" s="2" t="str">
        <f t="shared" si="161"/>
        <v/>
      </c>
      <c r="CF123" s="2" t="str">
        <f t="shared" si="162"/>
        <v/>
      </c>
      <c r="CG123" s="2" t="str">
        <f t="shared" si="163"/>
        <v/>
      </c>
      <c r="CH123" s="2" t="str">
        <f t="shared" si="164"/>
        <v/>
      </c>
      <c r="CI123" s="2" t="str">
        <f t="shared" si="165"/>
        <v/>
      </c>
      <c r="CJ123" s="2" t="str">
        <f t="shared" si="166"/>
        <v/>
      </c>
      <c r="CK123" s="2" t="str">
        <f t="shared" si="167"/>
        <v/>
      </c>
      <c r="CL123" s="2" t="str">
        <f t="shared" si="168"/>
        <v/>
      </c>
      <c r="CO123" s="2">
        <f t="shared" si="169"/>
        <v>86.530832542449048</v>
      </c>
      <c r="CP123" s="2">
        <f t="shared" si="170"/>
        <v>88.038598545236823</v>
      </c>
      <c r="CQ123" s="2">
        <f t="shared" si="171"/>
        <v>88.586901285410946</v>
      </c>
      <c r="CR123" s="2">
        <f t="shared" si="172"/>
        <v>88.820305221787763</v>
      </c>
      <c r="CS123" s="2">
        <f t="shared" si="173"/>
        <v>90.910567352209014</v>
      </c>
      <c r="CT123" s="2">
        <f t="shared" si="174"/>
        <v>92.858098284835094</v>
      </c>
      <c r="CU123" s="2">
        <f t="shared" si="175"/>
        <v>93.532428654458045</v>
      </c>
      <c r="CV123" s="2">
        <f t="shared" si="176"/>
        <v>91.993962597364686</v>
      </c>
      <c r="CW123" s="2">
        <f t="shared" si="177"/>
        <v>89.276294436435975</v>
      </c>
      <c r="CX123" s="2">
        <f t="shared" si="178"/>
        <v>85.624785578545186</v>
      </c>
      <c r="CY123" s="2">
        <f t="shared" si="179"/>
        <v>78.770253263055778</v>
      </c>
      <c r="CZ123" s="2">
        <f t="shared" si="180"/>
        <v>71.689075566119783</v>
      </c>
      <c r="DA123" s="2">
        <f t="shared" si="181"/>
        <v>60.915068068022066</v>
      </c>
      <c r="DD123" s="2">
        <f t="shared" si="182"/>
        <v>84.616819324238705</v>
      </c>
      <c r="DE123" s="2">
        <f t="shared" si="183"/>
        <v>86.556245860878747</v>
      </c>
      <c r="DF123" s="2">
        <f t="shared" si="184"/>
        <v>87.548635598587282</v>
      </c>
      <c r="DG123" s="2">
        <f t="shared" si="185"/>
        <v>88.048240226115553</v>
      </c>
      <c r="DH123" s="2">
        <f t="shared" si="186"/>
        <v>89.873524216232667</v>
      </c>
      <c r="DI123" s="2">
        <f t="shared" si="187"/>
        <v>91.298938127763904</v>
      </c>
      <c r="DJ123" s="2">
        <f t="shared" si="188"/>
        <v>91.762288295294255</v>
      </c>
      <c r="DK123" s="2">
        <f t="shared" si="189"/>
        <v>90.440250447233126</v>
      </c>
      <c r="DL123" s="2">
        <f t="shared" si="190"/>
        <v>87.615907912529963</v>
      </c>
      <c r="DM123" s="2">
        <f t="shared" si="191"/>
        <v>83.827969926963405</v>
      </c>
      <c r="DN123" s="2">
        <f t="shared" si="192"/>
        <v>77.183347651800361</v>
      </c>
      <c r="DO123" s="2">
        <f t="shared" si="193"/>
        <v>70.304415654037271</v>
      </c>
      <c r="DP123" s="2">
        <f t="shared" si="194"/>
        <v>60.084581319605874</v>
      </c>
      <c r="DS123" s="2">
        <f t="shared" si="195"/>
        <v>0.83325669027631533</v>
      </c>
      <c r="DT123" s="2">
        <f t="shared" si="196"/>
        <v>0.87197093293669325</v>
      </c>
      <c r="DU123" s="2">
        <f t="shared" si="197"/>
        <v>0.88337226933962887</v>
      </c>
      <c r="DV123" s="2">
        <f t="shared" si="198"/>
        <v>0.89015760969750035</v>
      </c>
      <c r="DW123" s="2">
        <f t="shared" si="199"/>
        <v>0.88859682118015904</v>
      </c>
      <c r="DX123" s="2">
        <f t="shared" si="200"/>
        <v>0.87871079957130538</v>
      </c>
      <c r="DY123" s="2">
        <f t="shared" si="201"/>
        <v>0.87567418355558835</v>
      </c>
      <c r="DZ123" s="2">
        <f t="shared" si="202"/>
        <v>0.83598858940509579</v>
      </c>
      <c r="EA123" s="2">
        <f t="shared" si="203"/>
        <v>0.8462683933217644</v>
      </c>
      <c r="EB123" s="2">
        <f t="shared" si="204"/>
        <v>0.85698315227408606</v>
      </c>
      <c r="EC123" s="2">
        <f t="shared" si="205"/>
        <v>0.85751739987580344</v>
      </c>
      <c r="ED123" s="2">
        <f t="shared" si="206"/>
        <v>0.85780703415093762</v>
      </c>
      <c r="EE123" s="2">
        <f t="shared" si="207"/>
        <v>0.8367904127684942</v>
      </c>
    </row>
    <row r="124" spans="2:135" x14ac:dyDescent="0.25">
      <c r="B124" s="2">
        <v>118</v>
      </c>
      <c r="C124">
        <v>84.963999999999999</v>
      </c>
      <c r="D124">
        <v>87.697000000000003</v>
      </c>
      <c r="E124">
        <v>88.676000000000002</v>
      </c>
      <c r="F124">
        <v>90.191000000000003</v>
      </c>
      <c r="G124">
        <v>93.087999999999994</v>
      </c>
      <c r="H124">
        <v>95.602999999999994</v>
      </c>
      <c r="I124">
        <v>96.971000000000004</v>
      </c>
      <c r="J124">
        <v>96.515000000000001</v>
      </c>
      <c r="K124">
        <v>95.25</v>
      </c>
      <c r="L124">
        <v>91.293999999999997</v>
      </c>
      <c r="M124">
        <v>85.176000000000002</v>
      </c>
      <c r="N124">
        <v>77.735299999999995</v>
      </c>
      <c r="O124">
        <v>65.191199999999995</v>
      </c>
      <c r="R124" s="5">
        <f t="shared" si="104"/>
        <v>84.840721948120262</v>
      </c>
      <c r="S124" s="5">
        <f t="shared" si="105"/>
        <v>86.991067496201595</v>
      </c>
      <c r="T124" s="5">
        <f t="shared" si="106"/>
        <v>89.10501033980006</v>
      </c>
      <c r="U124" s="5">
        <f t="shared" si="107"/>
        <v>89.791683522912479</v>
      </c>
      <c r="V124" s="5">
        <f t="shared" si="108"/>
        <v>92.246065815240513</v>
      </c>
      <c r="W124" s="5">
        <f t="shared" si="109"/>
        <v>95.345784619320497</v>
      </c>
      <c r="X124" s="5">
        <f t="shared" si="110"/>
        <v>96.942276940975091</v>
      </c>
      <c r="Y124" s="5">
        <f t="shared" si="111"/>
        <v>96.275091349473541</v>
      </c>
      <c r="Z124" s="5">
        <f t="shared" si="112"/>
        <v>94.614133797110696</v>
      </c>
      <c r="AA124" s="5">
        <f t="shared" si="113"/>
        <v>90.225726315993811</v>
      </c>
      <c r="AB124" s="5">
        <f t="shared" si="114"/>
        <v>85.068676896383693</v>
      </c>
      <c r="AC124" s="5">
        <f t="shared" si="115"/>
        <v>77.233766159677032</v>
      </c>
      <c r="AD124" s="5">
        <f t="shared" si="116"/>
        <v>66.161556398028253</v>
      </c>
      <c r="AE124" s="5"/>
      <c r="AG124" s="5">
        <f t="shared" si="117"/>
        <v>0.12327805187973695</v>
      </c>
      <c r="AH124" s="5">
        <f t="shared" si="118"/>
        <v>0.70593250379840811</v>
      </c>
      <c r="AI124" s="5">
        <f t="shared" si="119"/>
        <v>-0.4290103398000582</v>
      </c>
      <c r="AJ124" s="5">
        <f t="shared" si="120"/>
        <v>0.39931647708752394</v>
      </c>
      <c r="AK124" s="5">
        <f t="shared" si="121"/>
        <v>0.84193418475948079</v>
      </c>
      <c r="AL124" s="5">
        <f t="shared" si="122"/>
        <v>0.25721538067949723</v>
      </c>
      <c r="AM124" s="5">
        <f t="shared" si="123"/>
        <v>2.8723059024912345E-2</v>
      </c>
      <c r="AN124" s="5">
        <f t="shared" si="124"/>
        <v>0.23990865052645916</v>
      </c>
      <c r="AO124" s="5">
        <f t="shared" si="125"/>
        <v>0.63586620288930362</v>
      </c>
      <c r="AP124" s="5">
        <f t="shared" si="126"/>
        <v>1.0682736840061864</v>
      </c>
      <c r="AQ124" s="5">
        <f t="shared" si="127"/>
        <v>0.10732310361630937</v>
      </c>
      <c r="AR124" s="5">
        <f t="shared" si="128"/>
        <v>0.50153384032296344</v>
      </c>
      <c r="AS124" s="5">
        <f t="shared" si="129"/>
        <v>-0.97035639802825813</v>
      </c>
      <c r="AV124" s="2">
        <f t="shared" si="130"/>
        <v>84.840721948120262</v>
      </c>
      <c r="AW124" s="2">
        <f t="shared" si="131"/>
        <v>86.681019277606623</v>
      </c>
      <c r="AX124" s="2">
        <f t="shared" si="132"/>
        <v>87.617590135570453</v>
      </c>
      <c r="AY124" s="2">
        <f t="shared" si="133"/>
        <v>88.103054253473317</v>
      </c>
      <c r="AZ124" s="2">
        <f t="shared" si="134"/>
        <v>89.964653205421627</v>
      </c>
      <c r="BA124" s="2">
        <f t="shared" si="135"/>
        <v>91.448466614731672</v>
      </c>
      <c r="BB124" s="2">
        <f t="shared" si="136"/>
        <v>91.928020878963437</v>
      </c>
      <c r="BC124" s="2">
        <f t="shared" si="137"/>
        <v>90.641792434763332</v>
      </c>
      <c r="BD124" s="2">
        <f t="shared" si="138"/>
        <v>87.819575429751097</v>
      </c>
      <c r="BE124" s="2">
        <f t="shared" si="139"/>
        <v>84.02980149021819</v>
      </c>
      <c r="BF124" s="2">
        <f t="shared" si="140"/>
        <v>77.363567100799287</v>
      </c>
      <c r="BG124" s="2">
        <f t="shared" si="141"/>
        <v>70.460086425795652</v>
      </c>
      <c r="BH124" s="2">
        <f t="shared" si="142"/>
        <v>60.20218995185828</v>
      </c>
      <c r="BK124" s="2" t="str">
        <f t="shared" si="143"/>
        <v/>
      </c>
      <c r="BL124" s="2" t="str">
        <f t="shared" si="144"/>
        <v/>
      </c>
      <c r="BM124" s="2" t="str">
        <f t="shared" si="145"/>
        <v/>
      </c>
      <c r="BN124" s="2" t="str">
        <f t="shared" si="146"/>
        <v/>
      </c>
      <c r="BO124" s="2" t="str">
        <f t="shared" si="147"/>
        <v/>
      </c>
      <c r="BP124" s="2" t="str">
        <f t="shared" si="148"/>
        <v/>
      </c>
      <c r="BQ124" s="2" t="str">
        <f t="shared" si="149"/>
        <v/>
      </c>
      <c r="BR124" s="2" t="str">
        <f t="shared" si="150"/>
        <v/>
      </c>
      <c r="BS124" s="2" t="str">
        <f t="shared" si="151"/>
        <v/>
      </c>
      <c r="BT124" s="2" t="str">
        <f t="shared" si="152"/>
        <v/>
      </c>
      <c r="BU124" s="2" t="str">
        <f t="shared" si="153"/>
        <v/>
      </c>
      <c r="BV124" s="2" t="str">
        <f t="shared" si="154"/>
        <v/>
      </c>
      <c r="BW124" s="2" t="str">
        <f t="shared" si="155"/>
        <v/>
      </c>
      <c r="BZ124" s="2" t="str">
        <f t="shared" si="156"/>
        <v/>
      </c>
      <c r="CA124" s="2" t="str">
        <f t="shared" si="157"/>
        <v/>
      </c>
      <c r="CB124" s="2" t="str">
        <f t="shared" si="158"/>
        <v/>
      </c>
      <c r="CC124" s="2" t="str">
        <f t="shared" si="159"/>
        <v/>
      </c>
      <c r="CD124" s="2" t="str">
        <f t="shared" si="160"/>
        <v/>
      </c>
      <c r="CE124" s="2" t="str">
        <f t="shared" si="161"/>
        <v/>
      </c>
      <c r="CF124" s="2" t="str">
        <f t="shared" si="162"/>
        <v/>
      </c>
      <c r="CG124" s="2" t="str">
        <f t="shared" si="163"/>
        <v/>
      </c>
      <c r="CH124" s="2" t="str">
        <f t="shared" si="164"/>
        <v/>
      </c>
      <c r="CI124" s="2" t="str">
        <f t="shared" si="165"/>
        <v/>
      </c>
      <c r="CJ124" s="2" t="str">
        <f t="shared" si="166"/>
        <v/>
      </c>
      <c r="CK124" s="2" t="str">
        <f t="shared" si="167"/>
        <v/>
      </c>
      <c r="CL124" s="2" t="str">
        <f t="shared" si="168"/>
        <v/>
      </c>
      <c r="CO124" s="2">
        <f t="shared" si="169"/>
        <v>86.515713150943171</v>
      </c>
      <c r="CP124" s="2">
        <f t="shared" si="170"/>
        <v>88.011915872477999</v>
      </c>
      <c r="CQ124" s="2">
        <f t="shared" si="171"/>
        <v>88.557387742253184</v>
      </c>
      <c r="CR124" s="2">
        <f t="shared" si="172"/>
        <v>88.805208693890123</v>
      </c>
      <c r="CS124" s="2">
        <f t="shared" si="173"/>
        <v>90.908626701088622</v>
      </c>
      <c r="CT124" s="2">
        <f t="shared" si="174"/>
        <v>92.864542833961934</v>
      </c>
      <c r="CU124" s="2">
        <f t="shared" si="175"/>
        <v>93.531889824939142</v>
      </c>
      <c r="CV124" s="2">
        <f t="shared" si="176"/>
        <v>91.986306769553863</v>
      </c>
      <c r="CW124" s="2">
        <f t="shared" si="177"/>
        <v>89.266467073732102</v>
      </c>
      <c r="CX124" s="2">
        <f t="shared" si="178"/>
        <v>85.619606197245602</v>
      </c>
      <c r="CY124" s="2">
        <f t="shared" si="179"/>
        <v>78.763834857230634</v>
      </c>
      <c r="CZ124" s="2">
        <f t="shared" si="180"/>
        <v>71.697532282224842</v>
      </c>
      <c r="DA124" s="2">
        <f t="shared" si="181"/>
        <v>60.92512630100245</v>
      </c>
      <c r="DD124" s="2">
        <f t="shared" si="182"/>
        <v>84.535031309829577</v>
      </c>
      <c r="DE124" s="2">
        <f t="shared" si="183"/>
        <v>86.502801556192608</v>
      </c>
      <c r="DF124" s="2">
        <f t="shared" si="184"/>
        <v>87.504430276458436</v>
      </c>
      <c r="DG124" s="2">
        <f t="shared" si="185"/>
        <v>88.024034492269536</v>
      </c>
      <c r="DH124" s="2">
        <f t="shared" si="186"/>
        <v>89.856720607981202</v>
      </c>
      <c r="DI124" s="2">
        <f t="shared" si="187"/>
        <v>91.27020296307893</v>
      </c>
      <c r="DJ124" s="2">
        <f t="shared" si="188"/>
        <v>91.720344237168604</v>
      </c>
      <c r="DK124" s="2">
        <f t="shared" si="189"/>
        <v>90.401223718322811</v>
      </c>
      <c r="DL124" s="2">
        <f t="shared" si="190"/>
        <v>87.579862724227482</v>
      </c>
      <c r="DM124" s="2">
        <f t="shared" si="191"/>
        <v>83.787833066214631</v>
      </c>
      <c r="DN124" s="2">
        <f t="shared" si="192"/>
        <v>77.151374625354705</v>
      </c>
      <c r="DO124" s="2">
        <f t="shared" si="193"/>
        <v>70.273011873149443</v>
      </c>
      <c r="DP124" s="2">
        <f t="shared" si="194"/>
        <v>60.073593486318686</v>
      </c>
      <c r="DS124" s="2">
        <f t="shared" si="195"/>
        <v>0.84566393655690608</v>
      </c>
      <c r="DT124" s="2">
        <f t="shared" si="196"/>
        <v>0.8819057512801991</v>
      </c>
      <c r="DU124" s="2">
        <f t="shared" si="197"/>
        <v>0.89253140531502517</v>
      </c>
      <c r="DV124" s="2">
        <f t="shared" si="198"/>
        <v>0.89884489139573509</v>
      </c>
      <c r="DW124" s="2">
        <f t="shared" si="199"/>
        <v>0.89739331471920081</v>
      </c>
      <c r="DX124" s="2">
        <f t="shared" si="200"/>
        <v>0.88818967968604168</v>
      </c>
      <c r="DY124" s="2">
        <f t="shared" si="201"/>
        <v>0.88535941728608802</v>
      </c>
      <c r="DZ124" s="2">
        <f t="shared" si="202"/>
        <v>0.84822958251072045</v>
      </c>
      <c r="EA124" s="2">
        <f t="shared" si="203"/>
        <v>0.85787259140294003</v>
      </c>
      <c r="EB124" s="2">
        <f t="shared" si="204"/>
        <v>0.86790480769452039</v>
      </c>
      <c r="EC124" s="2">
        <f t="shared" si="205"/>
        <v>0.86840452170550186</v>
      </c>
      <c r="ED124" s="2">
        <f t="shared" si="206"/>
        <v>0.86867541422755989</v>
      </c>
      <c r="EE124" s="2">
        <f t="shared" si="207"/>
        <v>0.84898237235009388</v>
      </c>
    </row>
    <row r="125" spans="2:135" x14ac:dyDescent="0.25">
      <c r="B125" s="2">
        <v>119</v>
      </c>
      <c r="C125">
        <v>84.213999999999999</v>
      </c>
      <c r="D125">
        <v>88.045000000000002</v>
      </c>
      <c r="E125">
        <v>89.412000000000006</v>
      </c>
      <c r="F125">
        <v>89.912000000000006</v>
      </c>
      <c r="G125">
        <v>92.75</v>
      </c>
      <c r="H125">
        <v>95.587999999999994</v>
      </c>
      <c r="I125">
        <v>98.162000000000006</v>
      </c>
      <c r="J125">
        <v>96.176000000000002</v>
      </c>
      <c r="K125">
        <v>96.147000000000006</v>
      </c>
      <c r="L125">
        <v>92.382000000000005</v>
      </c>
      <c r="M125">
        <v>85.706000000000003</v>
      </c>
      <c r="N125">
        <v>78</v>
      </c>
      <c r="O125">
        <v>66.014700000000005</v>
      </c>
      <c r="R125" s="5">
        <f t="shared" si="104"/>
        <v>84.745387783702711</v>
      </c>
      <c r="S125" s="5">
        <f t="shared" si="105"/>
        <v>86.914458297071278</v>
      </c>
      <c r="T125" s="5">
        <f t="shared" si="106"/>
        <v>88.956924975267782</v>
      </c>
      <c r="U125" s="5">
        <f t="shared" si="107"/>
        <v>89.602170909972614</v>
      </c>
      <c r="V125" s="5">
        <f t="shared" si="108"/>
        <v>92.025810019266899</v>
      </c>
      <c r="W125" s="5">
        <f t="shared" si="109"/>
        <v>95.028847652895578</v>
      </c>
      <c r="X125" s="5">
        <f t="shared" si="110"/>
        <v>96.569426358227304</v>
      </c>
      <c r="Y125" s="5">
        <f t="shared" si="111"/>
        <v>96.462012594252272</v>
      </c>
      <c r="Z125" s="5">
        <f t="shared" si="112"/>
        <v>94.661314940532947</v>
      </c>
      <c r="AA125" s="5">
        <f t="shared" si="113"/>
        <v>90.106110250401272</v>
      </c>
      <c r="AB125" s="5">
        <f t="shared" si="114"/>
        <v>84.95316592799621</v>
      </c>
      <c r="AC125" s="5">
        <f t="shared" si="115"/>
        <v>77.238922820975347</v>
      </c>
      <c r="AD125" s="5">
        <f t="shared" si="116"/>
        <v>66.568334290140228</v>
      </c>
      <c r="AE125" s="5"/>
      <c r="AG125" s="5">
        <f t="shared" si="117"/>
        <v>-0.53138778370271211</v>
      </c>
      <c r="AH125" s="5">
        <f t="shared" si="118"/>
        <v>1.1305417029287241</v>
      </c>
      <c r="AI125" s="5">
        <f t="shared" si="119"/>
        <v>0.45507502473222416</v>
      </c>
      <c r="AJ125" s="5">
        <f t="shared" si="120"/>
        <v>0.30982909002739234</v>
      </c>
      <c r="AK125" s="5">
        <f t="shared" si="121"/>
        <v>0.72418998073310092</v>
      </c>
      <c r="AL125" s="5">
        <f t="shared" si="122"/>
        <v>0.55915234710441553</v>
      </c>
      <c r="AM125" s="5">
        <f t="shared" si="123"/>
        <v>1.5925736417727023</v>
      </c>
      <c r="AN125" s="5">
        <f t="shared" si="124"/>
        <v>-0.28601259425226999</v>
      </c>
      <c r="AO125" s="5">
        <f t="shared" si="125"/>
        <v>1.485685059467059</v>
      </c>
      <c r="AP125" s="5">
        <f t="shared" si="126"/>
        <v>2.2758897495987327</v>
      </c>
      <c r="AQ125" s="5">
        <f t="shared" si="127"/>
        <v>0.75283407200379315</v>
      </c>
      <c r="AR125" s="5">
        <f t="shared" si="128"/>
        <v>0.76107717902465311</v>
      </c>
      <c r="AS125" s="5">
        <f t="shared" si="129"/>
        <v>-0.55363429014022358</v>
      </c>
      <c r="AV125" s="2">
        <f t="shared" si="130"/>
        <v>84.745387783702711</v>
      </c>
      <c r="AW125" s="2">
        <f t="shared" si="131"/>
        <v>86.616512976984936</v>
      </c>
      <c r="AX125" s="2">
        <f t="shared" si="132"/>
        <v>87.565866908614595</v>
      </c>
      <c r="AY125" s="2">
        <f t="shared" si="133"/>
        <v>88.073390745280662</v>
      </c>
      <c r="AZ125" s="2">
        <f t="shared" si="134"/>
        <v>89.940653023032098</v>
      </c>
      <c r="BA125" s="2">
        <f t="shared" si="135"/>
        <v>91.409284531797454</v>
      </c>
      <c r="BB125" s="2">
        <f t="shared" si="136"/>
        <v>91.874106704002727</v>
      </c>
      <c r="BC125" s="2">
        <f t="shared" si="137"/>
        <v>90.588968855288357</v>
      </c>
      <c r="BD125" s="2">
        <f t="shared" si="138"/>
        <v>87.768648179945686</v>
      </c>
      <c r="BE125" s="2">
        <f t="shared" si="139"/>
        <v>83.975230050432543</v>
      </c>
      <c r="BF125" s="2">
        <f t="shared" si="140"/>
        <v>77.318293375784123</v>
      </c>
      <c r="BG125" s="2">
        <f t="shared" si="141"/>
        <v>70.419046507414308</v>
      </c>
      <c r="BH125" s="2">
        <f t="shared" si="142"/>
        <v>60.184404140037785</v>
      </c>
      <c r="BK125" s="2" t="str">
        <f t="shared" si="143"/>
        <v/>
      </c>
      <c r="BL125" s="2" t="str">
        <f t="shared" si="144"/>
        <v/>
      </c>
      <c r="BM125" s="2" t="str">
        <f t="shared" si="145"/>
        <v/>
      </c>
      <c r="BN125" s="2" t="str">
        <f t="shared" si="146"/>
        <v/>
      </c>
      <c r="BO125" s="2" t="str">
        <f t="shared" si="147"/>
        <v/>
      </c>
      <c r="BP125" s="2" t="str">
        <f t="shared" si="148"/>
        <v/>
      </c>
      <c r="BQ125" s="2" t="str">
        <f t="shared" si="149"/>
        <v/>
      </c>
      <c r="BR125" s="2" t="str">
        <f t="shared" si="150"/>
        <v/>
      </c>
      <c r="BS125" s="2" t="str">
        <f t="shared" si="151"/>
        <v/>
      </c>
      <c r="BT125" s="2" t="str">
        <f t="shared" si="152"/>
        <v/>
      </c>
      <c r="BU125" s="2" t="str">
        <f t="shared" si="153"/>
        <v/>
      </c>
      <c r="BV125" s="2" t="str">
        <f t="shared" si="154"/>
        <v/>
      </c>
      <c r="BW125" s="2" t="str">
        <f t="shared" si="155"/>
        <v/>
      </c>
      <c r="BZ125" s="2" t="str">
        <f t="shared" si="156"/>
        <v/>
      </c>
      <c r="CA125" s="2" t="str">
        <f t="shared" si="157"/>
        <v/>
      </c>
      <c r="CB125" s="2" t="str">
        <f t="shared" si="158"/>
        <v/>
      </c>
      <c r="CC125" s="2" t="str">
        <f t="shared" si="159"/>
        <v/>
      </c>
      <c r="CD125" s="2" t="str">
        <f t="shared" si="160"/>
        <v/>
      </c>
      <c r="CE125" s="2" t="str">
        <f t="shared" si="161"/>
        <v/>
      </c>
      <c r="CF125" s="2" t="str">
        <f t="shared" si="162"/>
        <v/>
      </c>
      <c r="CG125" s="2" t="str">
        <f t="shared" si="163"/>
        <v/>
      </c>
      <c r="CH125" s="2" t="str">
        <f t="shared" si="164"/>
        <v/>
      </c>
      <c r="CI125" s="2" t="str">
        <f t="shared" si="165"/>
        <v/>
      </c>
      <c r="CJ125" s="2" t="str">
        <f t="shared" si="166"/>
        <v/>
      </c>
      <c r="CK125" s="2" t="str">
        <f t="shared" si="167"/>
        <v/>
      </c>
      <c r="CL125" s="2" t="str">
        <f t="shared" si="168"/>
        <v/>
      </c>
      <c r="CO125" s="2">
        <f t="shared" si="169"/>
        <v>86.500593759437294</v>
      </c>
      <c r="CP125" s="2">
        <f t="shared" si="170"/>
        <v>87.985233199719175</v>
      </c>
      <c r="CQ125" s="2">
        <f t="shared" si="171"/>
        <v>88.527874199095422</v>
      </c>
      <c r="CR125" s="2">
        <f t="shared" si="172"/>
        <v>88.790112165992468</v>
      </c>
      <c r="CS125" s="2">
        <f t="shared" si="173"/>
        <v>90.906686049968229</v>
      </c>
      <c r="CT125" s="2">
        <f t="shared" si="174"/>
        <v>92.870987383088774</v>
      </c>
      <c r="CU125" s="2">
        <f t="shared" si="175"/>
        <v>93.53135099542024</v>
      </c>
      <c r="CV125" s="2">
        <f t="shared" si="176"/>
        <v>91.978650941743055</v>
      </c>
      <c r="CW125" s="2">
        <f t="shared" si="177"/>
        <v>89.256639711028228</v>
      </c>
      <c r="CX125" s="2">
        <f t="shared" si="178"/>
        <v>85.614426815946018</v>
      </c>
      <c r="CY125" s="2">
        <f t="shared" si="179"/>
        <v>78.757416451405504</v>
      </c>
      <c r="CZ125" s="2">
        <f t="shared" si="180"/>
        <v>71.7059889983299</v>
      </c>
      <c r="DA125" s="2">
        <f t="shared" si="181"/>
        <v>60.935184533982834</v>
      </c>
      <c r="DD125" s="2">
        <f t="shared" si="182"/>
        <v>84.453243295420449</v>
      </c>
      <c r="DE125" s="2">
        <f t="shared" si="183"/>
        <v>86.449357251506484</v>
      </c>
      <c r="DF125" s="2">
        <f t="shared" si="184"/>
        <v>87.460224954329576</v>
      </c>
      <c r="DG125" s="2">
        <f t="shared" si="185"/>
        <v>87.999828758423504</v>
      </c>
      <c r="DH125" s="2">
        <f t="shared" si="186"/>
        <v>89.839916999729724</v>
      </c>
      <c r="DI125" s="2">
        <f t="shared" si="187"/>
        <v>91.241467798393955</v>
      </c>
      <c r="DJ125" s="2">
        <f t="shared" si="188"/>
        <v>91.678400179042939</v>
      </c>
      <c r="DK125" s="2">
        <f t="shared" si="189"/>
        <v>90.362196989412482</v>
      </c>
      <c r="DL125" s="2">
        <f t="shared" si="190"/>
        <v>87.543817535925001</v>
      </c>
      <c r="DM125" s="2">
        <f t="shared" si="191"/>
        <v>83.747696205465871</v>
      </c>
      <c r="DN125" s="2">
        <f t="shared" si="192"/>
        <v>77.11940159890905</v>
      </c>
      <c r="DO125" s="2">
        <f t="shared" si="193"/>
        <v>70.2416080922616</v>
      </c>
      <c r="DP125" s="2">
        <f t="shared" si="194"/>
        <v>60.062605653031497</v>
      </c>
      <c r="DS125" s="2">
        <f t="shared" si="195"/>
        <v>0.85730606780966911</v>
      </c>
      <c r="DT125" s="2">
        <f t="shared" si="196"/>
        <v>0.89116586813344523</v>
      </c>
      <c r="DU125" s="2">
        <f t="shared" si="197"/>
        <v>0.90105181565675696</v>
      </c>
      <c r="DV125" s="2">
        <f t="shared" si="198"/>
        <v>0.90691695390209348</v>
      </c>
      <c r="DW125" s="2">
        <f t="shared" si="199"/>
        <v>0.90556904207161248</v>
      </c>
      <c r="DX125" s="2">
        <f t="shared" si="200"/>
        <v>0.89701459560247099</v>
      </c>
      <c r="DY125" s="2">
        <f t="shared" si="201"/>
        <v>0.89438115505817439</v>
      </c>
      <c r="DZ125" s="2">
        <f t="shared" si="202"/>
        <v>0.85971028401463467</v>
      </c>
      <c r="EA125" s="2">
        <f t="shared" si="203"/>
        <v>0.86873672743807673</v>
      </c>
      <c r="EB125" s="2">
        <f t="shared" si="204"/>
        <v>0.87811104414892394</v>
      </c>
      <c r="EC125" s="2">
        <f t="shared" si="205"/>
        <v>0.87857754978721014</v>
      </c>
      <c r="ED125" s="2">
        <f t="shared" si="206"/>
        <v>0.87883042286510271</v>
      </c>
      <c r="EE125" s="2">
        <f t="shared" si="207"/>
        <v>0.86041549977293219</v>
      </c>
    </row>
    <row r="126" spans="2:135" x14ac:dyDescent="0.25">
      <c r="B126" s="2">
        <v>120</v>
      </c>
      <c r="C126">
        <v>84.695999999999998</v>
      </c>
      <c r="D126">
        <v>87.015000000000001</v>
      </c>
      <c r="E126">
        <v>88.808999999999997</v>
      </c>
      <c r="F126">
        <v>89.823999999999998</v>
      </c>
      <c r="G126">
        <v>91.456000000000003</v>
      </c>
      <c r="H126">
        <v>94.867999999999995</v>
      </c>
      <c r="I126">
        <v>97.221000000000004</v>
      </c>
      <c r="J126">
        <v>98.176000000000002</v>
      </c>
      <c r="K126">
        <v>96.147000000000006</v>
      </c>
      <c r="L126">
        <v>90.293999999999997</v>
      </c>
      <c r="M126">
        <v>85.852999999999994</v>
      </c>
      <c r="N126">
        <v>79.058800000000005</v>
      </c>
      <c r="O126">
        <v>66.7059</v>
      </c>
      <c r="R126" s="5">
        <f t="shared" si="104"/>
        <v>84.650068503453411</v>
      </c>
      <c r="S126" s="5">
        <f t="shared" si="105"/>
        <v>86.830378713338874</v>
      </c>
      <c r="T126" s="5">
        <f t="shared" si="106"/>
        <v>88.777479472545437</v>
      </c>
      <c r="U126" s="5">
        <f t="shared" si="107"/>
        <v>89.387077071681233</v>
      </c>
      <c r="V126" s="5">
        <f t="shared" si="108"/>
        <v>91.766663423854169</v>
      </c>
      <c r="W126" s="5">
        <f t="shared" si="109"/>
        <v>94.630888178813848</v>
      </c>
      <c r="X126" s="5">
        <f t="shared" si="110"/>
        <v>96.084694771303177</v>
      </c>
      <c r="Y126" s="5">
        <f t="shared" si="111"/>
        <v>96.474894798947929</v>
      </c>
      <c r="Z126" s="5">
        <f t="shared" si="112"/>
        <v>94.499032789211142</v>
      </c>
      <c r="AA126" s="5">
        <f t="shared" si="113"/>
        <v>89.805181845390834</v>
      </c>
      <c r="AB126" s="5">
        <f t="shared" si="114"/>
        <v>84.612213589654814</v>
      </c>
      <c r="AC126" s="5">
        <f t="shared" si="115"/>
        <v>77.044163601512579</v>
      </c>
      <c r="AD126" s="5">
        <f t="shared" si="116"/>
        <v>66.809237493621623</v>
      </c>
      <c r="AE126" s="5"/>
      <c r="AG126" s="5">
        <f t="shared" si="117"/>
        <v>4.5931496546586459E-2</v>
      </c>
      <c r="AH126" s="5">
        <f t="shared" si="118"/>
        <v>0.18462128666112676</v>
      </c>
      <c r="AI126" s="5">
        <f t="shared" si="119"/>
        <v>3.1520527454560465E-2</v>
      </c>
      <c r="AJ126" s="5">
        <f t="shared" si="120"/>
        <v>0.436922928318765</v>
      </c>
      <c r="AK126" s="5">
        <f t="shared" si="121"/>
        <v>-0.3106634238541659</v>
      </c>
      <c r="AL126" s="5">
        <f t="shared" si="122"/>
        <v>0.23711182118614715</v>
      </c>
      <c r="AM126" s="5">
        <f t="shared" si="123"/>
        <v>1.1363052286968269</v>
      </c>
      <c r="AN126" s="5">
        <f t="shared" si="124"/>
        <v>1.7011052010520729</v>
      </c>
      <c r="AO126" s="5">
        <f t="shared" si="125"/>
        <v>1.6479672107888632</v>
      </c>
      <c r="AP126" s="5">
        <f t="shared" si="126"/>
        <v>0.488818154609163</v>
      </c>
      <c r="AQ126" s="5">
        <f t="shared" si="127"/>
        <v>1.24078641034518</v>
      </c>
      <c r="AR126" s="5">
        <f t="shared" si="128"/>
        <v>2.0146363984874256</v>
      </c>
      <c r="AS126" s="5">
        <f t="shared" si="129"/>
        <v>-0.10333749362162337</v>
      </c>
      <c r="AV126" s="2">
        <f t="shared" si="130"/>
        <v>84.650068503453411</v>
      </c>
      <c r="AW126" s="2">
        <f t="shared" si="131"/>
        <v>86.552516757068105</v>
      </c>
      <c r="AX126" s="2">
        <f t="shared" si="132"/>
        <v>87.514549893103435</v>
      </c>
      <c r="AY126" s="2">
        <f t="shared" si="133"/>
        <v>88.044046064634884</v>
      </c>
      <c r="AZ126" s="2">
        <f t="shared" si="134"/>
        <v>89.91704624383307</v>
      </c>
      <c r="BA126" s="2">
        <f t="shared" si="135"/>
        <v>91.370517307671818</v>
      </c>
      <c r="BB126" s="2">
        <f t="shared" si="136"/>
        <v>91.820642677074247</v>
      </c>
      <c r="BC126" s="2">
        <f t="shared" si="137"/>
        <v>90.536637467173776</v>
      </c>
      <c r="BD126" s="2">
        <f t="shared" si="138"/>
        <v>87.718391558587385</v>
      </c>
      <c r="BE126" s="2">
        <f t="shared" si="139"/>
        <v>83.921250510464787</v>
      </c>
      <c r="BF126" s="2">
        <f t="shared" si="140"/>
        <v>77.273639361408783</v>
      </c>
      <c r="BG126" s="2">
        <f t="shared" si="141"/>
        <v>70.378226357248892</v>
      </c>
      <c r="BH126" s="2">
        <f t="shared" si="142"/>
        <v>60.166793153165429</v>
      </c>
      <c r="BK126" s="2" t="str">
        <f t="shared" si="143"/>
        <v/>
      </c>
      <c r="BL126" s="2" t="str">
        <f t="shared" si="144"/>
        <v/>
      </c>
      <c r="BM126" s="2" t="str">
        <f t="shared" si="145"/>
        <v/>
      </c>
      <c r="BN126" s="2" t="str">
        <f t="shared" si="146"/>
        <v/>
      </c>
      <c r="BO126" s="2" t="str">
        <f t="shared" si="147"/>
        <v/>
      </c>
      <c r="BP126" s="2" t="str">
        <f t="shared" si="148"/>
        <v/>
      </c>
      <c r="BQ126" s="2" t="str">
        <f t="shared" si="149"/>
        <v/>
      </c>
      <c r="BR126" s="2" t="str">
        <f t="shared" si="150"/>
        <v/>
      </c>
      <c r="BS126" s="2" t="str">
        <f t="shared" si="151"/>
        <v/>
      </c>
      <c r="BT126" s="2" t="str">
        <f t="shared" si="152"/>
        <v/>
      </c>
      <c r="BU126" s="2" t="str">
        <f t="shared" si="153"/>
        <v/>
      </c>
      <c r="BV126" s="2" t="str">
        <f t="shared" si="154"/>
        <v/>
      </c>
      <c r="BW126" s="2" t="str">
        <f t="shared" si="155"/>
        <v/>
      </c>
      <c r="BZ126" s="2" t="str">
        <f t="shared" si="156"/>
        <v/>
      </c>
      <c r="CA126" s="2" t="str">
        <f t="shared" si="157"/>
        <v/>
      </c>
      <c r="CB126" s="2" t="str">
        <f t="shared" si="158"/>
        <v/>
      </c>
      <c r="CC126" s="2" t="str">
        <f t="shared" si="159"/>
        <v/>
      </c>
      <c r="CD126" s="2" t="str">
        <f t="shared" si="160"/>
        <v/>
      </c>
      <c r="CE126" s="2" t="str">
        <f t="shared" si="161"/>
        <v/>
      </c>
      <c r="CF126" s="2" t="str">
        <f t="shared" si="162"/>
        <v/>
      </c>
      <c r="CG126" s="2" t="str">
        <f t="shared" si="163"/>
        <v/>
      </c>
      <c r="CH126" s="2" t="str">
        <f t="shared" si="164"/>
        <v/>
      </c>
      <c r="CI126" s="2" t="str">
        <f t="shared" si="165"/>
        <v/>
      </c>
      <c r="CJ126" s="2" t="str">
        <f t="shared" si="166"/>
        <v/>
      </c>
      <c r="CK126" s="2" t="str">
        <f t="shared" si="167"/>
        <v/>
      </c>
      <c r="CL126" s="2" t="str">
        <f t="shared" si="168"/>
        <v/>
      </c>
      <c r="CO126" s="2">
        <f t="shared" si="169"/>
        <v>86.485474367931417</v>
      </c>
      <c r="CP126" s="2">
        <f t="shared" si="170"/>
        <v>87.958550526960352</v>
      </c>
      <c r="CQ126" s="2">
        <f t="shared" si="171"/>
        <v>88.49836065593766</v>
      </c>
      <c r="CR126" s="2">
        <f t="shared" si="172"/>
        <v>88.775015638094814</v>
      </c>
      <c r="CS126" s="2">
        <f t="shared" si="173"/>
        <v>90.904745398847851</v>
      </c>
      <c r="CT126" s="2">
        <f t="shared" si="174"/>
        <v>92.877431932215629</v>
      </c>
      <c r="CU126" s="2">
        <f t="shared" si="175"/>
        <v>93.530812165901352</v>
      </c>
      <c r="CV126" s="2">
        <f t="shared" si="176"/>
        <v>91.970995113932233</v>
      </c>
      <c r="CW126" s="2">
        <f t="shared" si="177"/>
        <v>89.246812348324355</v>
      </c>
      <c r="CX126" s="2">
        <f t="shared" si="178"/>
        <v>85.60924743464642</v>
      </c>
      <c r="CY126" s="2">
        <f t="shared" si="179"/>
        <v>78.75099804558036</v>
      </c>
      <c r="CZ126" s="2">
        <f t="shared" si="180"/>
        <v>71.714445714434959</v>
      </c>
      <c r="DA126" s="2">
        <f t="shared" si="181"/>
        <v>60.945242766963219</v>
      </c>
      <c r="DD126" s="2">
        <f t="shared" si="182"/>
        <v>84.371455281011322</v>
      </c>
      <c r="DE126" s="2">
        <f t="shared" si="183"/>
        <v>86.39591294682036</v>
      </c>
      <c r="DF126" s="2">
        <f t="shared" si="184"/>
        <v>87.416019632200729</v>
      </c>
      <c r="DG126" s="2">
        <f t="shared" si="185"/>
        <v>87.975623024577487</v>
      </c>
      <c r="DH126" s="2">
        <f t="shared" si="186"/>
        <v>89.823113391478259</v>
      </c>
      <c r="DI126" s="2">
        <f t="shared" si="187"/>
        <v>91.212732633708981</v>
      </c>
      <c r="DJ126" s="2">
        <f t="shared" si="188"/>
        <v>91.636456120917288</v>
      </c>
      <c r="DK126" s="2">
        <f t="shared" si="189"/>
        <v>90.323170260502152</v>
      </c>
      <c r="DL126" s="2">
        <f t="shared" si="190"/>
        <v>87.50777234762252</v>
      </c>
      <c r="DM126" s="2">
        <f t="shared" si="191"/>
        <v>83.707559344717112</v>
      </c>
      <c r="DN126" s="2">
        <f t="shared" si="192"/>
        <v>77.087428572463395</v>
      </c>
      <c r="DO126" s="2">
        <f t="shared" si="193"/>
        <v>70.210204311373758</v>
      </c>
      <c r="DP126" s="2">
        <f t="shared" si="194"/>
        <v>60.051617819744308</v>
      </c>
      <c r="DS126" s="2">
        <f t="shared" si="195"/>
        <v>0.86820685576307022</v>
      </c>
      <c r="DT126" s="2">
        <f t="shared" si="196"/>
        <v>0.8997823857316144</v>
      </c>
      <c r="DU126" s="2">
        <f t="shared" si="197"/>
        <v>0.90896560442427321</v>
      </c>
      <c r="DV126" s="2">
        <f t="shared" si="198"/>
        <v>0.91440621429271185</v>
      </c>
      <c r="DW126" s="2">
        <f t="shared" si="199"/>
        <v>0.91315636767882558</v>
      </c>
      <c r="DX126" s="2">
        <f t="shared" si="200"/>
        <v>0.90521731215699419</v>
      </c>
      <c r="DY126" s="2">
        <f t="shared" si="201"/>
        <v>0.90277088795179095</v>
      </c>
      <c r="DZ126" s="2">
        <f t="shared" si="202"/>
        <v>0.87045516019055358</v>
      </c>
      <c r="EA126" s="2">
        <f t="shared" si="203"/>
        <v>0.87888765590218432</v>
      </c>
      <c r="EB126" s="2">
        <f t="shared" si="204"/>
        <v>0.88763080187581112</v>
      </c>
      <c r="EC126" s="2">
        <f t="shared" si="205"/>
        <v>0.88806551697747504</v>
      </c>
      <c r="ED126" s="2">
        <f t="shared" si="206"/>
        <v>0.88830114266686333</v>
      </c>
      <c r="EE126" s="2">
        <f t="shared" si="207"/>
        <v>0.87111446051325503</v>
      </c>
    </row>
    <row r="127" spans="2:135" x14ac:dyDescent="0.25">
      <c r="B127" s="2">
        <v>121</v>
      </c>
      <c r="C127">
        <v>84.679000000000002</v>
      </c>
      <c r="D127">
        <v>87.242000000000004</v>
      </c>
      <c r="E127">
        <v>86.793999999999997</v>
      </c>
      <c r="F127">
        <v>89.808999999999997</v>
      </c>
      <c r="G127">
        <v>92.602999999999994</v>
      </c>
      <c r="H127">
        <v>94.397000000000006</v>
      </c>
      <c r="I127">
        <v>96.734999999999999</v>
      </c>
      <c r="J127">
        <v>97.926000000000002</v>
      </c>
      <c r="K127">
        <v>95.734999999999999</v>
      </c>
      <c r="L127">
        <v>90.382000000000005</v>
      </c>
      <c r="M127">
        <v>86.367999999999995</v>
      </c>
      <c r="N127">
        <v>78.441199999999995</v>
      </c>
      <c r="O127">
        <v>67.235299999999995</v>
      </c>
      <c r="R127" s="5">
        <f t="shared" si="104"/>
        <v>84.554854103179892</v>
      </c>
      <c r="S127" s="5">
        <f t="shared" si="105"/>
        <v>86.740513356053697</v>
      </c>
      <c r="T127" s="5">
        <f t="shared" si="106"/>
        <v>88.576733076264702</v>
      </c>
      <c r="U127" s="5">
        <f t="shared" si="107"/>
        <v>89.159882871178255</v>
      </c>
      <c r="V127" s="5">
        <f t="shared" si="108"/>
        <v>91.48615358812043</v>
      </c>
      <c r="W127" s="5">
        <f t="shared" si="109"/>
        <v>94.180558675555432</v>
      </c>
      <c r="X127" s="5">
        <f t="shared" si="110"/>
        <v>95.523237945128514</v>
      </c>
      <c r="Y127" s="5">
        <f t="shared" si="111"/>
        <v>96.307866535923722</v>
      </c>
      <c r="Z127" s="5">
        <f t="shared" si="112"/>
        <v>94.137430993025419</v>
      </c>
      <c r="AA127" s="5">
        <f t="shared" si="113"/>
        <v>89.344846543384278</v>
      </c>
      <c r="AB127" s="5">
        <f t="shared" si="114"/>
        <v>84.072006892359838</v>
      </c>
      <c r="AC127" s="5">
        <f t="shared" si="115"/>
        <v>76.662926861286749</v>
      </c>
      <c r="AD127" s="5">
        <f t="shared" si="116"/>
        <v>66.862422107306983</v>
      </c>
      <c r="AE127" s="5"/>
      <c r="AG127" s="5">
        <f t="shared" si="117"/>
        <v>0.12414589682011012</v>
      </c>
      <c r="AH127" s="5">
        <f t="shared" si="118"/>
        <v>0.50148664394630771</v>
      </c>
      <c r="AI127" s="5">
        <f t="shared" si="119"/>
        <v>-1.7827330762647051</v>
      </c>
      <c r="AJ127" s="5">
        <f t="shared" si="120"/>
        <v>0.64911712882174299</v>
      </c>
      <c r="AK127" s="5">
        <f t="shared" si="121"/>
        <v>1.116846411879564</v>
      </c>
      <c r="AL127" s="5">
        <f t="shared" si="122"/>
        <v>0.21644132444457398</v>
      </c>
      <c r="AM127" s="5">
        <f t="shared" si="123"/>
        <v>1.2117620548714854</v>
      </c>
      <c r="AN127" s="5">
        <f t="shared" si="124"/>
        <v>1.6181334640762799</v>
      </c>
      <c r="AO127" s="5">
        <f t="shared" si="125"/>
        <v>1.5975690069745809</v>
      </c>
      <c r="AP127" s="5">
        <f t="shared" si="126"/>
        <v>1.0371534566157266</v>
      </c>
      <c r="AQ127" s="5">
        <f t="shared" si="127"/>
        <v>2.2959931076401574</v>
      </c>
      <c r="AR127" s="5">
        <f t="shared" si="128"/>
        <v>1.7782731387132458</v>
      </c>
      <c r="AS127" s="5">
        <f t="shared" si="129"/>
        <v>0.37287789269301186</v>
      </c>
      <c r="AV127" s="2">
        <f t="shared" si="130"/>
        <v>84.554854103179892</v>
      </c>
      <c r="AW127" s="2">
        <f t="shared" si="131"/>
        <v>86.489031415574829</v>
      </c>
      <c r="AX127" s="2">
        <f t="shared" si="132"/>
        <v>87.463630200460031</v>
      </c>
      <c r="AY127" s="2">
        <f t="shared" si="133"/>
        <v>88.015009868346169</v>
      </c>
      <c r="AZ127" s="2">
        <f t="shared" si="134"/>
        <v>89.893823461765393</v>
      </c>
      <c r="BA127" s="2">
        <f t="shared" si="135"/>
        <v>91.332175619712359</v>
      </c>
      <c r="BB127" s="2">
        <f t="shared" si="136"/>
        <v>91.767644936305402</v>
      </c>
      <c r="BC127" s="2">
        <f t="shared" si="137"/>
        <v>90.484821732602654</v>
      </c>
      <c r="BD127" s="2">
        <f t="shared" si="138"/>
        <v>87.668810303841823</v>
      </c>
      <c r="BE127" s="2">
        <f t="shared" si="139"/>
        <v>83.867875587493899</v>
      </c>
      <c r="BF127" s="2">
        <f t="shared" si="140"/>
        <v>77.229605768422374</v>
      </c>
      <c r="BG127" s="2">
        <f t="shared" si="141"/>
        <v>70.337660389628155</v>
      </c>
      <c r="BH127" s="2">
        <f t="shared" si="142"/>
        <v>60.14937826214404</v>
      </c>
      <c r="BK127" s="2" t="str">
        <f t="shared" si="143"/>
        <v/>
      </c>
      <c r="BL127" s="2" t="str">
        <f t="shared" si="144"/>
        <v/>
      </c>
      <c r="BM127" s="2" t="str">
        <f t="shared" si="145"/>
        <v/>
      </c>
      <c r="BN127" s="2" t="str">
        <f t="shared" si="146"/>
        <v/>
      </c>
      <c r="BO127" s="2" t="str">
        <f t="shared" si="147"/>
        <v/>
      </c>
      <c r="BP127" s="2" t="str">
        <f t="shared" si="148"/>
        <v/>
      </c>
      <c r="BQ127" s="2" t="str">
        <f t="shared" si="149"/>
        <v/>
      </c>
      <c r="BR127" s="2" t="str">
        <f t="shared" si="150"/>
        <v/>
      </c>
      <c r="BS127" s="2" t="str">
        <f t="shared" si="151"/>
        <v/>
      </c>
      <c r="BT127" s="2" t="str">
        <f t="shared" si="152"/>
        <v/>
      </c>
      <c r="BU127" s="2" t="str">
        <f t="shared" si="153"/>
        <v/>
      </c>
      <c r="BV127" s="2" t="str">
        <f t="shared" si="154"/>
        <v/>
      </c>
      <c r="BW127" s="2" t="str">
        <f t="shared" si="155"/>
        <v/>
      </c>
      <c r="BZ127" s="2" t="str">
        <f t="shared" si="156"/>
        <v/>
      </c>
      <c r="CA127" s="2" t="str">
        <f t="shared" si="157"/>
        <v/>
      </c>
      <c r="CB127" s="2" t="str">
        <f t="shared" si="158"/>
        <v/>
      </c>
      <c r="CC127" s="2" t="str">
        <f t="shared" si="159"/>
        <v/>
      </c>
      <c r="CD127" s="2" t="str">
        <f t="shared" si="160"/>
        <v/>
      </c>
      <c r="CE127" s="2" t="str">
        <f t="shared" si="161"/>
        <v/>
      </c>
      <c r="CF127" s="2" t="str">
        <f t="shared" si="162"/>
        <v/>
      </c>
      <c r="CG127" s="2" t="str">
        <f t="shared" si="163"/>
        <v/>
      </c>
      <c r="CH127" s="2" t="str">
        <f t="shared" si="164"/>
        <v/>
      </c>
      <c r="CI127" s="2" t="str">
        <f t="shared" si="165"/>
        <v/>
      </c>
      <c r="CJ127" s="2" t="str">
        <f t="shared" si="166"/>
        <v/>
      </c>
      <c r="CK127" s="2" t="str">
        <f t="shared" si="167"/>
        <v/>
      </c>
      <c r="CL127" s="2" t="str">
        <f t="shared" si="168"/>
        <v/>
      </c>
      <c r="CO127" s="2">
        <f t="shared" si="169"/>
        <v>86.47035497642554</v>
      </c>
      <c r="CP127" s="2">
        <f t="shared" si="170"/>
        <v>87.931867854201528</v>
      </c>
      <c r="CQ127" s="2">
        <f t="shared" si="171"/>
        <v>88.468847112779898</v>
      </c>
      <c r="CR127" s="2">
        <f t="shared" si="172"/>
        <v>88.75991911019716</v>
      </c>
      <c r="CS127" s="2">
        <f t="shared" si="173"/>
        <v>90.902804747727458</v>
      </c>
      <c r="CT127" s="2">
        <f t="shared" si="174"/>
        <v>92.883876481342469</v>
      </c>
      <c r="CU127" s="2">
        <f t="shared" si="175"/>
        <v>93.53027333638245</v>
      </c>
      <c r="CV127" s="2">
        <f t="shared" si="176"/>
        <v>91.963339286121425</v>
      </c>
      <c r="CW127" s="2">
        <f t="shared" si="177"/>
        <v>89.236984985620481</v>
      </c>
      <c r="CX127" s="2">
        <f t="shared" si="178"/>
        <v>85.604068053346836</v>
      </c>
      <c r="CY127" s="2">
        <f t="shared" si="179"/>
        <v>78.74457963975523</v>
      </c>
      <c r="CZ127" s="2">
        <f t="shared" si="180"/>
        <v>71.722902430540003</v>
      </c>
      <c r="DA127" s="2">
        <f t="shared" si="181"/>
        <v>60.955300999943603</v>
      </c>
      <c r="DD127" s="2">
        <f t="shared" si="182"/>
        <v>84.289667266602194</v>
      </c>
      <c r="DE127" s="2">
        <f t="shared" si="183"/>
        <v>86.342468642134222</v>
      </c>
      <c r="DF127" s="2">
        <f t="shared" si="184"/>
        <v>87.371814310071869</v>
      </c>
      <c r="DG127" s="2">
        <f t="shared" si="185"/>
        <v>87.951417290731456</v>
      </c>
      <c r="DH127" s="2">
        <f t="shared" si="186"/>
        <v>89.806309783226794</v>
      </c>
      <c r="DI127" s="2">
        <f t="shared" si="187"/>
        <v>91.183997469024007</v>
      </c>
      <c r="DJ127" s="2">
        <f t="shared" si="188"/>
        <v>91.594512062791637</v>
      </c>
      <c r="DK127" s="2">
        <f t="shared" si="189"/>
        <v>90.284143531591837</v>
      </c>
      <c r="DL127" s="2">
        <f t="shared" si="190"/>
        <v>87.471727159320039</v>
      </c>
      <c r="DM127" s="2">
        <f t="shared" si="191"/>
        <v>83.667422483968338</v>
      </c>
      <c r="DN127" s="2">
        <f t="shared" si="192"/>
        <v>77.05545554601774</v>
      </c>
      <c r="DO127" s="2">
        <f t="shared" si="193"/>
        <v>70.17880053048593</v>
      </c>
      <c r="DP127" s="2">
        <f t="shared" si="194"/>
        <v>60.04062998645712</v>
      </c>
      <c r="DS127" s="2">
        <f t="shared" si="195"/>
        <v>0.8783930246485494</v>
      </c>
      <c r="DT127" s="2">
        <f t="shared" si="196"/>
        <v>0.90778731213162533</v>
      </c>
      <c r="DU127" s="2">
        <f t="shared" si="197"/>
        <v>0.91630524614986919</v>
      </c>
      <c r="DV127" s="2">
        <f t="shared" si="198"/>
        <v>0.92134516449607107</v>
      </c>
      <c r="DW127" s="2">
        <f t="shared" si="199"/>
        <v>0.92018779714282284</v>
      </c>
      <c r="DX127" s="2">
        <f t="shared" si="200"/>
        <v>0.91283017813941192</v>
      </c>
      <c r="DY127" s="2">
        <f t="shared" si="201"/>
        <v>0.91056083419180489</v>
      </c>
      <c r="DZ127" s="2">
        <f t="shared" si="202"/>
        <v>0.8804914790491335</v>
      </c>
      <c r="EA127" s="2">
        <f t="shared" si="203"/>
        <v>0.88835447061304107</v>
      </c>
      <c r="EB127" s="2">
        <f t="shared" si="204"/>
        <v>0.89649468818918476</v>
      </c>
      <c r="EC127" s="2">
        <f t="shared" si="205"/>
        <v>0.89689909518766742</v>
      </c>
      <c r="ED127" s="2">
        <f t="shared" si="206"/>
        <v>0.8971182801234413</v>
      </c>
      <c r="EE127" s="2">
        <f t="shared" si="207"/>
        <v>0.88110667761034822</v>
      </c>
    </row>
    <row r="128" spans="2:135" x14ac:dyDescent="0.25">
      <c r="B128" s="2">
        <v>122</v>
      </c>
      <c r="C128">
        <v>84.661000000000001</v>
      </c>
      <c r="D128">
        <v>85.879000000000005</v>
      </c>
      <c r="E128">
        <v>87.382000000000005</v>
      </c>
      <c r="F128">
        <v>89.382000000000005</v>
      </c>
      <c r="G128">
        <v>91.058999999999997</v>
      </c>
      <c r="H128">
        <v>92.941000000000003</v>
      </c>
      <c r="I128">
        <v>94.087999999999994</v>
      </c>
      <c r="J128">
        <v>96.793999999999997</v>
      </c>
      <c r="K128">
        <v>95.323999999999998</v>
      </c>
      <c r="L128">
        <v>90.117999999999995</v>
      </c>
      <c r="M128">
        <v>85.543999999999997</v>
      </c>
      <c r="N128">
        <v>77.632400000000004</v>
      </c>
      <c r="O128">
        <v>67.470600000000005</v>
      </c>
      <c r="R128" s="5">
        <f t="shared" si="104"/>
        <v>84.459822345753423</v>
      </c>
      <c r="S128" s="5">
        <f t="shared" si="105"/>
        <v>86.646940390486165</v>
      </c>
      <c r="T128" s="5">
        <f t="shared" si="106"/>
        <v>88.365484740619181</v>
      </c>
      <c r="U128" s="5">
        <f t="shared" si="107"/>
        <v>88.933290237381399</v>
      </c>
      <c r="V128" s="5">
        <f t="shared" si="108"/>
        <v>91.201405167139953</v>
      </c>
      <c r="W128" s="5">
        <f t="shared" si="109"/>
        <v>93.707782108026052</v>
      </c>
      <c r="X128" s="5">
        <f t="shared" si="110"/>
        <v>94.923115352853713</v>
      </c>
      <c r="Y128" s="5">
        <f t="shared" si="111"/>
        <v>95.971329401615563</v>
      </c>
      <c r="Z128" s="5">
        <f t="shared" si="112"/>
        <v>93.604157497168359</v>
      </c>
      <c r="AA128" s="5">
        <f t="shared" si="113"/>
        <v>88.759827572461518</v>
      </c>
      <c r="AB128" s="5">
        <f t="shared" si="114"/>
        <v>83.374786833550175</v>
      </c>
      <c r="AC128" s="5">
        <f t="shared" si="115"/>
        <v>76.124165742198755</v>
      </c>
      <c r="AD128" s="5">
        <f t="shared" si="116"/>
        <v>66.72183341247316</v>
      </c>
      <c r="AE128" s="5"/>
      <c r="AG128" s="5">
        <f t="shared" si="117"/>
        <v>0.20117765424657819</v>
      </c>
      <c r="AH128" s="5">
        <f t="shared" si="118"/>
        <v>-0.76794039048616014</v>
      </c>
      <c r="AI128" s="5">
        <f t="shared" si="119"/>
        <v>-0.98348474061917557</v>
      </c>
      <c r="AJ128" s="5">
        <f t="shared" si="120"/>
        <v>0.44870976261860562</v>
      </c>
      <c r="AK128" s="5">
        <f t="shared" si="121"/>
        <v>-0.14240516713995532</v>
      </c>
      <c r="AL128" s="5">
        <f t="shared" si="122"/>
        <v>-0.76678210802604951</v>
      </c>
      <c r="AM128" s="5">
        <f t="shared" si="123"/>
        <v>-0.83511535285371963</v>
      </c>
      <c r="AN128" s="5">
        <f t="shared" si="124"/>
        <v>0.82267059838443402</v>
      </c>
      <c r="AO128" s="5">
        <f t="shared" si="125"/>
        <v>1.7198425028316393</v>
      </c>
      <c r="AP128" s="5">
        <f t="shared" si="126"/>
        <v>1.3581724275384772</v>
      </c>
      <c r="AQ128" s="5">
        <f t="shared" si="127"/>
        <v>2.169213166449822</v>
      </c>
      <c r="AR128" s="5">
        <f t="shared" si="128"/>
        <v>1.5082342578012486</v>
      </c>
      <c r="AS128" s="5">
        <f t="shared" si="129"/>
        <v>0.74876658752684477</v>
      </c>
      <c r="AV128" s="2">
        <f t="shared" si="130"/>
        <v>84.459822345753423</v>
      </c>
      <c r="AW128" s="2">
        <f t="shared" si="131"/>
        <v>86.426053617979477</v>
      </c>
      <c r="AX128" s="2">
        <f t="shared" si="132"/>
        <v>87.413097060295172</v>
      </c>
      <c r="AY128" s="2">
        <f t="shared" si="133"/>
        <v>87.986270853303367</v>
      </c>
      <c r="AZ128" s="2">
        <f t="shared" si="134"/>
        <v>89.87097358072694</v>
      </c>
      <c r="BA128" s="2">
        <f t="shared" si="135"/>
        <v>91.294265317962001</v>
      </c>
      <c r="BB128" s="2">
        <f t="shared" si="136"/>
        <v>91.715123726330333</v>
      </c>
      <c r="BC128" s="2">
        <f t="shared" si="137"/>
        <v>90.433538042904246</v>
      </c>
      <c r="BD128" s="2">
        <f t="shared" si="138"/>
        <v>87.619903199759648</v>
      </c>
      <c r="BE128" s="2">
        <f t="shared" si="139"/>
        <v>83.815111536875577</v>
      </c>
      <c r="BF128" s="2">
        <f t="shared" si="140"/>
        <v>77.18618831743791</v>
      </c>
      <c r="BG128" s="2">
        <f t="shared" si="141"/>
        <v>70.297376430852324</v>
      </c>
      <c r="BH128" s="2">
        <f t="shared" si="142"/>
        <v>60.132176471072931</v>
      </c>
      <c r="BK128" s="2" t="str">
        <f t="shared" si="143"/>
        <v/>
      </c>
      <c r="BL128" s="2" t="str">
        <f t="shared" si="144"/>
        <v/>
      </c>
      <c r="BM128" s="2" t="str">
        <f t="shared" si="145"/>
        <v/>
      </c>
      <c r="BN128" s="2" t="str">
        <f t="shared" si="146"/>
        <v/>
      </c>
      <c r="BO128" s="2" t="str">
        <f t="shared" si="147"/>
        <v/>
      </c>
      <c r="BP128" s="2" t="str">
        <f t="shared" si="148"/>
        <v/>
      </c>
      <c r="BQ128" s="2" t="str">
        <f t="shared" si="149"/>
        <v/>
      </c>
      <c r="BR128" s="2" t="str">
        <f t="shared" si="150"/>
        <v/>
      </c>
      <c r="BS128" s="2" t="str">
        <f t="shared" si="151"/>
        <v/>
      </c>
      <c r="BT128" s="2" t="str">
        <f t="shared" si="152"/>
        <v/>
      </c>
      <c r="BU128" s="2" t="str">
        <f t="shared" si="153"/>
        <v/>
      </c>
      <c r="BV128" s="2" t="str">
        <f t="shared" si="154"/>
        <v/>
      </c>
      <c r="BW128" s="2" t="str">
        <f t="shared" si="155"/>
        <v/>
      </c>
      <c r="BZ128" s="2" t="str">
        <f t="shared" si="156"/>
        <v/>
      </c>
      <c r="CA128" s="2" t="str">
        <f t="shared" si="157"/>
        <v/>
      </c>
      <c r="CB128" s="2" t="str">
        <f t="shared" si="158"/>
        <v/>
      </c>
      <c r="CC128" s="2" t="str">
        <f t="shared" si="159"/>
        <v/>
      </c>
      <c r="CD128" s="2" t="str">
        <f t="shared" si="160"/>
        <v/>
      </c>
      <c r="CE128" s="2" t="str">
        <f t="shared" si="161"/>
        <v/>
      </c>
      <c r="CF128" s="2" t="str">
        <f t="shared" si="162"/>
        <v/>
      </c>
      <c r="CG128" s="2" t="str">
        <f t="shared" si="163"/>
        <v/>
      </c>
      <c r="CH128" s="2" t="str">
        <f t="shared" si="164"/>
        <v/>
      </c>
      <c r="CI128" s="2" t="str">
        <f t="shared" si="165"/>
        <v/>
      </c>
      <c r="CJ128" s="2" t="str">
        <f t="shared" si="166"/>
        <v/>
      </c>
      <c r="CK128" s="2" t="str">
        <f t="shared" si="167"/>
        <v/>
      </c>
      <c r="CL128" s="2" t="str">
        <f t="shared" si="168"/>
        <v/>
      </c>
      <c r="CO128" s="2">
        <f t="shared" si="169"/>
        <v>86.455235584919663</v>
      </c>
      <c r="CP128" s="2">
        <f t="shared" si="170"/>
        <v>87.905185181442704</v>
      </c>
      <c r="CQ128" s="2">
        <f t="shared" si="171"/>
        <v>88.439333569622121</v>
      </c>
      <c r="CR128" s="2">
        <f t="shared" si="172"/>
        <v>88.74482258229952</v>
      </c>
      <c r="CS128" s="2">
        <f t="shared" si="173"/>
        <v>90.900864096607066</v>
      </c>
      <c r="CT128" s="2">
        <f t="shared" si="174"/>
        <v>92.890321030469309</v>
      </c>
      <c r="CU128" s="2">
        <f t="shared" si="175"/>
        <v>93.529734506863548</v>
      </c>
      <c r="CV128" s="2">
        <f t="shared" si="176"/>
        <v>91.955683458310602</v>
      </c>
      <c r="CW128" s="2">
        <f t="shared" si="177"/>
        <v>89.227157622916607</v>
      </c>
      <c r="CX128" s="2">
        <f t="shared" si="178"/>
        <v>85.598888672047238</v>
      </c>
      <c r="CY128" s="2">
        <f t="shared" si="179"/>
        <v>78.738161233930086</v>
      </c>
      <c r="CZ128" s="2">
        <f t="shared" si="180"/>
        <v>71.731359146645062</v>
      </c>
      <c r="DA128" s="2">
        <f t="shared" si="181"/>
        <v>60.965359232923987</v>
      </c>
      <c r="DD128" s="2">
        <f t="shared" si="182"/>
        <v>84.207879252193067</v>
      </c>
      <c r="DE128" s="2">
        <f t="shared" si="183"/>
        <v>86.289024337448097</v>
      </c>
      <c r="DF128" s="2">
        <f t="shared" si="184"/>
        <v>87.327608987943023</v>
      </c>
      <c r="DG128" s="2">
        <f t="shared" si="185"/>
        <v>87.927211556885439</v>
      </c>
      <c r="DH128" s="2">
        <f t="shared" si="186"/>
        <v>89.789506174975315</v>
      </c>
      <c r="DI128" s="2">
        <f t="shared" si="187"/>
        <v>91.155262304339047</v>
      </c>
      <c r="DJ128" s="2">
        <f t="shared" si="188"/>
        <v>91.552568004665972</v>
      </c>
      <c r="DK128" s="2">
        <f t="shared" si="189"/>
        <v>90.245116802681508</v>
      </c>
      <c r="DL128" s="2">
        <f t="shared" si="190"/>
        <v>87.435681971017559</v>
      </c>
      <c r="DM128" s="2">
        <f t="shared" si="191"/>
        <v>83.627285623219578</v>
      </c>
      <c r="DN128" s="2">
        <f t="shared" si="192"/>
        <v>77.023482519572084</v>
      </c>
      <c r="DO128" s="2">
        <f t="shared" si="193"/>
        <v>70.147396749598087</v>
      </c>
      <c r="DP128" s="2">
        <f t="shared" si="194"/>
        <v>60.029642153169931</v>
      </c>
      <c r="DS128" s="2">
        <f t="shared" si="195"/>
        <v>0.88789357081852449</v>
      </c>
      <c r="DT128" s="2">
        <f t="shared" si="196"/>
        <v>0.91521309216186342</v>
      </c>
      <c r="DU128" s="2">
        <f t="shared" si="197"/>
        <v>0.9231031914190152</v>
      </c>
      <c r="DV128" s="2">
        <f t="shared" si="198"/>
        <v>0.9277660224945945</v>
      </c>
      <c r="DW128" s="2">
        <f t="shared" si="199"/>
        <v>0.92669561788698018</v>
      </c>
      <c r="DX128" s="2">
        <f t="shared" si="200"/>
        <v>0.91988570096818711</v>
      </c>
      <c r="DY128" s="2">
        <f t="shared" si="201"/>
        <v>0.91778349396285697</v>
      </c>
      <c r="DZ128" s="2">
        <f t="shared" si="202"/>
        <v>0.88984864190899438</v>
      </c>
      <c r="EA128" s="2">
        <f t="shared" si="203"/>
        <v>0.89716788584494644</v>
      </c>
      <c r="EB128" s="2">
        <f t="shared" si="204"/>
        <v>0.90473441711926572</v>
      </c>
      <c r="EC128" s="2">
        <f t="shared" si="205"/>
        <v>0.90511003810604007</v>
      </c>
      <c r="ED128" s="2">
        <f t="shared" si="206"/>
        <v>0.90531361001128818</v>
      </c>
      <c r="EE128" s="2">
        <f t="shared" si="207"/>
        <v>0.89042166684619095</v>
      </c>
    </row>
    <row r="129" spans="2:135" x14ac:dyDescent="0.25">
      <c r="B129" s="2">
        <v>123</v>
      </c>
      <c r="C129">
        <v>84.875</v>
      </c>
      <c r="D129">
        <v>86.075999999999993</v>
      </c>
      <c r="E129">
        <v>87.352999999999994</v>
      </c>
      <c r="F129">
        <v>87.426000000000002</v>
      </c>
      <c r="G129">
        <v>90.162000000000006</v>
      </c>
      <c r="H129">
        <v>93.602999999999994</v>
      </c>
      <c r="I129">
        <v>93.984999999999999</v>
      </c>
      <c r="J129">
        <v>96.941000000000003</v>
      </c>
      <c r="K129">
        <v>94.087999999999994</v>
      </c>
      <c r="L129">
        <v>89.897000000000006</v>
      </c>
      <c r="M129">
        <v>84.293999999999997</v>
      </c>
      <c r="N129">
        <v>77.176500000000004</v>
      </c>
      <c r="O129">
        <v>67.352900000000005</v>
      </c>
      <c r="R129" s="5">
        <f t="shared" si="104"/>
        <v>84.365039443010431</v>
      </c>
      <c r="S129" s="5">
        <f t="shared" si="105"/>
        <v>86.551862407745602</v>
      </c>
      <c r="T129" s="5">
        <f t="shared" si="106"/>
        <v>88.154007497570461</v>
      </c>
      <c r="U129" s="5">
        <f t="shared" si="107"/>
        <v>88.717951991061852</v>
      </c>
      <c r="V129" s="5">
        <f t="shared" si="108"/>
        <v>90.927331949335084</v>
      </c>
      <c r="W129" s="5">
        <f t="shared" si="109"/>
        <v>93.240245111001855</v>
      </c>
      <c r="X129" s="5">
        <f t="shared" si="110"/>
        <v>94.320665789063085</v>
      </c>
      <c r="Y129" s="5">
        <f t="shared" si="111"/>
        <v>95.490414182887349</v>
      </c>
      <c r="Z129" s="5">
        <f t="shared" si="112"/>
        <v>92.940323010029729</v>
      </c>
      <c r="AA129" s="5">
        <f t="shared" si="113"/>
        <v>88.092784024917435</v>
      </c>
      <c r="AB129" s="5">
        <f t="shared" si="114"/>
        <v>82.572918336476732</v>
      </c>
      <c r="AC129" s="5">
        <f t="shared" si="115"/>
        <v>75.4682956762327</v>
      </c>
      <c r="AD129" s="5">
        <f t="shared" si="116"/>
        <v>66.398068218164596</v>
      </c>
      <c r="AE129" s="5"/>
      <c r="AG129" s="5">
        <f t="shared" si="117"/>
        <v>0.50996055698956866</v>
      </c>
      <c r="AH129" s="5">
        <f t="shared" si="118"/>
        <v>-0.47586240774560906</v>
      </c>
      <c r="AI129" s="5">
        <f t="shared" si="119"/>
        <v>-0.80100749757046685</v>
      </c>
      <c r="AJ129" s="5">
        <f t="shared" si="120"/>
        <v>-1.2919519910618504</v>
      </c>
      <c r="AK129" s="5">
        <f t="shared" si="121"/>
        <v>-0.76533194933507787</v>
      </c>
      <c r="AL129" s="5">
        <f t="shared" si="122"/>
        <v>0.36275488899813979</v>
      </c>
      <c r="AM129" s="5">
        <f t="shared" si="123"/>
        <v>-0.33566578906308564</v>
      </c>
      <c r="AN129" s="5">
        <f t="shared" si="124"/>
        <v>1.4505858171126533</v>
      </c>
      <c r="AO129" s="5">
        <f t="shared" si="125"/>
        <v>1.1476769899702646</v>
      </c>
      <c r="AP129" s="5">
        <f t="shared" si="126"/>
        <v>1.8042159750825704</v>
      </c>
      <c r="AQ129" s="5">
        <f t="shared" si="127"/>
        <v>1.7210816635232646</v>
      </c>
      <c r="AR129" s="5">
        <f t="shared" si="128"/>
        <v>1.7082043237673048</v>
      </c>
      <c r="AS129" s="5">
        <f t="shared" si="129"/>
        <v>0.95483178183540929</v>
      </c>
      <c r="AV129" s="2">
        <f t="shared" si="130"/>
        <v>84.365039443010431</v>
      </c>
      <c r="AW129" s="2">
        <f t="shared" si="131"/>
        <v>86.363576503121777</v>
      </c>
      <c r="AX129" s="2">
        <f t="shared" si="132"/>
        <v>87.362938196964834</v>
      </c>
      <c r="AY129" s="2">
        <f t="shared" si="133"/>
        <v>87.957817008679612</v>
      </c>
      <c r="AZ129" s="2">
        <f t="shared" si="134"/>
        <v>89.848484168424889</v>
      </c>
      <c r="BA129" s="2">
        <f t="shared" si="135"/>
        <v>91.256788038223391</v>
      </c>
      <c r="BB129" s="2">
        <f t="shared" si="136"/>
        <v>91.663084109238</v>
      </c>
      <c r="BC129" s="2">
        <f t="shared" si="137"/>
        <v>90.38279644419427</v>
      </c>
      <c r="BD129" s="2">
        <f t="shared" si="138"/>
        <v>87.571663873074584</v>
      </c>
      <c r="BE129" s="2">
        <f t="shared" si="139"/>
        <v>83.762958951407128</v>
      </c>
      <c r="BF129" s="2">
        <f t="shared" si="140"/>
        <v>77.143378456219537</v>
      </c>
      <c r="BG129" s="2">
        <f t="shared" si="141"/>
        <v>70.257396301806267</v>
      </c>
      <c r="BH129" s="2">
        <f t="shared" si="142"/>
        <v>60.11520087556579</v>
      </c>
      <c r="BK129" s="2" t="str">
        <f t="shared" si="143"/>
        <v/>
      </c>
      <c r="BL129" s="2" t="str">
        <f t="shared" si="144"/>
        <v/>
      </c>
      <c r="BM129" s="2" t="str">
        <f t="shared" si="145"/>
        <v/>
      </c>
      <c r="BN129" s="2" t="str">
        <f t="shared" si="146"/>
        <v/>
      </c>
      <c r="BO129" s="2" t="str">
        <f t="shared" si="147"/>
        <v/>
      </c>
      <c r="BP129" s="2" t="str">
        <f t="shared" si="148"/>
        <v/>
      </c>
      <c r="BQ129" s="2" t="str">
        <f t="shared" si="149"/>
        <v/>
      </c>
      <c r="BR129" s="2" t="str">
        <f t="shared" si="150"/>
        <v/>
      </c>
      <c r="BS129" s="2" t="str">
        <f t="shared" si="151"/>
        <v/>
      </c>
      <c r="BT129" s="2" t="str">
        <f t="shared" si="152"/>
        <v/>
      </c>
      <c r="BU129" s="2" t="str">
        <f t="shared" si="153"/>
        <v/>
      </c>
      <c r="BV129" s="2" t="str">
        <f t="shared" si="154"/>
        <v/>
      </c>
      <c r="BW129" s="2" t="str">
        <f t="shared" si="155"/>
        <v/>
      </c>
      <c r="BZ129" s="2" t="str">
        <f t="shared" si="156"/>
        <v/>
      </c>
      <c r="CA129" s="2" t="str">
        <f t="shared" si="157"/>
        <v/>
      </c>
      <c r="CB129" s="2" t="str">
        <f t="shared" si="158"/>
        <v/>
      </c>
      <c r="CC129" s="2" t="str">
        <f t="shared" si="159"/>
        <v/>
      </c>
      <c r="CD129" s="2" t="str">
        <f t="shared" si="160"/>
        <v/>
      </c>
      <c r="CE129" s="2" t="str">
        <f t="shared" si="161"/>
        <v/>
      </c>
      <c r="CF129" s="2" t="str">
        <f t="shared" si="162"/>
        <v/>
      </c>
      <c r="CG129" s="2" t="str">
        <f t="shared" si="163"/>
        <v/>
      </c>
      <c r="CH129" s="2" t="str">
        <f t="shared" si="164"/>
        <v/>
      </c>
      <c r="CI129" s="2" t="str">
        <f t="shared" si="165"/>
        <v/>
      </c>
      <c r="CJ129" s="2" t="str">
        <f t="shared" si="166"/>
        <v/>
      </c>
      <c r="CK129" s="2" t="str">
        <f t="shared" si="167"/>
        <v/>
      </c>
      <c r="CL129" s="2" t="str">
        <f t="shared" si="168"/>
        <v/>
      </c>
      <c r="CO129" s="2">
        <f t="shared" si="169"/>
        <v>86.4401161934138</v>
      </c>
      <c r="CP129" s="2">
        <f t="shared" si="170"/>
        <v>87.87850250868388</v>
      </c>
      <c r="CQ129" s="2">
        <f t="shared" si="171"/>
        <v>88.409820026464359</v>
      </c>
      <c r="CR129" s="2">
        <f t="shared" si="172"/>
        <v>88.729726054401866</v>
      </c>
      <c r="CS129" s="2">
        <f t="shared" si="173"/>
        <v>90.898923445486673</v>
      </c>
      <c r="CT129" s="2">
        <f t="shared" si="174"/>
        <v>92.896765579596163</v>
      </c>
      <c r="CU129" s="2">
        <f t="shared" si="175"/>
        <v>93.529195677344646</v>
      </c>
      <c r="CV129" s="2">
        <f t="shared" si="176"/>
        <v>91.94802763049978</v>
      </c>
      <c r="CW129" s="2">
        <f t="shared" si="177"/>
        <v>89.217330260212734</v>
      </c>
      <c r="CX129" s="2">
        <f t="shared" si="178"/>
        <v>85.593709290747654</v>
      </c>
      <c r="CY129" s="2">
        <f t="shared" si="179"/>
        <v>78.731742828104956</v>
      </c>
      <c r="CZ129" s="2">
        <f t="shared" si="180"/>
        <v>71.73981586275012</v>
      </c>
      <c r="DA129" s="2">
        <f t="shared" si="181"/>
        <v>60.975417465904371</v>
      </c>
      <c r="DD129" s="2">
        <f t="shared" si="182"/>
        <v>84.126091237783953</v>
      </c>
      <c r="DE129" s="2">
        <f t="shared" si="183"/>
        <v>86.235580032761973</v>
      </c>
      <c r="DF129" s="2">
        <f t="shared" si="184"/>
        <v>87.283403665814177</v>
      </c>
      <c r="DG129" s="2">
        <f t="shared" si="185"/>
        <v>87.903005823039408</v>
      </c>
      <c r="DH129" s="2">
        <f t="shared" si="186"/>
        <v>89.772702566723851</v>
      </c>
      <c r="DI129" s="2">
        <f t="shared" si="187"/>
        <v>91.126527139654073</v>
      </c>
      <c r="DJ129" s="2">
        <f t="shared" si="188"/>
        <v>91.510623946540321</v>
      </c>
      <c r="DK129" s="2">
        <f t="shared" si="189"/>
        <v>90.206090073771179</v>
      </c>
      <c r="DL129" s="2">
        <f t="shared" si="190"/>
        <v>87.399636782715078</v>
      </c>
      <c r="DM129" s="2">
        <f t="shared" si="191"/>
        <v>83.587148762470818</v>
      </c>
      <c r="DN129" s="2">
        <f t="shared" si="192"/>
        <v>76.991509493126429</v>
      </c>
      <c r="DO129" s="2">
        <f t="shared" si="193"/>
        <v>70.115992968710245</v>
      </c>
      <c r="DP129" s="2">
        <f t="shared" si="194"/>
        <v>60.018654319882742</v>
      </c>
      <c r="DS129" s="2">
        <f t="shared" si="195"/>
        <v>0.89673914075768746</v>
      </c>
      <c r="DT129" s="2">
        <f t="shared" si="196"/>
        <v>0.92209220323194641</v>
      </c>
      <c r="DU129" s="2">
        <f t="shared" si="197"/>
        <v>0.92939153413508491</v>
      </c>
      <c r="DV129" s="2">
        <f t="shared" si="198"/>
        <v>0.9337004423493056</v>
      </c>
      <c r="DW129" s="2">
        <f t="shared" si="199"/>
        <v>0.93271159935848569</v>
      </c>
      <c r="DX129" s="2">
        <f t="shared" si="200"/>
        <v>0.92641618460528607</v>
      </c>
      <c r="DY129" s="2">
        <f t="shared" si="201"/>
        <v>0.9244712682878371</v>
      </c>
      <c r="DZ129" s="2">
        <f t="shared" si="202"/>
        <v>0.89855757473020503</v>
      </c>
      <c r="EA129" s="2">
        <f t="shared" si="203"/>
        <v>0.90535968110732146</v>
      </c>
      <c r="EB129" s="2">
        <f t="shared" si="204"/>
        <v>0.91238231468288089</v>
      </c>
      <c r="EC129" s="2">
        <f t="shared" si="205"/>
        <v>0.91273068959169978</v>
      </c>
      <c r="ED129" s="2">
        <f t="shared" si="206"/>
        <v>0.91291948548388968</v>
      </c>
      <c r="EE129" s="2">
        <f t="shared" si="207"/>
        <v>0.89909043206304085</v>
      </c>
    </row>
    <row r="130" spans="2:135" x14ac:dyDescent="0.25">
      <c r="B130" s="2">
        <v>124</v>
      </c>
      <c r="C130">
        <v>83.75</v>
      </c>
      <c r="D130">
        <v>85.364000000000004</v>
      </c>
      <c r="E130">
        <v>86.882000000000005</v>
      </c>
      <c r="F130">
        <v>88.087999999999994</v>
      </c>
      <c r="G130">
        <v>89.837999999999994</v>
      </c>
      <c r="H130">
        <v>92.147000000000006</v>
      </c>
      <c r="I130">
        <v>94.484999999999999</v>
      </c>
      <c r="J130">
        <v>96.191000000000003</v>
      </c>
      <c r="K130">
        <v>91.587999999999994</v>
      </c>
      <c r="L130">
        <v>87.867999999999995</v>
      </c>
      <c r="M130">
        <v>81.941000000000003</v>
      </c>
      <c r="N130">
        <v>74.779399999999995</v>
      </c>
      <c r="O130">
        <v>67.264700000000005</v>
      </c>
      <c r="R130" s="5">
        <f t="shared" si="104"/>
        <v>84.270560835306227</v>
      </c>
      <c r="S130" s="5">
        <f t="shared" si="105"/>
        <v>86.457348515232496</v>
      </c>
      <c r="T130" s="5">
        <f t="shared" si="106"/>
        <v>87.95101814244336</v>
      </c>
      <c r="U130" s="5">
        <f t="shared" si="107"/>
        <v>88.521678418873947</v>
      </c>
      <c r="V130" s="5">
        <f t="shared" si="108"/>
        <v>90.675397225810471</v>
      </c>
      <c r="W130" s="5">
        <f t="shared" si="109"/>
        <v>92.80068355283916</v>
      </c>
      <c r="X130" s="5">
        <f t="shared" si="110"/>
        <v>93.746727512939827</v>
      </c>
      <c r="Y130" s="5">
        <f t="shared" si="111"/>
        <v>94.901331686544935</v>
      </c>
      <c r="Z130" s="5">
        <f t="shared" si="112"/>
        <v>92.194750203960922</v>
      </c>
      <c r="AA130" s="5">
        <f t="shared" si="113"/>
        <v>87.388699678595373</v>
      </c>
      <c r="AB130" s="5">
        <f t="shared" si="114"/>
        <v>81.722001452835485</v>
      </c>
      <c r="AC130" s="5">
        <f t="shared" si="115"/>
        <v>74.741802516765645</v>
      </c>
      <c r="AD130" s="5">
        <f t="shared" si="116"/>
        <v>65.916876603662985</v>
      </c>
      <c r="AE130" s="5"/>
      <c r="AG130" s="5">
        <f t="shared" si="117"/>
        <v>-0.52056083530622743</v>
      </c>
      <c r="AH130" s="5">
        <f t="shared" si="118"/>
        <v>-1.093348515232492</v>
      </c>
      <c r="AI130" s="5">
        <f t="shared" si="119"/>
        <v>-1.0690181424433547</v>
      </c>
      <c r="AJ130" s="5">
        <f t="shared" si="120"/>
        <v>-0.43367841887395286</v>
      </c>
      <c r="AK130" s="5">
        <f t="shared" si="121"/>
        <v>-0.83739722581047715</v>
      </c>
      <c r="AL130" s="5">
        <f t="shared" si="122"/>
        <v>-0.65368355283915491</v>
      </c>
      <c r="AM130" s="5">
        <f t="shared" si="123"/>
        <v>0.73827248706017201</v>
      </c>
      <c r="AN130" s="5">
        <f t="shared" si="124"/>
        <v>1.2896683134550671</v>
      </c>
      <c r="AO130" s="5">
        <f t="shared" si="125"/>
        <v>-0.60675020396092805</v>
      </c>
      <c r="AP130" s="5">
        <f t="shared" si="126"/>
        <v>0.47930032140462231</v>
      </c>
      <c r="AQ130" s="5">
        <f t="shared" si="127"/>
        <v>0.21899854716451728</v>
      </c>
      <c r="AR130" s="5">
        <f t="shared" si="128"/>
        <v>3.7597483234350193E-2</v>
      </c>
      <c r="AS130" s="5">
        <f t="shared" si="129"/>
        <v>1.3478233963370201</v>
      </c>
      <c r="AV130" s="2">
        <f t="shared" si="130"/>
        <v>84.270560835306227</v>
      </c>
      <c r="AW130" s="2">
        <f t="shared" si="131"/>
        <v>86.301590249844722</v>
      </c>
      <c r="AX130" s="2">
        <f t="shared" si="132"/>
        <v>87.3131401696578</v>
      </c>
      <c r="AY130" s="2">
        <f t="shared" si="133"/>
        <v>87.929635838674898</v>
      </c>
      <c r="AZ130" s="2">
        <f t="shared" si="134"/>
        <v>89.826341774145178</v>
      </c>
      <c r="BA130" s="2">
        <f t="shared" si="135"/>
        <v>91.219741783736509</v>
      </c>
      <c r="BB130" s="2">
        <f t="shared" si="136"/>
        <v>91.611526644713194</v>
      </c>
      <c r="BC130" s="2">
        <f t="shared" si="137"/>
        <v>90.33260136376245</v>
      </c>
      <c r="BD130" s="2">
        <f t="shared" si="138"/>
        <v>87.524081556202219</v>
      </c>
      <c r="BE130" s="2">
        <f t="shared" si="139"/>
        <v>83.711413530714367</v>
      </c>
      <c r="BF130" s="2">
        <f t="shared" si="140"/>
        <v>77.101164036855621</v>
      </c>
      <c r="BG130" s="2">
        <f t="shared" si="141"/>
        <v>70.217736408983583</v>
      </c>
      <c r="BH130" s="2">
        <f t="shared" si="142"/>
        <v>60.098461034489063</v>
      </c>
      <c r="BK130" s="2" t="str">
        <f t="shared" si="143"/>
        <v/>
      </c>
      <c r="BL130" s="2" t="str">
        <f t="shared" si="144"/>
        <v/>
      </c>
      <c r="BM130" s="2" t="str">
        <f t="shared" si="145"/>
        <v/>
      </c>
      <c r="BN130" s="2" t="str">
        <f t="shared" si="146"/>
        <v/>
      </c>
      <c r="BO130" s="2" t="str">
        <f t="shared" si="147"/>
        <v/>
      </c>
      <c r="BP130" s="2" t="str">
        <f t="shared" si="148"/>
        <v/>
      </c>
      <c r="BQ130" s="2" t="str">
        <f t="shared" si="149"/>
        <v/>
      </c>
      <c r="BR130" s="2" t="str">
        <f t="shared" si="150"/>
        <v/>
      </c>
      <c r="BS130" s="2" t="str">
        <f t="shared" si="151"/>
        <v/>
      </c>
      <c r="BT130" s="2" t="str">
        <f t="shared" si="152"/>
        <v/>
      </c>
      <c r="BU130" s="2" t="str">
        <f t="shared" si="153"/>
        <v/>
      </c>
      <c r="BV130" s="2" t="str">
        <f t="shared" si="154"/>
        <v/>
      </c>
      <c r="BW130" s="2" t="str">
        <f t="shared" si="155"/>
        <v/>
      </c>
      <c r="BZ130" s="2" t="str">
        <f t="shared" si="156"/>
        <v/>
      </c>
      <c r="CA130" s="2" t="str">
        <f t="shared" si="157"/>
        <v/>
      </c>
      <c r="CB130" s="2" t="str">
        <f t="shared" si="158"/>
        <v/>
      </c>
      <c r="CC130" s="2" t="str">
        <f t="shared" si="159"/>
        <v/>
      </c>
      <c r="CD130" s="2" t="str">
        <f t="shared" si="160"/>
        <v/>
      </c>
      <c r="CE130" s="2" t="str">
        <f t="shared" si="161"/>
        <v/>
      </c>
      <c r="CF130" s="2" t="str">
        <f t="shared" si="162"/>
        <v/>
      </c>
      <c r="CG130" s="2" t="str">
        <f t="shared" si="163"/>
        <v/>
      </c>
      <c r="CH130" s="2" t="str">
        <f t="shared" si="164"/>
        <v/>
      </c>
      <c r="CI130" s="2" t="str">
        <f t="shared" si="165"/>
        <v/>
      </c>
      <c r="CJ130" s="2" t="str">
        <f t="shared" si="166"/>
        <v/>
      </c>
      <c r="CK130" s="2" t="str">
        <f t="shared" si="167"/>
        <v/>
      </c>
      <c r="CL130" s="2" t="str">
        <f t="shared" si="168"/>
        <v/>
      </c>
      <c r="CO130" s="2">
        <f t="shared" si="169"/>
        <v>86.424996801907923</v>
      </c>
      <c r="CP130" s="2">
        <f t="shared" si="170"/>
        <v>87.851819835925056</v>
      </c>
      <c r="CQ130" s="2">
        <f t="shared" si="171"/>
        <v>88.380306483306597</v>
      </c>
      <c r="CR130" s="2">
        <f t="shared" si="172"/>
        <v>88.714629526504211</v>
      </c>
      <c r="CS130" s="2">
        <f t="shared" si="173"/>
        <v>90.896982794366281</v>
      </c>
      <c r="CT130" s="2">
        <f t="shared" si="174"/>
        <v>92.903210128723003</v>
      </c>
      <c r="CU130" s="2">
        <f t="shared" si="175"/>
        <v>93.528656847825758</v>
      </c>
      <c r="CV130" s="2">
        <f t="shared" si="176"/>
        <v>91.940371802688972</v>
      </c>
      <c r="CW130" s="2">
        <f t="shared" si="177"/>
        <v>89.20750289750886</v>
      </c>
      <c r="CX130" s="2">
        <f t="shared" si="178"/>
        <v>85.58852990944807</v>
      </c>
      <c r="CY130" s="2">
        <f t="shared" si="179"/>
        <v>78.725324422279812</v>
      </c>
      <c r="CZ130" s="2">
        <f t="shared" si="180"/>
        <v>71.748272578855179</v>
      </c>
      <c r="DA130" s="2">
        <f t="shared" si="181"/>
        <v>60.985475698884756</v>
      </c>
      <c r="DD130" s="2">
        <f t="shared" si="182"/>
        <v>84.044303223374826</v>
      </c>
      <c r="DE130" s="2">
        <f t="shared" si="183"/>
        <v>86.182135728075835</v>
      </c>
      <c r="DF130" s="2">
        <f t="shared" si="184"/>
        <v>87.239198343685317</v>
      </c>
      <c r="DG130" s="2">
        <f t="shared" si="185"/>
        <v>87.87880008919339</v>
      </c>
      <c r="DH130" s="2">
        <f t="shared" si="186"/>
        <v>89.755898958472372</v>
      </c>
      <c r="DI130" s="2">
        <f t="shared" si="187"/>
        <v>91.097791974969098</v>
      </c>
      <c r="DJ130" s="2">
        <f t="shared" si="188"/>
        <v>91.46867988841467</v>
      </c>
      <c r="DK130" s="2">
        <f t="shared" si="189"/>
        <v>90.167063344860864</v>
      </c>
      <c r="DL130" s="2">
        <f t="shared" si="190"/>
        <v>87.363591594412597</v>
      </c>
      <c r="DM130" s="2">
        <f t="shared" si="191"/>
        <v>83.547011901722044</v>
      </c>
      <c r="DN130" s="2">
        <f t="shared" si="192"/>
        <v>76.959536466680774</v>
      </c>
      <c r="DO130" s="2">
        <f t="shared" si="193"/>
        <v>70.084589187822417</v>
      </c>
      <c r="DP130" s="2">
        <f t="shared" si="194"/>
        <v>60.007666486595554</v>
      </c>
      <c r="DS130" s="2">
        <f t="shared" si="195"/>
        <v>0.90496147258446291</v>
      </c>
      <c r="DT130" s="2">
        <f t="shared" si="196"/>
        <v>0.92845681335330066</v>
      </c>
      <c r="DU130" s="2">
        <f t="shared" si="197"/>
        <v>0.9352017364480254</v>
      </c>
      <c r="DV130" s="2">
        <f t="shared" si="198"/>
        <v>0.93917927843620252</v>
      </c>
      <c r="DW130" s="2">
        <f t="shared" si="199"/>
        <v>0.93826674828180323</v>
      </c>
      <c r="DX130" s="2">
        <f t="shared" si="200"/>
        <v>0.93245342719421975</v>
      </c>
      <c r="DY130" s="2">
        <f t="shared" si="201"/>
        <v>0.93065613882430676</v>
      </c>
      <c r="DZ130" s="2">
        <f t="shared" si="202"/>
        <v>0.90665018363227101</v>
      </c>
      <c r="EA130" s="2">
        <f t="shared" si="203"/>
        <v>0.91296221162041047</v>
      </c>
      <c r="EB130" s="2">
        <f t="shared" si="204"/>
        <v>0.91947088961735168</v>
      </c>
      <c r="EC130" s="2">
        <f t="shared" si="205"/>
        <v>0.91979355747344249</v>
      </c>
      <c r="ED130" s="2">
        <f t="shared" si="206"/>
        <v>0.91996841353419279</v>
      </c>
      <c r="EE130" s="2">
        <f t="shared" si="207"/>
        <v>0.90714492484588183</v>
      </c>
    </row>
    <row r="131" spans="2:135" x14ac:dyDescent="0.25">
      <c r="B131" s="2">
        <v>125</v>
      </c>
      <c r="C131">
        <v>83.856999999999999</v>
      </c>
      <c r="D131">
        <v>85.424000000000007</v>
      </c>
      <c r="E131">
        <v>88.073999999999998</v>
      </c>
      <c r="F131">
        <v>86.028999999999996</v>
      </c>
      <c r="G131">
        <v>89.587999999999994</v>
      </c>
      <c r="H131">
        <v>92.058999999999997</v>
      </c>
      <c r="I131">
        <v>91.206000000000003</v>
      </c>
      <c r="J131">
        <v>93.882000000000005</v>
      </c>
      <c r="K131">
        <v>91.867999999999995</v>
      </c>
      <c r="L131">
        <v>85.484999999999999</v>
      </c>
      <c r="M131">
        <v>81.132000000000005</v>
      </c>
      <c r="N131">
        <v>74.323499999999996</v>
      </c>
      <c r="O131">
        <v>66.735299999999995</v>
      </c>
      <c r="R131" s="5">
        <f t="shared" si="104"/>
        <v>84.176432033791016</v>
      </c>
      <c r="S131" s="5">
        <f t="shared" si="105"/>
        <v>86.365128537297409</v>
      </c>
      <c r="T131" s="5">
        <f t="shared" si="106"/>
        <v>87.763013377063515</v>
      </c>
      <c r="U131" s="5">
        <f t="shared" si="107"/>
        <v>88.349165921054535</v>
      </c>
      <c r="V131" s="5">
        <f t="shared" si="108"/>
        <v>90.453047864435206</v>
      </c>
      <c r="W131" s="5">
        <f t="shared" si="109"/>
        <v>92.405286005803973</v>
      </c>
      <c r="X131" s="5">
        <f t="shared" si="110"/>
        <v>93.224204263116761</v>
      </c>
      <c r="Y131" s="5">
        <f t="shared" si="111"/>
        <v>94.246353205000446</v>
      </c>
      <c r="Z131" s="5">
        <f t="shared" si="112"/>
        <v>91.417627232924403</v>
      </c>
      <c r="AA131" s="5">
        <f t="shared" si="113"/>
        <v>86.689559704264695</v>
      </c>
      <c r="AB131" s="5">
        <f t="shared" si="114"/>
        <v>80.874273080828829</v>
      </c>
      <c r="AC131" s="5">
        <f t="shared" si="115"/>
        <v>73.991507356079467</v>
      </c>
      <c r="AD131" s="5">
        <f t="shared" si="116"/>
        <v>65.315597313967956</v>
      </c>
      <c r="AE131" s="5"/>
      <c r="AG131" s="5">
        <f t="shared" si="117"/>
        <v>-0.31943203379101703</v>
      </c>
      <c r="AH131" s="5">
        <f t="shared" si="118"/>
        <v>-0.94112853729740209</v>
      </c>
      <c r="AI131" s="5">
        <f t="shared" si="119"/>
        <v>0.3109866229364826</v>
      </c>
      <c r="AJ131" s="5">
        <f t="shared" si="120"/>
        <v>-2.3201659210545387</v>
      </c>
      <c r="AK131" s="5">
        <f t="shared" si="121"/>
        <v>-0.86504786443521198</v>
      </c>
      <c r="AL131" s="5">
        <f t="shared" si="122"/>
        <v>-0.34628600580397517</v>
      </c>
      <c r="AM131" s="5">
        <f t="shared" si="123"/>
        <v>-2.0182042631167576</v>
      </c>
      <c r="AN131" s="5">
        <f t="shared" si="124"/>
        <v>-0.36435320500044099</v>
      </c>
      <c r="AO131" s="5">
        <f t="shared" si="125"/>
        <v>0.45037276707559215</v>
      </c>
      <c r="AP131" s="5">
        <f t="shared" si="126"/>
        <v>-1.2045597042646961</v>
      </c>
      <c r="AQ131" s="5">
        <f t="shared" si="127"/>
        <v>0.25772691917117641</v>
      </c>
      <c r="AR131" s="5">
        <f t="shared" si="128"/>
        <v>0.33199264392052896</v>
      </c>
      <c r="AS131" s="5">
        <f t="shared" si="129"/>
        <v>1.4197026860320392</v>
      </c>
      <c r="AV131" s="2">
        <f t="shared" si="130"/>
        <v>84.176432033791016</v>
      </c>
      <c r="AW131" s="2">
        <f t="shared" si="131"/>
        <v>86.240082599572958</v>
      </c>
      <c r="AX131" s="2">
        <f t="shared" si="132"/>
        <v>87.263688675605223</v>
      </c>
      <c r="AY131" s="2">
        <f t="shared" si="133"/>
        <v>87.901714556663464</v>
      </c>
      <c r="AZ131" s="2">
        <f t="shared" si="134"/>
        <v>89.804532210553347</v>
      </c>
      <c r="BA131" s="2">
        <f t="shared" si="135"/>
        <v>91.18312146895623</v>
      </c>
      <c r="BB131" s="2">
        <f t="shared" si="136"/>
        <v>91.56044803056362</v>
      </c>
      <c r="BC131" s="2">
        <f t="shared" si="137"/>
        <v>90.282952320214775</v>
      </c>
      <c r="BD131" s="2">
        <f t="shared" si="138"/>
        <v>87.477141805005914</v>
      </c>
      <c r="BE131" s="2">
        <f t="shared" si="139"/>
        <v>83.660466808996716</v>
      </c>
      <c r="BF131" s="2">
        <f t="shared" si="140"/>
        <v>77.0595299449257</v>
      </c>
      <c r="BG131" s="2">
        <f t="shared" si="141"/>
        <v>70.178408329373525</v>
      </c>
      <c r="BH131" s="2">
        <f t="shared" si="142"/>
        <v>60.081963344195024</v>
      </c>
      <c r="BK131" s="2" t="str">
        <f t="shared" si="143"/>
        <v/>
      </c>
      <c r="BL131" s="2" t="str">
        <f t="shared" si="144"/>
        <v/>
      </c>
      <c r="BM131" s="2" t="str">
        <f t="shared" si="145"/>
        <v/>
      </c>
      <c r="BN131" s="2" t="str">
        <f t="shared" si="146"/>
        <v/>
      </c>
      <c r="BO131" s="2" t="str">
        <f t="shared" si="147"/>
        <v/>
      </c>
      <c r="BP131" s="2" t="str">
        <f t="shared" si="148"/>
        <v/>
      </c>
      <c r="BQ131" s="2" t="str">
        <f t="shared" si="149"/>
        <v/>
      </c>
      <c r="BR131" s="2" t="str">
        <f t="shared" si="150"/>
        <v/>
      </c>
      <c r="BS131" s="2" t="str">
        <f t="shared" si="151"/>
        <v/>
      </c>
      <c r="BT131" s="2" t="str">
        <f t="shared" si="152"/>
        <v/>
      </c>
      <c r="BU131" s="2" t="str">
        <f t="shared" si="153"/>
        <v/>
      </c>
      <c r="BV131" s="2" t="str">
        <f t="shared" si="154"/>
        <v/>
      </c>
      <c r="BW131" s="2" t="str">
        <f t="shared" si="155"/>
        <v/>
      </c>
      <c r="BZ131" s="2" t="str">
        <f t="shared" si="156"/>
        <v/>
      </c>
      <c r="CA131" s="2" t="str">
        <f t="shared" si="157"/>
        <v/>
      </c>
      <c r="CB131" s="2" t="str">
        <f t="shared" si="158"/>
        <v/>
      </c>
      <c r="CC131" s="2" t="str">
        <f t="shared" si="159"/>
        <v/>
      </c>
      <c r="CD131" s="2" t="str">
        <f t="shared" si="160"/>
        <v/>
      </c>
      <c r="CE131" s="2" t="str">
        <f t="shared" si="161"/>
        <v/>
      </c>
      <c r="CF131" s="2" t="str">
        <f t="shared" si="162"/>
        <v/>
      </c>
      <c r="CG131" s="2" t="str">
        <f t="shared" si="163"/>
        <v/>
      </c>
      <c r="CH131" s="2" t="str">
        <f t="shared" si="164"/>
        <v/>
      </c>
      <c r="CI131" s="2" t="str">
        <f t="shared" si="165"/>
        <v/>
      </c>
      <c r="CJ131" s="2" t="str">
        <f t="shared" si="166"/>
        <v/>
      </c>
      <c r="CK131" s="2" t="str">
        <f t="shared" si="167"/>
        <v/>
      </c>
      <c r="CL131" s="2" t="str">
        <f t="shared" si="168"/>
        <v/>
      </c>
      <c r="CO131" s="2">
        <f t="shared" si="169"/>
        <v>86.409877410402046</v>
      </c>
      <c r="CP131" s="2">
        <f t="shared" si="170"/>
        <v>87.825137163166232</v>
      </c>
      <c r="CQ131" s="2">
        <f t="shared" si="171"/>
        <v>88.350792940148835</v>
      </c>
      <c r="CR131" s="2">
        <f t="shared" si="172"/>
        <v>88.699532998606557</v>
      </c>
      <c r="CS131" s="2">
        <f t="shared" si="173"/>
        <v>90.895042143245902</v>
      </c>
      <c r="CT131" s="2">
        <f t="shared" si="174"/>
        <v>92.909654677849844</v>
      </c>
      <c r="CU131" s="2">
        <f t="shared" si="175"/>
        <v>93.528118018306856</v>
      </c>
      <c r="CV131" s="2">
        <f t="shared" si="176"/>
        <v>91.93271597487815</v>
      </c>
      <c r="CW131" s="2">
        <f t="shared" si="177"/>
        <v>89.197675534804986</v>
      </c>
      <c r="CX131" s="2">
        <f t="shared" si="178"/>
        <v>85.583350528148472</v>
      </c>
      <c r="CY131" s="2">
        <f t="shared" si="179"/>
        <v>78.718906016454667</v>
      </c>
      <c r="CZ131" s="2">
        <f t="shared" si="180"/>
        <v>71.756729294960238</v>
      </c>
      <c r="DA131" s="2">
        <f t="shared" si="181"/>
        <v>60.99553393186514</v>
      </c>
      <c r="DD131" s="2">
        <f t="shared" si="182"/>
        <v>83.962515208965698</v>
      </c>
      <c r="DE131" s="2">
        <f t="shared" si="183"/>
        <v>86.128691423389711</v>
      </c>
      <c r="DF131" s="2">
        <f t="shared" si="184"/>
        <v>87.194993021556471</v>
      </c>
      <c r="DG131" s="2">
        <f t="shared" si="185"/>
        <v>87.854594355347359</v>
      </c>
      <c r="DH131" s="2">
        <f t="shared" si="186"/>
        <v>89.739095350220907</v>
      </c>
      <c r="DI131" s="2">
        <f t="shared" si="187"/>
        <v>91.069056810284124</v>
      </c>
      <c r="DJ131" s="2">
        <f t="shared" si="188"/>
        <v>91.426735830289005</v>
      </c>
      <c r="DK131" s="2">
        <f t="shared" si="189"/>
        <v>90.128036615950535</v>
      </c>
      <c r="DL131" s="2">
        <f t="shared" si="190"/>
        <v>87.327546406110116</v>
      </c>
      <c r="DM131" s="2">
        <f t="shared" si="191"/>
        <v>83.506875040973284</v>
      </c>
      <c r="DN131" s="2">
        <f t="shared" si="192"/>
        <v>76.927563440235119</v>
      </c>
      <c r="DO131" s="2">
        <f t="shared" si="193"/>
        <v>70.053185406934574</v>
      </c>
      <c r="DP131" s="2">
        <f t="shared" si="194"/>
        <v>59.996678653308365</v>
      </c>
      <c r="DS131" s="2">
        <f t="shared" si="195"/>
        <v>0.91259290320829056</v>
      </c>
      <c r="DT131" s="2">
        <f t="shared" si="196"/>
        <v>0.93433849750012576</v>
      </c>
      <c r="DU131" s="2">
        <f t="shared" si="197"/>
        <v>0.94056440656924223</v>
      </c>
      <c r="DV131" s="2">
        <f t="shared" si="198"/>
        <v>0.94423239877589815</v>
      </c>
      <c r="DW131" s="2">
        <f t="shared" si="199"/>
        <v>0.94339111391000519</v>
      </c>
      <c r="DX131" s="2">
        <f t="shared" si="200"/>
        <v>0.93802847396375533</v>
      </c>
      <c r="DY131" s="2">
        <f t="shared" si="201"/>
        <v>0.93636940436773042</v>
      </c>
      <c r="DZ131" s="2">
        <f t="shared" si="202"/>
        <v>0.91415887620264136</v>
      </c>
      <c r="EA131" s="2">
        <f t="shared" si="203"/>
        <v>0.92000798415444573</v>
      </c>
      <c r="EB131" s="2">
        <f t="shared" si="204"/>
        <v>0.92603246752872292</v>
      </c>
      <c r="EC131" s="2">
        <f t="shared" si="205"/>
        <v>0.92633095062750148</v>
      </c>
      <c r="ED131" s="2">
        <f t="shared" si="206"/>
        <v>0.92649269366105402</v>
      </c>
      <c r="EE131" s="2">
        <f t="shared" si="207"/>
        <v>0.91461757001485711</v>
      </c>
    </row>
    <row r="132" spans="2:135" x14ac:dyDescent="0.25">
      <c r="B132" s="2">
        <v>126</v>
      </c>
      <c r="C132">
        <v>85.054000000000002</v>
      </c>
      <c r="D132">
        <v>85.575999999999993</v>
      </c>
      <c r="E132">
        <v>87.221000000000004</v>
      </c>
      <c r="F132">
        <v>87.897000000000006</v>
      </c>
      <c r="G132">
        <v>89.676000000000002</v>
      </c>
      <c r="H132">
        <v>91.471000000000004</v>
      </c>
      <c r="I132">
        <v>92.058999999999997</v>
      </c>
      <c r="J132">
        <v>93.015000000000001</v>
      </c>
      <c r="K132">
        <v>90.528999999999996</v>
      </c>
      <c r="L132">
        <v>83.984999999999999</v>
      </c>
      <c r="M132">
        <v>78.484999999999999</v>
      </c>
      <c r="N132">
        <v>71.735299999999995</v>
      </c>
      <c r="O132">
        <v>65.514700000000005</v>
      </c>
      <c r="R132" s="5">
        <f t="shared" si="104"/>
        <v>84.082689495339338</v>
      </c>
      <c r="S132" s="5">
        <f t="shared" si="105"/>
        <v>86.276464971743238</v>
      </c>
      <c r="T132" s="5">
        <f t="shared" si="106"/>
        <v>87.594015802133086</v>
      </c>
      <c r="U132" s="5">
        <f t="shared" si="107"/>
        <v>88.20218888155641</v>
      </c>
      <c r="V132" s="5">
        <f t="shared" si="108"/>
        <v>90.263785469814138</v>
      </c>
      <c r="W132" s="5">
        <f t="shared" si="109"/>
        <v>92.063276660882906</v>
      </c>
      <c r="X132" s="5">
        <f t="shared" si="110"/>
        <v>92.767144789677829</v>
      </c>
      <c r="Y132" s="5">
        <f t="shared" si="111"/>
        <v>93.568383789973836</v>
      </c>
      <c r="Z132" s="5">
        <f t="shared" si="112"/>
        <v>90.654699605993926</v>
      </c>
      <c r="AA132" s="5">
        <f t="shared" si="113"/>
        <v>86.030165535091172</v>
      </c>
      <c r="AB132" s="5">
        <f t="shared" si="114"/>
        <v>80.073357992327075</v>
      </c>
      <c r="AC132" s="5">
        <f t="shared" si="115"/>
        <v>73.259459086235339</v>
      </c>
      <c r="AD132" s="5">
        <f t="shared" si="116"/>
        <v>64.638211439217912</v>
      </c>
      <c r="AE132" s="5"/>
      <c r="AG132" s="5">
        <f t="shared" si="117"/>
        <v>0.97131050466066426</v>
      </c>
      <c r="AH132" s="5">
        <f t="shared" si="118"/>
        <v>-0.70046497174324429</v>
      </c>
      <c r="AI132" s="5">
        <f t="shared" si="119"/>
        <v>-0.37301580213308227</v>
      </c>
      <c r="AJ132" s="5">
        <f t="shared" si="120"/>
        <v>-0.30518888155640411</v>
      </c>
      <c r="AK132" s="5">
        <f t="shared" si="121"/>
        <v>-0.58778546981413626</v>
      </c>
      <c r="AL132" s="5">
        <f t="shared" si="122"/>
        <v>-0.59227666088290221</v>
      </c>
      <c r="AM132" s="5">
        <f t="shared" si="123"/>
        <v>-0.70814478967783145</v>
      </c>
      <c r="AN132" s="5">
        <f t="shared" si="124"/>
        <v>-0.55338378997383586</v>
      </c>
      <c r="AO132" s="5">
        <f t="shared" si="125"/>
        <v>-0.12569960599392971</v>
      </c>
      <c r="AP132" s="5">
        <f t="shared" si="126"/>
        <v>-2.0451655350911722</v>
      </c>
      <c r="AQ132" s="5">
        <f t="shared" si="127"/>
        <v>-1.5883579923270759</v>
      </c>
      <c r="AR132" s="5">
        <f t="shared" si="128"/>
        <v>-1.5241590862353434</v>
      </c>
      <c r="AS132" s="5">
        <f t="shared" si="129"/>
        <v>0.87648856078209292</v>
      </c>
      <c r="AV132" s="2">
        <f t="shared" si="130"/>
        <v>84.082689495339338</v>
      </c>
      <c r="AW132" s="2">
        <f t="shared" si="131"/>
        <v>86.179039331974579</v>
      </c>
      <c r="AX132" s="2">
        <f t="shared" si="132"/>
        <v>87.214568817062698</v>
      </c>
      <c r="AY132" s="2">
        <f t="shared" si="133"/>
        <v>87.874040252177437</v>
      </c>
      <c r="AZ132" s="2">
        <f t="shared" si="134"/>
        <v>89.783040800553295</v>
      </c>
      <c r="BA132" s="2">
        <f t="shared" si="135"/>
        <v>91.14691942126484</v>
      </c>
      <c r="BB132" s="2">
        <f t="shared" si="136"/>
        <v>91.509841697681452</v>
      </c>
      <c r="BC132" s="2">
        <f t="shared" si="137"/>
        <v>90.233844604156758</v>
      </c>
      <c r="BD132" s="2">
        <f t="shared" si="138"/>
        <v>87.430827163462141</v>
      </c>
      <c r="BE132" s="2">
        <f t="shared" si="139"/>
        <v>83.610106832888007</v>
      </c>
      <c r="BF132" s="2">
        <f t="shared" si="140"/>
        <v>77.018458675703158</v>
      </c>
      <c r="BG132" s="2">
        <f t="shared" si="141"/>
        <v>70.139419377730263</v>
      </c>
      <c r="BH132" s="2">
        <f t="shared" si="142"/>
        <v>60.065711406369317</v>
      </c>
      <c r="BK132" s="2" t="str">
        <f t="shared" si="143"/>
        <v/>
      </c>
      <c r="BL132" s="2" t="str">
        <f t="shared" si="144"/>
        <v/>
      </c>
      <c r="BM132" s="2" t="str">
        <f t="shared" si="145"/>
        <v/>
      </c>
      <c r="BN132" s="2" t="str">
        <f t="shared" si="146"/>
        <v/>
      </c>
      <c r="BO132" s="2" t="str">
        <f t="shared" si="147"/>
        <v/>
      </c>
      <c r="BP132" s="2" t="str">
        <f t="shared" si="148"/>
        <v/>
      </c>
      <c r="BQ132" s="2" t="str">
        <f t="shared" si="149"/>
        <v/>
      </c>
      <c r="BR132" s="2" t="str">
        <f t="shared" si="150"/>
        <v/>
      </c>
      <c r="BS132" s="2" t="str">
        <f t="shared" si="151"/>
        <v/>
      </c>
      <c r="BT132" s="2" t="str">
        <f t="shared" si="152"/>
        <v/>
      </c>
      <c r="BU132" s="2" t="str">
        <f t="shared" si="153"/>
        <v/>
      </c>
      <c r="BV132" s="2" t="str">
        <f t="shared" si="154"/>
        <v/>
      </c>
      <c r="BW132" s="2" t="str">
        <f t="shared" si="155"/>
        <v/>
      </c>
      <c r="BZ132" s="2" t="str">
        <f t="shared" si="156"/>
        <v/>
      </c>
      <c r="CA132" s="2" t="str">
        <f t="shared" si="157"/>
        <v/>
      </c>
      <c r="CB132" s="2" t="str">
        <f t="shared" si="158"/>
        <v/>
      </c>
      <c r="CC132" s="2" t="str">
        <f t="shared" si="159"/>
        <v/>
      </c>
      <c r="CD132" s="2" t="str">
        <f t="shared" si="160"/>
        <v/>
      </c>
      <c r="CE132" s="2" t="str">
        <f t="shared" si="161"/>
        <v/>
      </c>
      <c r="CF132" s="2" t="str">
        <f t="shared" si="162"/>
        <v/>
      </c>
      <c r="CG132" s="2" t="str">
        <f t="shared" si="163"/>
        <v/>
      </c>
      <c r="CH132" s="2" t="str">
        <f t="shared" si="164"/>
        <v/>
      </c>
      <c r="CI132" s="2" t="str">
        <f t="shared" si="165"/>
        <v/>
      </c>
      <c r="CJ132" s="2" t="str">
        <f t="shared" si="166"/>
        <v/>
      </c>
      <c r="CK132" s="2" t="str">
        <f t="shared" si="167"/>
        <v/>
      </c>
      <c r="CL132" s="2" t="str">
        <f t="shared" si="168"/>
        <v/>
      </c>
      <c r="CO132" s="2">
        <f t="shared" si="169"/>
        <v>86.394758018896169</v>
      </c>
      <c r="CP132" s="2">
        <f t="shared" si="170"/>
        <v>87.798454490407408</v>
      </c>
      <c r="CQ132" s="2">
        <f t="shared" si="171"/>
        <v>88.321279396991073</v>
      </c>
      <c r="CR132" s="2">
        <f t="shared" si="172"/>
        <v>88.684436470708917</v>
      </c>
      <c r="CS132" s="2">
        <f t="shared" si="173"/>
        <v>90.89310149212551</v>
      </c>
      <c r="CT132" s="2">
        <f t="shared" si="174"/>
        <v>92.916099226976698</v>
      </c>
      <c r="CU132" s="2">
        <f t="shared" si="175"/>
        <v>93.527579188787954</v>
      </c>
      <c r="CV132" s="2">
        <f t="shared" si="176"/>
        <v>91.925060147067342</v>
      </c>
      <c r="CW132" s="2">
        <f t="shared" si="177"/>
        <v>89.187848172101098</v>
      </c>
      <c r="CX132" s="2">
        <f t="shared" si="178"/>
        <v>85.578171146848888</v>
      </c>
      <c r="CY132" s="2">
        <f t="shared" si="179"/>
        <v>78.712487610629537</v>
      </c>
      <c r="CZ132" s="2">
        <f t="shared" si="180"/>
        <v>71.765186011065296</v>
      </c>
      <c r="DA132" s="2">
        <f t="shared" si="181"/>
        <v>61.005592164845517</v>
      </c>
      <c r="DD132" s="2">
        <f t="shared" si="182"/>
        <v>83.88072719455657</v>
      </c>
      <c r="DE132" s="2">
        <f t="shared" si="183"/>
        <v>86.075247118703587</v>
      </c>
      <c r="DF132" s="2">
        <f t="shared" si="184"/>
        <v>87.15078769942761</v>
      </c>
      <c r="DG132" s="2">
        <f t="shared" si="185"/>
        <v>87.830388621501342</v>
      </c>
      <c r="DH132" s="2">
        <f t="shared" si="186"/>
        <v>89.722291741969443</v>
      </c>
      <c r="DI132" s="2">
        <f t="shared" si="187"/>
        <v>91.04032164559915</v>
      </c>
      <c r="DJ132" s="2">
        <f t="shared" si="188"/>
        <v>91.384791772163354</v>
      </c>
      <c r="DK132" s="2">
        <f t="shared" si="189"/>
        <v>90.08900988704022</v>
      </c>
      <c r="DL132" s="2">
        <f t="shared" si="190"/>
        <v>87.291501217807635</v>
      </c>
      <c r="DM132" s="2">
        <f t="shared" si="191"/>
        <v>83.46673818022451</v>
      </c>
      <c r="DN132" s="2">
        <f t="shared" si="192"/>
        <v>76.895590413789463</v>
      </c>
      <c r="DO132" s="2">
        <f t="shared" si="193"/>
        <v>70.021781626046732</v>
      </c>
      <c r="DP132" s="2">
        <f t="shared" si="194"/>
        <v>59.985690820021176</v>
      </c>
      <c r="DS132" s="2">
        <f t="shared" si="195"/>
        <v>0.91966594091548992</v>
      </c>
      <c r="DT132" s="2">
        <f t="shared" si="196"/>
        <v>0.93976800762616997</v>
      </c>
      <c r="DU132" s="2">
        <f t="shared" si="197"/>
        <v>0.94550912426986189</v>
      </c>
      <c r="DV132" s="2">
        <f t="shared" si="198"/>
        <v>0.94888854211553164</v>
      </c>
      <c r="DW132" s="2">
        <f t="shared" si="199"/>
        <v>0.94811363795376746</v>
      </c>
      <c r="DX132" s="2">
        <f t="shared" si="200"/>
        <v>0.94317142036243085</v>
      </c>
      <c r="DY132" s="2">
        <f t="shared" si="201"/>
        <v>0.94164146916865432</v>
      </c>
      <c r="DZ132" s="2">
        <f t="shared" si="202"/>
        <v>0.92111614792375329</v>
      </c>
      <c r="EA132" s="2">
        <f t="shared" si="203"/>
        <v>0.92652929605573486</v>
      </c>
      <c r="EB132" s="2">
        <f t="shared" si="204"/>
        <v>0.93209888500854987</v>
      </c>
      <c r="EC132" s="2">
        <f t="shared" si="205"/>
        <v>0.93237467583340305</v>
      </c>
      <c r="ED132" s="2">
        <f t="shared" si="206"/>
        <v>0.93252411620940578</v>
      </c>
      <c r="EE132" s="2">
        <f t="shared" si="207"/>
        <v>0.92154085612866921</v>
      </c>
    </row>
    <row r="133" spans="2:135" x14ac:dyDescent="0.25">
      <c r="B133" s="2">
        <v>127</v>
      </c>
      <c r="C133">
        <v>83.268000000000001</v>
      </c>
      <c r="D133">
        <v>85.575999999999993</v>
      </c>
      <c r="E133">
        <v>86.323999999999998</v>
      </c>
      <c r="F133">
        <v>86.956000000000003</v>
      </c>
      <c r="G133">
        <v>89.691000000000003</v>
      </c>
      <c r="H133">
        <v>90.471000000000004</v>
      </c>
      <c r="I133">
        <v>91.765000000000001</v>
      </c>
      <c r="J133">
        <v>91.543999999999997</v>
      </c>
      <c r="K133">
        <v>88.278999999999996</v>
      </c>
      <c r="L133">
        <v>84.206000000000003</v>
      </c>
      <c r="M133">
        <v>78.293999999999997</v>
      </c>
      <c r="N133">
        <v>70.852900000000005</v>
      </c>
      <c r="O133">
        <v>64.411799999999999</v>
      </c>
      <c r="R133" s="5">
        <f t="shared" si="104"/>
        <v>83.989361505007082</v>
      </c>
      <c r="S133" s="5">
        <f t="shared" si="105"/>
        <v>86.192109852944867</v>
      </c>
      <c r="T133" s="5">
        <f t="shared" si="106"/>
        <v>87.445691001787949</v>
      </c>
      <c r="U133" s="5">
        <f t="shared" si="107"/>
        <v>88.080124239167191</v>
      </c>
      <c r="V133" s="5">
        <f t="shared" si="108"/>
        <v>90.107730126608061</v>
      </c>
      <c r="W133" s="5">
        <f t="shared" si="109"/>
        <v>91.777508452535429</v>
      </c>
      <c r="X133" s="5">
        <f t="shared" si="110"/>
        <v>92.38119030485818</v>
      </c>
      <c r="Y133" s="5">
        <f t="shared" si="111"/>
        <v>92.906084911568669</v>
      </c>
      <c r="Z133" s="5">
        <f t="shared" si="112"/>
        <v>89.942899591829928</v>
      </c>
      <c r="AA133" s="5">
        <f t="shared" si="113"/>
        <v>85.435604967111786</v>
      </c>
      <c r="AB133" s="5">
        <f t="shared" si="114"/>
        <v>79.351028700778443</v>
      </c>
      <c r="AC133" s="5">
        <f t="shared" si="115"/>
        <v>72.579194219456653</v>
      </c>
      <c r="AD133" s="5">
        <f t="shared" si="116"/>
        <v>63.929921940533006</v>
      </c>
      <c r="AE133" s="5"/>
      <c r="AG133" s="5">
        <f t="shared" si="117"/>
        <v>-0.7213615050070814</v>
      </c>
      <c r="AH133" s="5">
        <f t="shared" si="118"/>
        <v>-0.61610985294487364</v>
      </c>
      <c r="AI133" s="5">
        <f t="shared" si="119"/>
        <v>-1.1216910017879513</v>
      </c>
      <c r="AJ133" s="5">
        <f t="shared" si="120"/>
        <v>-1.1241242391671875</v>
      </c>
      <c r="AK133" s="5">
        <f t="shared" si="121"/>
        <v>-0.41673012660805853</v>
      </c>
      <c r="AL133" s="5">
        <f t="shared" si="122"/>
        <v>-1.3065084525354251</v>
      </c>
      <c r="AM133" s="5">
        <f t="shared" si="123"/>
        <v>-0.61619030485817916</v>
      </c>
      <c r="AN133" s="5">
        <f t="shared" si="124"/>
        <v>-1.3620849115686724</v>
      </c>
      <c r="AO133" s="5">
        <f t="shared" si="125"/>
        <v>-1.6638995918299315</v>
      </c>
      <c r="AP133" s="5">
        <f t="shared" si="126"/>
        <v>-1.2296049671117828</v>
      </c>
      <c r="AQ133" s="5">
        <f t="shared" si="127"/>
        <v>-1.0570287007784458</v>
      </c>
      <c r="AR133" s="5">
        <f t="shared" si="128"/>
        <v>-1.7262942194566477</v>
      </c>
      <c r="AS133" s="5">
        <f t="shared" si="129"/>
        <v>0.48187805946699314</v>
      </c>
      <c r="AV133" s="2">
        <f t="shared" si="130"/>
        <v>83.989361505007082</v>
      </c>
      <c r="AW133" s="2">
        <f t="shared" si="131"/>
        <v>86.118444692679333</v>
      </c>
      <c r="AX133" s="2">
        <f t="shared" si="132"/>
        <v>87.165765333514344</v>
      </c>
      <c r="AY133" s="2">
        <f t="shared" si="133"/>
        <v>87.846600032546021</v>
      </c>
      <c r="AZ133" s="2">
        <f t="shared" si="134"/>
        <v>89.761852590904269</v>
      </c>
      <c r="BA133" s="2">
        <f t="shared" si="135"/>
        <v>91.111125838403893</v>
      </c>
      <c r="BB133" s="2">
        <f t="shared" si="136"/>
        <v>91.459698355902532</v>
      </c>
      <c r="BC133" s="2">
        <f t="shared" si="137"/>
        <v>90.185269919659675</v>
      </c>
      <c r="BD133" s="2">
        <f t="shared" si="138"/>
        <v>87.385117770428465</v>
      </c>
      <c r="BE133" s="2">
        <f t="shared" si="139"/>
        <v>83.560318784227263</v>
      </c>
      <c r="BF133" s="2">
        <f t="shared" si="140"/>
        <v>76.977930854893842</v>
      </c>
      <c r="BG133" s="2">
        <f t="shared" si="141"/>
        <v>70.10077314753903</v>
      </c>
      <c r="BH133" s="2">
        <f t="shared" si="142"/>
        <v>60.049706382546077</v>
      </c>
      <c r="BK133" s="2" t="str">
        <f t="shared" si="143"/>
        <v/>
      </c>
      <c r="BL133" s="2" t="str">
        <f t="shared" si="144"/>
        <v/>
      </c>
      <c r="BM133" s="2" t="str">
        <f t="shared" si="145"/>
        <v/>
      </c>
      <c r="BN133" s="2" t="str">
        <f t="shared" si="146"/>
        <v/>
      </c>
      <c r="BO133" s="2" t="str">
        <f t="shared" si="147"/>
        <v/>
      </c>
      <c r="BP133" s="2" t="str">
        <f t="shared" si="148"/>
        <v/>
      </c>
      <c r="BQ133" s="2" t="str">
        <f t="shared" si="149"/>
        <v/>
      </c>
      <c r="BR133" s="2" t="str">
        <f t="shared" si="150"/>
        <v/>
      </c>
      <c r="BS133" s="2" t="str">
        <f t="shared" si="151"/>
        <v/>
      </c>
      <c r="BT133" s="2" t="str">
        <f t="shared" si="152"/>
        <v/>
      </c>
      <c r="BU133" s="2" t="str">
        <f t="shared" si="153"/>
        <v/>
      </c>
      <c r="BV133" s="2" t="str">
        <f t="shared" si="154"/>
        <v/>
      </c>
      <c r="BW133" s="2" t="str">
        <f t="shared" si="155"/>
        <v/>
      </c>
      <c r="BZ133" s="2" t="str">
        <f t="shared" si="156"/>
        <v/>
      </c>
      <c r="CA133" s="2" t="str">
        <f t="shared" si="157"/>
        <v/>
      </c>
      <c r="CB133" s="2" t="str">
        <f t="shared" si="158"/>
        <v/>
      </c>
      <c r="CC133" s="2" t="str">
        <f t="shared" si="159"/>
        <v/>
      </c>
      <c r="CD133" s="2" t="str">
        <f t="shared" si="160"/>
        <v/>
      </c>
      <c r="CE133" s="2" t="str">
        <f t="shared" si="161"/>
        <v/>
      </c>
      <c r="CF133" s="2" t="str">
        <f t="shared" si="162"/>
        <v/>
      </c>
      <c r="CG133" s="2" t="str">
        <f t="shared" si="163"/>
        <v/>
      </c>
      <c r="CH133" s="2" t="str">
        <f t="shared" si="164"/>
        <v/>
      </c>
      <c r="CI133" s="2" t="str">
        <f t="shared" si="165"/>
        <v/>
      </c>
      <c r="CJ133" s="2" t="str">
        <f t="shared" si="166"/>
        <v/>
      </c>
      <c r="CK133" s="2" t="str">
        <f t="shared" si="167"/>
        <v/>
      </c>
      <c r="CL133" s="2" t="str">
        <f t="shared" si="168"/>
        <v/>
      </c>
      <c r="CO133" s="2">
        <f t="shared" si="169"/>
        <v>86.379638627390293</v>
      </c>
      <c r="CP133" s="2">
        <f t="shared" si="170"/>
        <v>87.771771817648585</v>
      </c>
      <c r="CQ133" s="2">
        <f t="shared" si="171"/>
        <v>88.291765853833311</v>
      </c>
      <c r="CR133" s="2">
        <f t="shared" si="172"/>
        <v>88.669339942811263</v>
      </c>
      <c r="CS133" s="2">
        <f t="shared" si="173"/>
        <v>90.891160841005117</v>
      </c>
      <c r="CT133" s="2">
        <f t="shared" si="174"/>
        <v>92.922543776103538</v>
      </c>
      <c r="CU133" s="2">
        <f t="shared" si="175"/>
        <v>93.527040359269066</v>
      </c>
      <c r="CV133" s="2">
        <f t="shared" si="176"/>
        <v>91.917404319256519</v>
      </c>
      <c r="CW133" s="2">
        <f t="shared" si="177"/>
        <v>89.178020809397225</v>
      </c>
      <c r="CX133" s="2">
        <f t="shared" si="178"/>
        <v>85.572991765549304</v>
      </c>
      <c r="CY133" s="2">
        <f t="shared" si="179"/>
        <v>78.706069204804393</v>
      </c>
      <c r="CZ133" s="2">
        <f t="shared" si="180"/>
        <v>71.773642727170355</v>
      </c>
      <c r="DA133" s="2">
        <f t="shared" si="181"/>
        <v>61.015650397825901</v>
      </c>
      <c r="DD133" s="2">
        <f t="shared" si="182"/>
        <v>83.798939180147443</v>
      </c>
      <c r="DE133" s="2">
        <f t="shared" si="183"/>
        <v>86.021802814017448</v>
      </c>
      <c r="DF133" s="2">
        <f t="shared" si="184"/>
        <v>87.106582377298764</v>
      </c>
      <c r="DG133" s="2">
        <f t="shared" si="185"/>
        <v>87.806182887655311</v>
      </c>
      <c r="DH133" s="2">
        <f t="shared" si="186"/>
        <v>89.705488133717964</v>
      </c>
      <c r="DI133" s="2">
        <f t="shared" si="187"/>
        <v>91.011586480914175</v>
      </c>
      <c r="DJ133" s="2">
        <f t="shared" si="188"/>
        <v>91.342847714037703</v>
      </c>
      <c r="DK133" s="2">
        <f t="shared" si="189"/>
        <v>90.049983158129891</v>
      </c>
      <c r="DL133" s="2">
        <f t="shared" si="190"/>
        <v>87.255456029505154</v>
      </c>
      <c r="DM133" s="2">
        <f t="shared" si="191"/>
        <v>83.426601319475751</v>
      </c>
      <c r="DN133" s="2">
        <f t="shared" si="192"/>
        <v>76.863617387343808</v>
      </c>
      <c r="DO133" s="2">
        <f t="shared" si="193"/>
        <v>69.990377845158903</v>
      </c>
      <c r="DP133" s="2">
        <f t="shared" si="194"/>
        <v>59.974702986733988</v>
      </c>
      <c r="DS133" s="2">
        <f t="shared" si="195"/>
        <v>0.92621290128803169</v>
      </c>
      <c r="DT133" s="2">
        <f t="shared" si="196"/>
        <v>0.94477509118084024</v>
      </c>
      <c r="DU133" s="2">
        <f t="shared" si="197"/>
        <v>0.95006430870212133</v>
      </c>
      <c r="DV133" s="2">
        <f t="shared" si="198"/>
        <v>0.95317521342230305</v>
      </c>
      <c r="DW133" s="2">
        <f t="shared" si="199"/>
        <v>0.95246204383393607</v>
      </c>
      <c r="DX133" s="2">
        <f t="shared" si="200"/>
        <v>0.9479112601101608</v>
      </c>
      <c r="DY133" s="2">
        <f t="shared" si="201"/>
        <v>0.94650167780761285</v>
      </c>
      <c r="DZ133" s="2">
        <f t="shared" si="202"/>
        <v>0.9275542312864381</v>
      </c>
      <c r="EA133" s="2">
        <f t="shared" si="203"/>
        <v>0.93255793392273056</v>
      </c>
      <c r="EB133" s="2">
        <f t="shared" si="204"/>
        <v>0.93770123930801008</v>
      </c>
      <c r="EC133" s="2">
        <f t="shared" si="205"/>
        <v>0.93795578996058171</v>
      </c>
      <c r="ED133" s="2">
        <f t="shared" si="206"/>
        <v>0.93809371591751456</v>
      </c>
      <c r="EE133" s="2">
        <f t="shared" si="207"/>
        <v>0.92794698847138513</v>
      </c>
    </row>
    <row r="134" spans="2:135" x14ac:dyDescent="0.25">
      <c r="B134" s="2">
        <v>128</v>
      </c>
      <c r="C134">
        <v>83.070999999999998</v>
      </c>
      <c r="D134">
        <v>85.53</v>
      </c>
      <c r="E134">
        <v>87.25</v>
      </c>
      <c r="F134">
        <v>85.426000000000002</v>
      </c>
      <c r="G134">
        <v>89.897000000000006</v>
      </c>
      <c r="H134">
        <v>90.456000000000003</v>
      </c>
      <c r="I134">
        <v>90.206000000000003</v>
      </c>
      <c r="J134">
        <v>92.367999999999995</v>
      </c>
      <c r="K134">
        <v>86.882000000000005</v>
      </c>
      <c r="L134">
        <v>81.721000000000004</v>
      </c>
      <c r="M134">
        <v>76.882000000000005</v>
      </c>
      <c r="N134">
        <v>69.838200000000001</v>
      </c>
      <c r="O134">
        <v>61.529400000000003</v>
      </c>
      <c r="R134" s="5">
        <f t="shared" ref="R134:R197" si="208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83.896469045670059</v>
      </c>
      <c r="S134" s="5">
        <f t="shared" ref="S134:S197" si="209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86.112336814672844</v>
      </c>
      <c r="T134" s="5">
        <f t="shared" ref="T134:T197" si="210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87.317738463017449</v>
      </c>
      <c r="U134" s="5">
        <f t="shared" ref="U134:U197" si="211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87.980649053942528</v>
      </c>
      <c r="V134" s="5">
        <f t="shared" ref="V134:V197" si="212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89.982476768041664</v>
      </c>
      <c r="W134" s="5">
        <f t="shared" ref="W134:W197" si="213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91.545748283002084</v>
      </c>
      <c r="X134" s="5">
        <f t="shared" ref="X134:X197" si="214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92.065022646939184</v>
      </c>
      <c r="Y134" s="5">
        <f t="shared" ref="Y134:Y197" si="215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92.290284429124</v>
      </c>
      <c r="Z134" s="5">
        <f t="shared" ref="Z134:Z197" si="216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89.30790961098441</v>
      </c>
      <c r="AA134" s="5">
        <f t="shared" ref="AA134:AA197" si="217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84.920498858132405</v>
      </c>
      <c r="AB134" s="5">
        <f t="shared" ref="AB134:AB197" si="218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78.726150655227229</v>
      </c>
      <c r="AC134" s="5">
        <f t="shared" ref="AC134:AC197" si="219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71.973744922866871</v>
      </c>
      <c r="AD134" s="5">
        <f t="shared" ref="AD134:AD197" si="220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63.23217780079667</v>
      </c>
      <c r="AE134" s="5"/>
      <c r="AG134" s="5">
        <f t="shared" ref="AG134:AG197" si="221">C134-R134</f>
        <v>-0.82546904567006152</v>
      </c>
      <c r="AH134" s="5">
        <f t="shared" ref="AH134:AH197" si="222">D134-S134</f>
        <v>-0.58233681467284271</v>
      </c>
      <c r="AI134" s="5">
        <f t="shared" ref="AI134:AI197" si="223">E134-T134</f>
        <v>-6.773846301744868E-2</v>
      </c>
      <c r="AJ134" s="5">
        <f t="shared" ref="AJ134:AJ197" si="224">F134-U134</f>
        <v>-2.5546490539425264</v>
      </c>
      <c r="AK134" s="5">
        <f t="shared" ref="AK134:AK197" si="225">G134-V134</f>
        <v>-8.5476768041658602E-2</v>
      </c>
      <c r="AL134" s="5">
        <f t="shared" ref="AL134:AL197" si="226">H134-W134</f>
        <v>-1.0897482830020806</v>
      </c>
      <c r="AM134" s="5">
        <f t="shared" ref="AM134:AM197" si="227">I134-X134</f>
        <v>-1.8590226469391808</v>
      </c>
      <c r="AN134" s="5">
        <f t="shared" ref="AN134:AN197" si="228">J134-Y134</f>
        <v>7.7715570875994899E-2</v>
      </c>
      <c r="AO134" s="5">
        <f t="shared" ref="AO134:AO197" si="229">K134-Z134</f>
        <v>-2.4259096109844052</v>
      </c>
      <c r="AP134" s="5">
        <f t="shared" ref="AP134:AP197" si="230">L134-AA134</f>
        <v>-3.1994988581324009</v>
      </c>
      <c r="AQ134" s="5">
        <f t="shared" ref="AQ134:AQ197" si="231">M134-AB134</f>
        <v>-1.8441506552272244</v>
      </c>
      <c r="AR134" s="5">
        <f t="shared" ref="AR134:AR197" si="232">N134-AC134</f>
        <v>-2.1355449228668704</v>
      </c>
      <c r="AS134" s="5">
        <f t="shared" ref="AS134:AS197" si="233">O134-AD134</f>
        <v>-1.7027778007966674</v>
      </c>
      <c r="AV134" s="2">
        <f t="shared" ref="AV134:AV197" si="234">((1-DS134)*CO134) + (DS134*DD134)</f>
        <v>83.896469045670045</v>
      </c>
      <c r="AW134" s="2">
        <f t="shared" ref="AW134:AW197" si="235">((1-DT134)*CP134) + (DT134*DE134)</f>
        <v>86.058281773474462</v>
      </c>
      <c r="AX134" s="2">
        <f t="shared" ref="AX134:AX197" si="236">((1-DU134)*CQ134) + (DU134*DF134)</f>
        <v>87.117262801117519</v>
      </c>
      <c r="AY134" s="2">
        <f t="shared" ref="AY134:AY197" si="237">((1-DV134)*CR134) + (DV134*DG134)</f>
        <v>87.819381141254055</v>
      </c>
      <c r="AZ134" s="2">
        <f t="shared" ref="AZ134:AZ197" si="238">((1-DW134)*CS134) + (DW134*DH134)</f>
        <v>89.740952534761576</v>
      </c>
      <c r="BA134" s="2">
        <f t="shared" ref="BA134:BA197" si="239">((1-DX134)*CT134) + (DX134*DI134)</f>
        <v>91.075729200989244</v>
      </c>
      <c r="BB134" s="2">
        <f t="shared" ref="BB134:BB197" si="240">((1-DY134)*CU134) + (DY134*DJ134)</f>
        <v>91.410006489209465</v>
      </c>
      <c r="BC134" s="2">
        <f t="shared" ref="BC134:BC197" si="241">((1-DZ134)*CV134) + (DZ134*DK134)</f>
        <v>90.13721697980472</v>
      </c>
      <c r="BD134" s="2">
        <f t="shared" ref="BD134:BD197" si="242">((1-EA134)*CW134) + (EA134*DL134)</f>
        <v>87.339991906279934</v>
      </c>
      <c r="BE134" s="2">
        <f t="shared" ref="BE134:BE197" si="243">((1-EB134)*CX134) + (EB134*DM134)</f>
        <v>83.511085545070074</v>
      </c>
      <c r="BF134" s="2">
        <f t="shared" ref="BF134:BF197" si="244">((1-EC134)*CY134) + (EC134*DN134)</f>
        <v>76.937925703407728</v>
      </c>
      <c r="BG134" s="2">
        <f t="shared" ref="BG134:BG197" si="245">((1-ED134)*CZ134) + (ED134*DO134)</f>
        <v>70.062470019463547</v>
      </c>
      <c r="BH134" s="2">
        <f t="shared" ref="BH134:BH197" si="246">((1-EE134)*DA134) + (EE134*DP134)</f>
        <v>60.033947330105939</v>
      </c>
      <c r="BK134" s="2" t="str">
        <f t="shared" ref="BK134:BK197" si="247">IF(OR($B134&lt;C$229, AND($B134&gt;C$230, $B134&lt;C$231)), C134, "")</f>
        <v/>
      </c>
      <c r="BL134" s="2" t="str">
        <f t="shared" ref="BL134:BL197" si="248">IF(OR($B134&lt;D$229, AND($B134&gt;D$230, $B134&lt;D$231)), D134, "")</f>
        <v/>
      </c>
      <c r="BM134" s="2" t="str">
        <f t="shared" ref="BM134:BM197" si="249">IF(OR($B134&lt;E$229, AND($B134&gt;E$230, $B134&lt;E$231)), E134, "")</f>
        <v/>
      </c>
      <c r="BN134" s="2" t="str">
        <f t="shared" ref="BN134:BN197" si="250">IF(OR($B134&lt;F$229, AND($B134&gt;F$230, $B134&lt;F$231)), F134, "")</f>
        <v/>
      </c>
      <c r="BO134" s="2" t="str">
        <f t="shared" ref="BO134:BO197" si="251">IF(OR($B134&lt;G$229, AND($B134&gt;G$230, $B134&lt;G$231)), G134, "")</f>
        <v/>
      </c>
      <c r="BP134" s="2" t="str">
        <f t="shared" ref="BP134:BP197" si="252">IF(OR($B134&lt;H$229, AND($B134&gt;H$230, $B134&lt;H$231)), H134, "")</f>
        <v/>
      </c>
      <c r="BQ134" s="2" t="str">
        <f t="shared" ref="BQ134:BQ197" si="253">IF(OR($B134&lt;I$229, AND($B134&gt;I$230, $B134&lt;I$231)), I134, "")</f>
        <v/>
      </c>
      <c r="BR134" s="2" t="str">
        <f t="shared" ref="BR134:BR197" si="254">IF(OR($B134&lt;J$229, AND($B134&gt;J$230, $B134&lt;J$231)), J134, "")</f>
        <v/>
      </c>
      <c r="BS134" s="2" t="str">
        <f t="shared" ref="BS134:BS197" si="255">IF(OR($B134&lt;K$229, AND($B134&gt;K$230, $B134&lt;K$231)), K134, "")</f>
        <v/>
      </c>
      <c r="BT134" s="2" t="str">
        <f t="shared" ref="BT134:BT197" si="256">IF(OR($B134&lt;L$229, AND($B134&gt;L$230, $B134&lt;L$231)), L134, "")</f>
        <v/>
      </c>
      <c r="BU134" s="2" t="str">
        <f t="shared" ref="BU134:BU197" si="257">IF(OR($B134&lt;M$229, AND($B134&gt;M$230, $B134&lt;M$231)), M134, "")</f>
        <v/>
      </c>
      <c r="BV134" s="2" t="str">
        <f t="shared" ref="BV134:BV197" si="258">IF(OR($B134&lt;N$229, AND($B134&gt;N$230, $B134&lt;N$231)), N134, "")</f>
        <v/>
      </c>
      <c r="BW134" s="2" t="str">
        <f t="shared" ref="BW134:BW197" si="259">IF(OR($B134&lt;O$229, AND($B134&gt;O$230, $B134&lt;O$231)), O134, "")</f>
        <v/>
      </c>
      <c r="BZ134" s="2" t="str">
        <f t="shared" ref="BZ134:BZ197" si="260">IF(OR(AND($B134&gt;C$230, $B134&lt;C$231), $B134&gt;C$232), C134, "")</f>
        <v/>
      </c>
      <c r="CA134" s="2" t="str">
        <f t="shared" ref="CA134:CA197" si="261">IF(OR(AND($B134&gt;D$230, $B134&lt;D$231), $B134&gt;D$232), D134, "")</f>
        <v/>
      </c>
      <c r="CB134" s="2" t="str">
        <f t="shared" ref="CB134:CB197" si="262">IF(OR(AND($B134&gt;E$230, $B134&lt;E$231), $B134&gt;E$232), E134, "")</f>
        <v/>
      </c>
      <c r="CC134" s="2" t="str">
        <f t="shared" ref="CC134:CC197" si="263">IF(OR(AND($B134&gt;F$230, $B134&lt;F$231), $B134&gt;F$232), F134, "")</f>
        <v/>
      </c>
      <c r="CD134" s="2" t="str">
        <f t="shared" ref="CD134:CD197" si="264">IF(OR(AND($B134&gt;G$230, $B134&lt;G$231), $B134&gt;G$232), G134, "")</f>
        <v/>
      </c>
      <c r="CE134" s="2" t="str">
        <f t="shared" ref="CE134:CE197" si="265">IF(OR(AND($B134&gt;H$230, $B134&lt;H$231), $B134&gt;H$232), H134, "")</f>
        <v/>
      </c>
      <c r="CF134" s="2" t="str">
        <f t="shared" ref="CF134:CF197" si="266">IF(OR(AND($B134&gt;I$230, $B134&lt;I$231), $B134&gt;I$232), I134, "")</f>
        <v/>
      </c>
      <c r="CG134" s="2" t="str">
        <f t="shared" ref="CG134:CG197" si="267">IF(OR(AND($B134&gt;J$230, $B134&lt;J$231), $B134&gt;J$232), J134, "")</f>
        <v/>
      </c>
      <c r="CH134" s="2" t="str">
        <f t="shared" ref="CH134:CH197" si="268">IF(OR(AND($B134&gt;K$230, $B134&lt;K$231), $B134&gt;K$232), K134, "")</f>
        <v/>
      </c>
      <c r="CI134" s="2" t="str">
        <f t="shared" ref="CI134:CI197" si="269">IF(OR(AND($B134&gt;L$230, $B134&lt;L$231), $B134&gt;L$232), L134, "")</f>
        <v/>
      </c>
      <c r="CJ134" s="2" t="str">
        <f t="shared" ref="CJ134:CJ197" si="270">IF(OR(AND($B134&gt;M$230, $B134&lt;M$231), $B134&gt;M$232), M134, "")</f>
        <v/>
      </c>
      <c r="CK134" s="2" t="str">
        <f t="shared" ref="CK134:CK197" si="271">IF(OR(AND($B134&gt;N$230, $B134&lt;N$231), $B134&gt;N$232), N134, "")</f>
        <v/>
      </c>
      <c r="CL134" s="2" t="str">
        <f t="shared" ref="CL134:CL197" si="272">IF(OR(AND($B134&gt;O$230, $B134&lt;O$231), $B134&gt;O$232), O134, "")</f>
        <v/>
      </c>
      <c r="CO134" s="2">
        <f t="shared" ref="CO134:CO197" si="273">BK$207*$B134+BK$209</f>
        <v>86.364519235884416</v>
      </c>
      <c r="CP134" s="2">
        <f t="shared" ref="CP134:CP197" si="274">BL$207*$B134+BL$209</f>
        <v>87.745089144889761</v>
      </c>
      <c r="CQ134" s="2">
        <f t="shared" ref="CQ134:CQ197" si="275">BM$207*$B134+BM$209</f>
        <v>88.262252310675549</v>
      </c>
      <c r="CR134" s="2">
        <f t="shared" ref="CR134:CR197" si="276">BN$207*$B134+BN$209</f>
        <v>88.654243414913608</v>
      </c>
      <c r="CS134" s="2">
        <f t="shared" ref="CS134:CS197" si="277">BO$207*$B134+BO$209</f>
        <v>90.889220189884725</v>
      </c>
      <c r="CT134" s="2">
        <f t="shared" ref="CT134:CT197" si="278">BP$207*$B134+BP$209</f>
        <v>92.928988325230378</v>
      </c>
      <c r="CU134" s="2">
        <f t="shared" ref="CU134:CU197" si="279">BQ$207*$B134+BQ$209</f>
        <v>93.526501529750163</v>
      </c>
      <c r="CV134" s="2">
        <f t="shared" ref="CV134:CV197" si="280">BR$207*$B134+BR$209</f>
        <v>91.909748491445711</v>
      </c>
      <c r="CW134" s="2">
        <f t="shared" ref="CW134:CW197" si="281">BS$207*$B134+BS$209</f>
        <v>89.168193446693351</v>
      </c>
      <c r="CX134" s="2">
        <f t="shared" ref="CX134:CX197" si="282">BT$207*$B134+BT$209</f>
        <v>85.567812384249706</v>
      </c>
      <c r="CY134" s="2">
        <f t="shared" ref="CY134:CY197" si="283">BU$207*$B134+BU$209</f>
        <v>78.699650798979263</v>
      </c>
      <c r="CZ134" s="2">
        <f t="shared" ref="CZ134:CZ197" si="284">BV$207*$B134+BV$209</f>
        <v>71.782099443275413</v>
      </c>
      <c r="DA134" s="2">
        <f t="shared" ref="DA134:DA197" si="285">BW$207*$B134+BW$209</f>
        <v>61.025708630806285</v>
      </c>
      <c r="DD134" s="2">
        <f t="shared" ref="DD134:DD197" si="286">BZ$207*$B134+BZ$209</f>
        <v>83.717151165738315</v>
      </c>
      <c r="DE134" s="2">
        <f t="shared" ref="DE134:DE197" si="287">CA$207*$B134+CA$209</f>
        <v>85.968358509331324</v>
      </c>
      <c r="DF134" s="2">
        <f t="shared" ref="DF134:DF197" si="288">CB$207*$B134+CB$209</f>
        <v>87.062377055169918</v>
      </c>
      <c r="DG134" s="2">
        <f t="shared" ref="DG134:DG197" si="289">CC$207*$B134+CC$209</f>
        <v>87.781977153809294</v>
      </c>
      <c r="DH134" s="2">
        <f t="shared" ref="DH134:DH197" si="290">CD$207*$B134+CD$209</f>
        <v>89.688684525466499</v>
      </c>
      <c r="DI134" s="2">
        <f t="shared" ref="DI134:DI197" si="291">CE$207*$B134+CE$209</f>
        <v>90.982851316229201</v>
      </c>
      <c r="DJ134" s="2">
        <f t="shared" ref="DJ134:DJ197" si="292">CF$207*$B134+CF$209</f>
        <v>91.300903655912037</v>
      </c>
      <c r="DK134" s="2">
        <f t="shared" ref="DK134:DK197" si="293">CG$207*$B134+CG$209</f>
        <v>90.010956429219561</v>
      </c>
      <c r="DL134" s="2">
        <f t="shared" ref="DL134:DL197" si="294">CH$207*$B134+CH$209</f>
        <v>87.219410841202674</v>
      </c>
      <c r="DM134" s="2">
        <f t="shared" ref="DM134:DM197" si="295">CI$207*$B134+CI$209</f>
        <v>83.386464458726991</v>
      </c>
      <c r="DN134" s="2">
        <f t="shared" ref="DN134:DN197" si="296">CJ$207*$B134+CJ$209</f>
        <v>76.831644360898153</v>
      </c>
      <c r="DO134" s="2">
        <f t="shared" ref="DO134:DO197" si="297">CK$207*$B134+CK$209</f>
        <v>69.958974064271061</v>
      </c>
      <c r="DP134" s="2">
        <f t="shared" ref="DP134:DP197" si="298">CL$207*$B134+CL$209</f>
        <v>59.963715153446799</v>
      </c>
      <c r="DS134" s="2">
        <f t="shared" ref="DS134:DS197" si="299">POWER(10,($B134-C$227)/C$228)/(1+POWER(10,($B134-C$227)/C$228))</f>
        <v>0.9322656029760773</v>
      </c>
      <c r="DT134" s="2">
        <f t="shared" ref="DT134:DT197" si="300">POWER(10,($B134-D$227)/D$228)/(1+POWER(10,($B134-D$227)/D$228))</f>
        <v>0.94938835277365308</v>
      </c>
      <c r="DU134" s="2">
        <f t="shared" ref="DU134:DU197" si="301">POWER(10,($B134-E$227)/E$228)/(1+POWER(10,($B134-E$227)/E$228))</f>
        <v>0.95425712323363554</v>
      </c>
      <c r="DV134" s="2">
        <f t="shared" ref="DV134:DV197" si="302">POWER(10,($B134-F$227)/F$228)/(1+POWER(10,($B134-F$227)/F$228))</f>
        <v>0.95711861261559006</v>
      </c>
      <c r="DW134" s="2">
        <f t="shared" ref="DW134:DW197" si="303">POWER(10,($B134-G$227)/G$228)/(1+POWER(10,($B134-G$227)/G$228))</f>
        <v>0.95646276004603059</v>
      </c>
      <c r="DX134" s="2">
        <f t="shared" ref="DX134:DX197" si="304">POWER(10,($B134-H$227)/H$228)/(1+POWER(10,($B134-H$227)/H$228))</f>
        <v>0.95227577281020026</v>
      </c>
      <c r="DY134" s="2">
        <f t="shared" ref="DY134:DY197" si="305">POWER(10,($B134-I$227)/I$228)/(1+POWER(10,($B134-I$227)/I$228))</f>
        <v>0.95097819126270633</v>
      </c>
      <c r="DZ134" s="2">
        <f t="shared" ref="DZ134:DZ197" si="306">POWER(10,($B134-J$227)/J$228)/(1+POWER(10,($B134-J$227)/J$228))</f>
        <v>0.93350480387140378</v>
      </c>
      <c r="EA134" s="2">
        <f t="shared" ref="EA134:EA197" si="307">POWER(10,($B134-K$227)/K$228)/(1+POWER(10,($B134-K$227)/K$228))</f>
        <v>0.93812492746111575</v>
      </c>
      <c r="EB134" s="2">
        <f t="shared" ref="EB134:EB197" si="308">POWER(10,($B134-L$227)/L$228)/(1+POWER(10,($B134-L$227)/L$228))</f>
        <v>0.94286968856047748</v>
      </c>
      <c r="EC134" s="2">
        <f t="shared" ref="EC134:EC197" si="309">POWER(10,($B134-M$227)/M$228)/(1+POWER(10,($B134-M$227)/M$228))</f>
        <v>0.94310440245658322</v>
      </c>
      <c r="ED134" s="2">
        <f t="shared" ref="ED134:ED197" si="310">POWER(10,($B134-N$227)/N$228)/(1+POWER(10,($B134-N$227)/N$228))</f>
        <v>0.94323157563139903</v>
      </c>
      <c r="EE134" s="2">
        <f t="shared" ref="EE134:EE197" si="311">POWER(10,($B134-O$227)/O$228)/(1+POWER(10,($B134-O$227)/O$228))</f>
        <v>0.93386760073728414</v>
      </c>
    </row>
    <row r="135" spans="2:135" x14ac:dyDescent="0.25">
      <c r="B135" s="2">
        <v>129</v>
      </c>
      <c r="C135">
        <v>83.411000000000001</v>
      </c>
      <c r="D135">
        <v>85.015000000000001</v>
      </c>
      <c r="E135">
        <v>87.367999999999995</v>
      </c>
      <c r="F135">
        <v>86.206000000000003</v>
      </c>
      <c r="G135">
        <v>89.75</v>
      </c>
      <c r="H135">
        <v>91.75</v>
      </c>
      <c r="I135">
        <v>90.734999999999999</v>
      </c>
      <c r="J135">
        <v>91.734999999999999</v>
      </c>
      <c r="K135">
        <v>87.808999999999997</v>
      </c>
      <c r="L135">
        <v>83.191000000000003</v>
      </c>
      <c r="M135">
        <v>77.206000000000003</v>
      </c>
      <c r="N135">
        <v>70.941199999999995</v>
      </c>
      <c r="O135">
        <v>62.397100000000002</v>
      </c>
      <c r="R135" s="5">
        <f t="shared" si="208"/>
        <v>83.804026638943853</v>
      </c>
      <c r="S135" s="5">
        <f t="shared" si="209"/>
        <v>86.037027060858037</v>
      </c>
      <c r="T135" s="5">
        <f t="shared" si="210"/>
        <v>87.20843287993965</v>
      </c>
      <c r="U135" s="5">
        <f t="shared" si="211"/>
        <v>87.900461791335729</v>
      </c>
      <c r="V135" s="5">
        <f t="shared" si="212"/>
        <v>89.884042537820037</v>
      </c>
      <c r="W135" s="5">
        <f t="shared" si="213"/>
        <v>91.362287131722326</v>
      </c>
      <c r="X135" s="5">
        <f t="shared" si="214"/>
        <v>91.812349729541623</v>
      </c>
      <c r="Y135" s="5">
        <f t="shared" si="215"/>
        <v>91.742059906281753</v>
      </c>
      <c r="Z135" s="5">
        <f t="shared" si="216"/>
        <v>88.763707661422487</v>
      </c>
      <c r="AA135" s="5">
        <f t="shared" si="217"/>
        <v>84.489793013034287</v>
      </c>
      <c r="AB135" s="5">
        <f t="shared" si="218"/>
        <v>78.205551735208303</v>
      </c>
      <c r="AC135" s="5">
        <f t="shared" si="219"/>
        <v>71.455393356170461</v>
      </c>
      <c r="AD135" s="5">
        <f t="shared" si="220"/>
        <v>62.578876502317037</v>
      </c>
      <c r="AE135" s="5"/>
      <c r="AG135" s="5">
        <f t="shared" si="221"/>
        <v>-0.39302663894385148</v>
      </c>
      <c r="AH135" s="5">
        <f t="shared" si="222"/>
        <v>-1.0220270608580364</v>
      </c>
      <c r="AI135" s="5">
        <f t="shared" si="223"/>
        <v>0.15956712006034479</v>
      </c>
      <c r="AJ135" s="5">
        <f t="shared" si="224"/>
        <v>-1.6944617913357263</v>
      </c>
      <c r="AK135" s="5">
        <f t="shared" si="225"/>
        <v>-0.1340425378200365</v>
      </c>
      <c r="AL135" s="5">
        <f t="shared" si="226"/>
        <v>0.38771286827767426</v>
      </c>
      <c r="AM135" s="5">
        <f t="shared" si="227"/>
        <v>-1.0773497295416234</v>
      </c>
      <c r="AN135" s="5">
        <f t="shared" si="228"/>
        <v>-7.0599062817535696E-3</v>
      </c>
      <c r="AO135" s="5">
        <f t="shared" si="229"/>
        <v>-0.9547076614224892</v>
      </c>
      <c r="AP135" s="5">
        <f t="shared" si="230"/>
        <v>-1.2987930130342846</v>
      </c>
      <c r="AQ135" s="5">
        <f t="shared" si="231"/>
        <v>-0.99955173520829987</v>
      </c>
      <c r="AR135" s="5">
        <f t="shared" si="232"/>
        <v>-0.51419335617046613</v>
      </c>
      <c r="AS135" s="5">
        <f t="shared" si="233"/>
        <v>-0.18177650231703524</v>
      </c>
      <c r="AV135" s="2">
        <f t="shared" si="234"/>
        <v>83.80402663894381</v>
      </c>
      <c r="AW135" s="2">
        <f t="shared" si="235"/>
        <v>85.99853284650645</v>
      </c>
      <c r="AX135" s="2">
        <f t="shared" si="236"/>
        <v>87.069045801784284</v>
      </c>
      <c r="AY135" s="2">
        <f t="shared" si="237"/>
        <v>87.792371055206587</v>
      </c>
      <c r="AZ135" s="2">
        <f t="shared" si="238"/>
        <v>89.720325645598678</v>
      </c>
      <c r="BA135" s="2">
        <f t="shared" si="239"/>
        <v>91.040716640711651</v>
      </c>
      <c r="BB135" s="2">
        <f t="shared" si="240"/>
        <v>91.360752800305747</v>
      </c>
      <c r="BC135" s="2">
        <f t="shared" si="241"/>
        <v>90.089672052211142</v>
      </c>
      <c r="BD135" s="2">
        <f t="shared" si="242"/>
        <v>87.295426479245805</v>
      </c>
      <c r="BE135" s="2">
        <f t="shared" si="243"/>
        <v>83.462388204326956</v>
      </c>
      <c r="BF135" s="2">
        <f t="shared" si="244"/>
        <v>76.898421447223399</v>
      </c>
      <c r="BG135" s="2">
        <f t="shared" si="245"/>
        <v>70.024507633179965</v>
      </c>
      <c r="BH135" s="2">
        <f t="shared" si="246"/>
        <v>60.018431516124402</v>
      </c>
      <c r="BK135" s="2" t="str">
        <f t="shared" si="247"/>
        <v/>
      </c>
      <c r="BL135" s="2" t="str">
        <f t="shared" si="248"/>
        <v/>
      </c>
      <c r="BM135" s="2" t="str">
        <f t="shared" si="249"/>
        <v/>
      </c>
      <c r="BN135" s="2" t="str">
        <f t="shared" si="250"/>
        <v/>
      </c>
      <c r="BO135" s="2" t="str">
        <f t="shared" si="251"/>
        <v/>
      </c>
      <c r="BP135" s="2" t="str">
        <f t="shared" si="252"/>
        <v/>
      </c>
      <c r="BQ135" s="2" t="str">
        <f t="shared" si="253"/>
        <v/>
      </c>
      <c r="BR135" s="2" t="str">
        <f t="shared" si="254"/>
        <v/>
      </c>
      <c r="BS135" s="2" t="str">
        <f t="shared" si="255"/>
        <v/>
      </c>
      <c r="BT135" s="2" t="str">
        <f t="shared" si="256"/>
        <v/>
      </c>
      <c r="BU135" s="2" t="str">
        <f t="shared" si="257"/>
        <v/>
      </c>
      <c r="BV135" s="2" t="str">
        <f t="shared" si="258"/>
        <v/>
      </c>
      <c r="BW135" s="2" t="str">
        <f t="shared" si="259"/>
        <v/>
      </c>
      <c r="BZ135" s="2" t="str">
        <f t="shared" si="260"/>
        <v/>
      </c>
      <c r="CA135" s="2" t="str">
        <f t="shared" si="261"/>
        <v/>
      </c>
      <c r="CB135" s="2" t="str">
        <f t="shared" si="262"/>
        <v/>
      </c>
      <c r="CC135" s="2" t="str">
        <f t="shared" si="263"/>
        <v/>
      </c>
      <c r="CD135" s="2" t="str">
        <f t="shared" si="264"/>
        <v/>
      </c>
      <c r="CE135" s="2" t="str">
        <f t="shared" si="265"/>
        <v/>
      </c>
      <c r="CF135" s="2" t="str">
        <f t="shared" si="266"/>
        <v/>
      </c>
      <c r="CG135" s="2" t="str">
        <f t="shared" si="267"/>
        <v/>
      </c>
      <c r="CH135" s="2" t="str">
        <f t="shared" si="268"/>
        <v/>
      </c>
      <c r="CI135" s="2" t="str">
        <f t="shared" si="269"/>
        <v/>
      </c>
      <c r="CJ135" s="2" t="str">
        <f t="shared" si="270"/>
        <v/>
      </c>
      <c r="CK135" s="2" t="str">
        <f t="shared" si="271"/>
        <v/>
      </c>
      <c r="CL135" s="2" t="str">
        <f t="shared" si="272"/>
        <v/>
      </c>
      <c r="CO135" s="2">
        <f t="shared" si="273"/>
        <v>86.349399844378539</v>
      </c>
      <c r="CP135" s="2">
        <f t="shared" si="274"/>
        <v>87.718406472130937</v>
      </c>
      <c r="CQ135" s="2">
        <f t="shared" si="275"/>
        <v>88.232738767517787</v>
      </c>
      <c r="CR135" s="2">
        <f t="shared" si="276"/>
        <v>88.639146887015954</v>
      </c>
      <c r="CS135" s="2">
        <f t="shared" si="277"/>
        <v>90.887279538764332</v>
      </c>
      <c r="CT135" s="2">
        <f t="shared" si="278"/>
        <v>92.935432874357232</v>
      </c>
      <c r="CU135" s="2">
        <f t="shared" si="279"/>
        <v>93.525962700231261</v>
      </c>
      <c r="CV135" s="2">
        <f t="shared" si="280"/>
        <v>91.902092663634889</v>
      </c>
      <c r="CW135" s="2">
        <f t="shared" si="281"/>
        <v>89.158366083989478</v>
      </c>
      <c r="CX135" s="2">
        <f t="shared" si="282"/>
        <v>85.562633002950122</v>
      </c>
      <c r="CY135" s="2">
        <f t="shared" si="283"/>
        <v>78.693232393154119</v>
      </c>
      <c r="CZ135" s="2">
        <f t="shared" si="284"/>
        <v>71.790556159380472</v>
      </c>
      <c r="DA135" s="2">
        <f t="shared" si="285"/>
        <v>61.035766863786669</v>
      </c>
      <c r="DD135" s="2">
        <f t="shared" si="286"/>
        <v>83.635363151329187</v>
      </c>
      <c r="DE135" s="2">
        <f t="shared" si="287"/>
        <v>85.9149142046452</v>
      </c>
      <c r="DF135" s="2">
        <f t="shared" si="288"/>
        <v>87.018171733041058</v>
      </c>
      <c r="DG135" s="2">
        <f t="shared" si="289"/>
        <v>87.757771419963262</v>
      </c>
      <c r="DH135" s="2">
        <f t="shared" si="290"/>
        <v>89.67188091721502</v>
      </c>
      <c r="DI135" s="2">
        <f t="shared" si="291"/>
        <v>90.954116151544227</v>
      </c>
      <c r="DJ135" s="2">
        <f t="shared" si="292"/>
        <v>91.258959597786387</v>
      </c>
      <c r="DK135" s="2">
        <f t="shared" si="293"/>
        <v>89.971929700309246</v>
      </c>
      <c r="DL135" s="2">
        <f t="shared" si="294"/>
        <v>87.183365652900193</v>
      </c>
      <c r="DM135" s="2">
        <f t="shared" si="295"/>
        <v>83.346327597978217</v>
      </c>
      <c r="DN135" s="2">
        <f t="shared" si="296"/>
        <v>76.799671334452498</v>
      </c>
      <c r="DO135" s="2">
        <f t="shared" si="297"/>
        <v>69.927570283383218</v>
      </c>
      <c r="DP135" s="2">
        <f t="shared" si="298"/>
        <v>59.95272732015961</v>
      </c>
      <c r="DS135" s="2">
        <f t="shared" si="299"/>
        <v>0.93785511889114292</v>
      </c>
      <c r="DT135" s="2">
        <f t="shared" si="300"/>
        <v>0.95363515365784424</v>
      </c>
      <c r="DU135" s="2">
        <f t="shared" si="301"/>
        <v>0.95811341218794954</v>
      </c>
      <c r="DV135" s="2">
        <f t="shared" si="302"/>
        <v>0.96074359165110867</v>
      </c>
      <c r="DW135" s="2">
        <f t="shared" si="303"/>
        <v>0.96014087269417769</v>
      </c>
      <c r="DX135" s="2">
        <f t="shared" si="304"/>
        <v>0.95629144590044191</v>
      </c>
      <c r="DY135" s="2">
        <f t="shared" si="305"/>
        <v>0.95509789889145813</v>
      </c>
      <c r="DZ135" s="2">
        <f t="shared" si="306"/>
        <v>0.9389987508106481</v>
      </c>
      <c r="EA135" s="2">
        <f t="shared" si="307"/>
        <v>0.94326035347556869</v>
      </c>
      <c r="EB135" s="2">
        <f t="shared" si="308"/>
        <v>0.94763329724848144</v>
      </c>
      <c r="EC135" s="2">
        <f t="shared" si="309"/>
        <v>0.94784952282520729</v>
      </c>
      <c r="ED135" s="2">
        <f t="shared" si="310"/>
        <v>0.94796667487087283</v>
      </c>
      <c r="EE135" s="2">
        <f t="shared" si="311"/>
        <v>0.93933352078286148</v>
      </c>
    </row>
    <row r="136" spans="2:135" x14ac:dyDescent="0.25">
      <c r="B136" s="2">
        <v>130</v>
      </c>
      <c r="C136">
        <v>82.429000000000002</v>
      </c>
      <c r="D136">
        <v>84.817999999999998</v>
      </c>
      <c r="E136">
        <v>86.176000000000002</v>
      </c>
      <c r="F136">
        <v>86.441000000000003</v>
      </c>
      <c r="G136">
        <v>90.265000000000001</v>
      </c>
      <c r="H136">
        <v>91.412000000000006</v>
      </c>
      <c r="I136">
        <v>92.293999999999997</v>
      </c>
      <c r="J136">
        <v>90.043999999999997</v>
      </c>
      <c r="K136">
        <v>87.912000000000006</v>
      </c>
      <c r="L136">
        <v>82.102999999999994</v>
      </c>
      <c r="M136">
        <v>76.191000000000003</v>
      </c>
      <c r="N136">
        <v>69.911799999999999</v>
      </c>
      <c r="O136">
        <v>60.602899999999998</v>
      </c>
      <c r="R136" s="5">
        <f t="shared" si="208"/>
        <v>83.712043145483179</v>
      </c>
      <c r="S136" s="5">
        <f t="shared" si="209"/>
        <v>85.965783224290576</v>
      </c>
      <c r="T136" s="5">
        <f t="shared" si="210"/>
        <v>87.115197294330613</v>
      </c>
      <c r="U136" s="5">
        <f t="shared" si="211"/>
        <v>87.83591610120061</v>
      </c>
      <c r="V136" s="5">
        <f t="shared" si="212"/>
        <v>89.807743421598147</v>
      </c>
      <c r="W136" s="5">
        <f t="shared" si="213"/>
        <v>91.219547061021515</v>
      </c>
      <c r="X136" s="5">
        <f t="shared" si="214"/>
        <v>91.613988467929232</v>
      </c>
      <c r="Y136" s="5">
        <f t="shared" si="215"/>
        <v>91.272500998895907</v>
      </c>
      <c r="Z136" s="5">
        <f t="shared" si="216"/>
        <v>88.313764629524968</v>
      </c>
      <c r="AA136" s="5">
        <f t="shared" si="217"/>
        <v>84.140630117100145</v>
      </c>
      <c r="AB136" s="5">
        <f t="shared" si="218"/>
        <v>77.786258542045545</v>
      </c>
      <c r="AC136" s="5">
        <f t="shared" si="219"/>
        <v>71.026856552304849</v>
      </c>
      <c r="AD136" s="5">
        <f t="shared" si="220"/>
        <v>61.994162732585472</v>
      </c>
      <c r="AE136" s="5"/>
      <c r="AG136" s="5">
        <f t="shared" si="221"/>
        <v>-1.2830431454831768</v>
      </c>
      <c r="AH136" s="5">
        <f t="shared" si="222"/>
        <v>-1.1477832242905777</v>
      </c>
      <c r="AI136" s="5">
        <f t="shared" si="223"/>
        <v>-0.9391972943306115</v>
      </c>
      <c r="AJ136" s="5">
        <f t="shared" si="224"/>
        <v>-1.3949161012006073</v>
      </c>
      <c r="AK136" s="5">
        <f t="shared" si="225"/>
        <v>0.45725657840185363</v>
      </c>
      <c r="AL136" s="5">
        <f t="shared" si="226"/>
        <v>0.19245293897849081</v>
      </c>
      <c r="AM136" s="5">
        <f t="shared" si="227"/>
        <v>0.6800115320707647</v>
      </c>
      <c r="AN136" s="5">
        <f t="shared" si="228"/>
        <v>-1.2285009988959104</v>
      </c>
      <c r="AO136" s="5">
        <f t="shared" si="229"/>
        <v>-0.40176462952496195</v>
      </c>
      <c r="AP136" s="5">
        <f t="shared" si="230"/>
        <v>-2.0376301171001501</v>
      </c>
      <c r="AQ136" s="5">
        <f t="shared" si="231"/>
        <v>-1.5952585420455421</v>
      </c>
      <c r="AR136" s="5">
        <f t="shared" si="232"/>
        <v>-1.1150565523048499</v>
      </c>
      <c r="AS136" s="5">
        <f t="shared" si="233"/>
        <v>-1.3912627325854743</v>
      </c>
      <c r="AV136" s="2">
        <f t="shared" si="234"/>
        <v>83.712043145483051</v>
      </c>
      <c r="AW136" s="2">
        <f t="shared" si="235"/>
        <v>85.93917965482261</v>
      </c>
      <c r="AX136" s="2">
        <f t="shared" si="236"/>
        <v>87.021099064513109</v>
      </c>
      <c r="AY136" s="2">
        <f t="shared" si="237"/>
        <v>87.765557563118605</v>
      </c>
      <c r="AZ136" s="2">
        <f t="shared" si="238"/>
        <v>89.699957125121699</v>
      </c>
      <c r="BA136" s="2">
        <f t="shared" si="239"/>
        <v>91.006074265761498</v>
      </c>
      <c r="BB136" s="2">
        <f t="shared" si="240"/>
        <v>91.311922605805435</v>
      </c>
      <c r="BC136" s="2">
        <f t="shared" si="241"/>
        <v>90.042619452623285</v>
      </c>
      <c r="BD136" s="2">
        <f t="shared" si="242"/>
        <v>87.251397452884675</v>
      </c>
      <c r="BE136" s="2">
        <f t="shared" si="243"/>
        <v>83.414206507023664</v>
      </c>
      <c r="BF136" s="2">
        <f t="shared" si="244"/>
        <v>76.859395674579034</v>
      </c>
      <c r="BG136" s="2">
        <f t="shared" si="245"/>
        <v>69.986881320273937</v>
      </c>
      <c r="BH136" s="2">
        <f t="shared" si="246"/>
        <v>60.003154706768051</v>
      </c>
      <c r="BK136" s="2" t="str">
        <f t="shared" si="247"/>
        <v/>
      </c>
      <c r="BL136" s="2" t="str">
        <f t="shared" si="248"/>
        <v/>
      </c>
      <c r="BM136" s="2" t="str">
        <f t="shared" si="249"/>
        <v/>
      </c>
      <c r="BN136" s="2" t="str">
        <f t="shared" si="250"/>
        <v/>
      </c>
      <c r="BO136" s="2" t="str">
        <f t="shared" si="251"/>
        <v/>
      </c>
      <c r="BP136" s="2" t="str">
        <f t="shared" si="252"/>
        <v/>
      </c>
      <c r="BQ136" s="2" t="str">
        <f t="shared" si="253"/>
        <v/>
      </c>
      <c r="BR136" s="2" t="str">
        <f t="shared" si="254"/>
        <v/>
      </c>
      <c r="BS136" s="2" t="str">
        <f t="shared" si="255"/>
        <v/>
      </c>
      <c r="BT136" s="2" t="str">
        <f t="shared" si="256"/>
        <v/>
      </c>
      <c r="BU136" s="2" t="str">
        <f t="shared" si="257"/>
        <v/>
      </c>
      <c r="BV136" s="2" t="str">
        <f t="shared" si="258"/>
        <v/>
      </c>
      <c r="BW136" s="2" t="str">
        <f t="shared" si="259"/>
        <v/>
      </c>
      <c r="BZ136" s="2" t="str">
        <f t="shared" si="260"/>
        <v/>
      </c>
      <c r="CA136" s="2" t="str">
        <f t="shared" si="261"/>
        <v/>
      </c>
      <c r="CB136" s="2" t="str">
        <f t="shared" si="262"/>
        <v/>
      </c>
      <c r="CC136" s="2" t="str">
        <f t="shared" si="263"/>
        <v/>
      </c>
      <c r="CD136" s="2" t="str">
        <f t="shared" si="264"/>
        <v/>
      </c>
      <c r="CE136" s="2" t="str">
        <f t="shared" si="265"/>
        <v/>
      </c>
      <c r="CF136" s="2" t="str">
        <f t="shared" si="266"/>
        <v/>
      </c>
      <c r="CG136" s="2" t="str">
        <f t="shared" si="267"/>
        <v/>
      </c>
      <c r="CH136" s="2" t="str">
        <f t="shared" si="268"/>
        <v/>
      </c>
      <c r="CI136" s="2" t="str">
        <f t="shared" si="269"/>
        <v/>
      </c>
      <c r="CJ136" s="2" t="str">
        <f t="shared" si="270"/>
        <v/>
      </c>
      <c r="CK136" s="2" t="str">
        <f t="shared" si="271"/>
        <v/>
      </c>
      <c r="CL136" s="2" t="str">
        <f t="shared" si="272"/>
        <v/>
      </c>
      <c r="CO136" s="2">
        <f t="shared" si="273"/>
        <v>86.334280452872676</v>
      </c>
      <c r="CP136" s="2">
        <f t="shared" si="274"/>
        <v>87.691723799372113</v>
      </c>
      <c r="CQ136" s="2">
        <f t="shared" si="275"/>
        <v>88.203225224360025</v>
      </c>
      <c r="CR136" s="2">
        <f t="shared" si="276"/>
        <v>88.624050359118314</v>
      </c>
      <c r="CS136" s="2">
        <f t="shared" si="277"/>
        <v>90.88533888764394</v>
      </c>
      <c r="CT136" s="2">
        <f t="shared" si="278"/>
        <v>92.941877423484073</v>
      </c>
      <c r="CU136" s="2">
        <f t="shared" si="279"/>
        <v>93.525423870712373</v>
      </c>
      <c r="CV136" s="2">
        <f t="shared" si="280"/>
        <v>91.894436835824067</v>
      </c>
      <c r="CW136" s="2">
        <f t="shared" si="281"/>
        <v>89.148538721285604</v>
      </c>
      <c r="CX136" s="2">
        <f t="shared" si="282"/>
        <v>85.557453621650524</v>
      </c>
      <c r="CY136" s="2">
        <f t="shared" si="283"/>
        <v>78.686813987328989</v>
      </c>
      <c r="CZ136" s="2">
        <f t="shared" si="284"/>
        <v>71.799012875485531</v>
      </c>
      <c r="DA136" s="2">
        <f t="shared" si="285"/>
        <v>61.045825096767054</v>
      </c>
      <c r="DD136" s="2">
        <f t="shared" si="286"/>
        <v>83.553575136920074</v>
      </c>
      <c r="DE136" s="2">
        <f t="shared" si="287"/>
        <v>85.861469899959062</v>
      </c>
      <c r="DF136" s="2">
        <f t="shared" si="288"/>
        <v>86.973966410912212</v>
      </c>
      <c r="DG136" s="2">
        <f t="shared" si="289"/>
        <v>87.733565686117245</v>
      </c>
      <c r="DH136" s="2">
        <f t="shared" si="290"/>
        <v>89.655077308963556</v>
      </c>
      <c r="DI136" s="2">
        <f t="shared" si="291"/>
        <v>90.925380986859267</v>
      </c>
      <c r="DJ136" s="2">
        <f t="shared" si="292"/>
        <v>91.217015539660736</v>
      </c>
      <c r="DK136" s="2">
        <f t="shared" si="293"/>
        <v>89.932902971398917</v>
      </c>
      <c r="DL136" s="2">
        <f t="shared" si="294"/>
        <v>87.147320464597712</v>
      </c>
      <c r="DM136" s="2">
        <f t="shared" si="295"/>
        <v>83.306190737229457</v>
      </c>
      <c r="DN136" s="2">
        <f t="shared" si="296"/>
        <v>76.767698308006842</v>
      </c>
      <c r="DO136" s="2">
        <f t="shared" si="297"/>
        <v>69.89616650249539</v>
      </c>
      <c r="DP136" s="2">
        <f t="shared" si="298"/>
        <v>59.941739486872422</v>
      </c>
      <c r="DS136" s="2">
        <f t="shared" si="299"/>
        <v>0.94301157779867584</v>
      </c>
      <c r="DT136" s="2">
        <f t="shared" si="300"/>
        <v>0.95754154388718327</v>
      </c>
      <c r="DU136" s="2">
        <f t="shared" si="301"/>
        <v>0.96165766469577496</v>
      </c>
      <c r="DV136" s="2">
        <f t="shared" si="302"/>
        <v>0.96407363543547731</v>
      </c>
      <c r="DW136" s="2">
        <f t="shared" si="303"/>
        <v>0.96352010260592158</v>
      </c>
      <c r="DX136" s="2">
        <f t="shared" si="304"/>
        <v>0.95998342598745479</v>
      </c>
      <c r="DY136" s="2">
        <f t="shared" si="305"/>
        <v>0.95888636127844018</v>
      </c>
      <c r="DZ136" s="2">
        <f t="shared" si="306"/>
        <v>0.94406597652265489</v>
      </c>
      <c r="EA136" s="2">
        <f t="shared" si="307"/>
        <v>0.94799318468180549</v>
      </c>
      <c r="EB136" s="2">
        <f t="shared" si="308"/>
        <v>0.95201992155528203</v>
      </c>
      <c r="EC136" s="2">
        <f t="shared" si="309"/>
        <v>0.95221894773712668</v>
      </c>
      <c r="ED136" s="2">
        <f t="shared" si="310"/>
        <v>0.95232677789116871</v>
      </c>
      <c r="EE136" s="2">
        <f t="shared" si="311"/>
        <v>0.94437458531726515</v>
      </c>
    </row>
    <row r="137" spans="2:135" x14ac:dyDescent="0.25">
      <c r="B137" s="2">
        <v>131</v>
      </c>
      <c r="C137">
        <v>84.088999999999999</v>
      </c>
      <c r="D137">
        <v>84.364000000000004</v>
      </c>
      <c r="E137">
        <v>85.912000000000006</v>
      </c>
      <c r="F137">
        <v>86.765000000000001</v>
      </c>
      <c r="G137">
        <v>88.5</v>
      </c>
      <c r="H137">
        <v>90.662000000000006</v>
      </c>
      <c r="I137">
        <v>91.058999999999997</v>
      </c>
      <c r="J137">
        <v>90.147000000000006</v>
      </c>
      <c r="K137">
        <v>87.632000000000005</v>
      </c>
      <c r="L137">
        <v>83.602999999999994</v>
      </c>
      <c r="M137">
        <v>77.352999999999994</v>
      </c>
      <c r="N137">
        <v>69.735299999999995</v>
      </c>
      <c r="O137">
        <v>59.573500000000003</v>
      </c>
      <c r="R137" s="5">
        <f t="shared" si="208"/>
        <v>83.620522516256514</v>
      </c>
      <c r="S137" s="5">
        <f t="shared" si="209"/>
        <v>85.898046731119052</v>
      </c>
      <c r="T137" s="5">
        <f t="shared" si="210"/>
        <v>87.035116998567517</v>
      </c>
      <c r="U137" s="5">
        <f t="shared" si="211"/>
        <v>87.783505985172724</v>
      </c>
      <c r="V137" s="5">
        <f t="shared" si="212"/>
        <v>89.748900784549306</v>
      </c>
      <c r="W137" s="5">
        <f t="shared" si="213"/>
        <v>91.109453996168924</v>
      </c>
      <c r="X137" s="5">
        <f t="shared" si="214"/>
        <v>91.459714569723644</v>
      </c>
      <c r="Y137" s="5">
        <f t="shared" si="215"/>
        <v>90.883844235934376</v>
      </c>
      <c r="Z137" s="5">
        <f t="shared" si="216"/>
        <v>87.953332348204043</v>
      </c>
      <c r="AA137" s="5">
        <f t="shared" si="217"/>
        <v>83.864752438037669</v>
      </c>
      <c r="AB137" s="5">
        <f t="shared" si="218"/>
        <v>77.458427199809336</v>
      </c>
      <c r="AC137" s="5">
        <f t="shared" si="219"/>
        <v>70.683400505315987</v>
      </c>
      <c r="AD137" s="5">
        <f t="shared" si="220"/>
        <v>61.491886111170651</v>
      </c>
      <c r="AE137" s="5"/>
      <c r="AG137" s="5">
        <f t="shared" si="221"/>
        <v>0.46847748374348441</v>
      </c>
      <c r="AH137" s="5">
        <f t="shared" si="222"/>
        <v>-1.534046731119048</v>
      </c>
      <c r="AI137" s="5">
        <f t="shared" si="223"/>
        <v>-1.1231169985675109</v>
      </c>
      <c r="AJ137" s="5">
        <f t="shared" si="224"/>
        <v>-1.0185059851727232</v>
      </c>
      <c r="AK137" s="5">
        <f t="shared" si="225"/>
        <v>-1.2489007845493063</v>
      </c>
      <c r="AL137" s="5">
        <f t="shared" si="226"/>
        <v>-0.44745399616891746</v>
      </c>
      <c r="AM137" s="5">
        <f t="shared" si="227"/>
        <v>-0.40071456972364672</v>
      </c>
      <c r="AN137" s="5">
        <f t="shared" si="228"/>
        <v>-0.73684423593437032</v>
      </c>
      <c r="AO137" s="5">
        <f t="shared" si="229"/>
        <v>-0.321332348204038</v>
      </c>
      <c r="AP137" s="5">
        <f t="shared" si="230"/>
        <v>-0.26175243803767501</v>
      </c>
      <c r="AQ137" s="5">
        <f t="shared" si="231"/>
        <v>-0.10542719980934123</v>
      </c>
      <c r="AR137" s="5">
        <f t="shared" si="232"/>
        <v>-0.94810050531599188</v>
      </c>
      <c r="AS137" s="5">
        <f t="shared" si="233"/>
        <v>-1.9183861111706477</v>
      </c>
      <c r="AV137" s="2">
        <f t="shared" si="234"/>
        <v>83.620522516256131</v>
      </c>
      <c r="AW137" s="2">
        <f t="shared" si="235"/>
        <v>85.880203662135656</v>
      </c>
      <c r="AX137" s="2">
        <f t="shared" si="236"/>
        <v>86.973407581675531</v>
      </c>
      <c r="AY137" s="2">
        <f t="shared" si="237"/>
        <v>87.738928827208596</v>
      </c>
      <c r="AZ137" s="2">
        <f t="shared" si="238"/>
        <v>89.679832467827708</v>
      </c>
      <c r="BA137" s="2">
        <f t="shared" si="239"/>
        <v>90.971787445691291</v>
      </c>
      <c r="BB137" s="2">
        <f t="shared" si="240"/>
        <v>91.26350018418367</v>
      </c>
      <c r="BC137" s="2">
        <f t="shared" si="241"/>
        <v>89.996041986372745</v>
      </c>
      <c r="BD137" s="2">
        <f t="shared" si="242"/>
        <v>87.207880217330526</v>
      </c>
      <c r="BE137" s="2">
        <f t="shared" si="243"/>
        <v>83.366519248387746</v>
      </c>
      <c r="BF137" s="2">
        <f t="shared" si="244"/>
        <v>76.820825643559076</v>
      </c>
      <c r="BG137" s="2">
        <f t="shared" si="245"/>
        <v>69.949584497319023</v>
      </c>
      <c r="BH137" s="2">
        <f t="shared" si="246"/>
        <v>59.988111431041354</v>
      </c>
      <c r="BK137" s="2" t="str">
        <f t="shared" si="247"/>
        <v/>
      </c>
      <c r="BL137" s="2" t="str">
        <f t="shared" si="248"/>
        <v/>
      </c>
      <c r="BM137" s="2" t="str">
        <f t="shared" si="249"/>
        <v/>
      </c>
      <c r="BN137" s="2" t="str">
        <f t="shared" si="250"/>
        <v/>
      </c>
      <c r="BO137" s="2" t="str">
        <f t="shared" si="251"/>
        <v/>
      </c>
      <c r="BP137" s="2" t="str">
        <f t="shared" si="252"/>
        <v/>
      </c>
      <c r="BQ137" s="2" t="str">
        <f t="shared" si="253"/>
        <v/>
      </c>
      <c r="BR137" s="2" t="str">
        <f t="shared" si="254"/>
        <v/>
      </c>
      <c r="BS137" s="2" t="str">
        <f t="shared" si="255"/>
        <v/>
      </c>
      <c r="BT137" s="2" t="str">
        <f t="shared" si="256"/>
        <v/>
      </c>
      <c r="BU137" s="2" t="str">
        <f t="shared" si="257"/>
        <v/>
      </c>
      <c r="BV137" s="2" t="str">
        <f t="shared" si="258"/>
        <v/>
      </c>
      <c r="BW137" s="2" t="str">
        <f t="shared" si="259"/>
        <v/>
      </c>
      <c r="BZ137" s="2" t="str">
        <f t="shared" si="260"/>
        <v/>
      </c>
      <c r="CA137" s="2" t="str">
        <f t="shared" si="261"/>
        <v/>
      </c>
      <c r="CB137" s="2" t="str">
        <f t="shared" si="262"/>
        <v/>
      </c>
      <c r="CC137" s="2" t="str">
        <f t="shared" si="263"/>
        <v/>
      </c>
      <c r="CD137" s="2" t="str">
        <f t="shared" si="264"/>
        <v/>
      </c>
      <c r="CE137" s="2" t="str">
        <f t="shared" si="265"/>
        <v/>
      </c>
      <c r="CF137" s="2" t="str">
        <f t="shared" si="266"/>
        <v/>
      </c>
      <c r="CG137" s="2" t="str">
        <f t="shared" si="267"/>
        <v/>
      </c>
      <c r="CH137" s="2" t="str">
        <f t="shared" si="268"/>
        <v/>
      </c>
      <c r="CI137" s="2" t="str">
        <f t="shared" si="269"/>
        <v/>
      </c>
      <c r="CJ137" s="2" t="str">
        <f t="shared" si="270"/>
        <v/>
      </c>
      <c r="CK137" s="2" t="str">
        <f t="shared" si="271"/>
        <v/>
      </c>
      <c r="CL137" s="2" t="str">
        <f t="shared" si="272"/>
        <v/>
      </c>
      <c r="CO137" s="2">
        <f t="shared" si="273"/>
        <v>86.319161061366799</v>
      </c>
      <c r="CP137" s="2">
        <f t="shared" si="274"/>
        <v>87.665041126613289</v>
      </c>
      <c r="CQ137" s="2">
        <f t="shared" si="275"/>
        <v>88.173711681202263</v>
      </c>
      <c r="CR137" s="2">
        <f t="shared" si="276"/>
        <v>88.60895383122066</v>
      </c>
      <c r="CS137" s="2">
        <f t="shared" si="277"/>
        <v>90.883398236523561</v>
      </c>
      <c r="CT137" s="2">
        <f t="shared" si="278"/>
        <v>92.948321972610913</v>
      </c>
      <c r="CU137" s="2">
        <f t="shared" si="279"/>
        <v>93.524885041193471</v>
      </c>
      <c r="CV137" s="2">
        <f t="shared" si="280"/>
        <v>91.886781008013259</v>
      </c>
      <c r="CW137" s="2">
        <f t="shared" si="281"/>
        <v>89.13871135858173</v>
      </c>
      <c r="CX137" s="2">
        <f t="shared" si="282"/>
        <v>85.55227424035094</v>
      </c>
      <c r="CY137" s="2">
        <f t="shared" si="283"/>
        <v>78.680395581503845</v>
      </c>
      <c r="CZ137" s="2">
        <f t="shared" si="284"/>
        <v>71.807469591590589</v>
      </c>
      <c r="DA137" s="2">
        <f t="shared" si="285"/>
        <v>61.055883329747438</v>
      </c>
      <c r="DD137" s="2">
        <f t="shared" si="286"/>
        <v>83.471787122510946</v>
      </c>
      <c r="DE137" s="2">
        <f t="shared" si="287"/>
        <v>85.808025595272937</v>
      </c>
      <c r="DF137" s="2">
        <f t="shared" si="288"/>
        <v>86.929761088783366</v>
      </c>
      <c r="DG137" s="2">
        <f t="shared" si="289"/>
        <v>87.709359952271228</v>
      </c>
      <c r="DH137" s="2">
        <f t="shared" si="290"/>
        <v>89.638273700712091</v>
      </c>
      <c r="DI137" s="2">
        <f t="shared" si="291"/>
        <v>90.896645822174293</v>
      </c>
      <c r="DJ137" s="2">
        <f t="shared" si="292"/>
        <v>91.17507148153507</v>
      </c>
      <c r="DK137" s="2">
        <f t="shared" si="293"/>
        <v>89.893876242488588</v>
      </c>
      <c r="DL137" s="2">
        <f t="shared" si="294"/>
        <v>87.111275276295231</v>
      </c>
      <c r="DM137" s="2">
        <f t="shared" si="295"/>
        <v>83.266053876480683</v>
      </c>
      <c r="DN137" s="2">
        <f t="shared" si="296"/>
        <v>76.735725281561187</v>
      </c>
      <c r="DO137" s="2">
        <f t="shared" si="297"/>
        <v>69.864762721607548</v>
      </c>
      <c r="DP137" s="2">
        <f t="shared" si="298"/>
        <v>59.930751653585233</v>
      </c>
      <c r="DS137" s="2">
        <f t="shared" si="299"/>
        <v>0.94776401100132701</v>
      </c>
      <c r="DT137" s="2">
        <f t="shared" si="300"/>
        <v>0.96113222229723871</v>
      </c>
      <c r="DU137" s="2">
        <f t="shared" si="301"/>
        <v>0.9649130012412348</v>
      </c>
      <c r="DV137" s="2">
        <f t="shared" si="302"/>
        <v>0.96713086245995827</v>
      </c>
      <c r="DW137" s="2">
        <f t="shared" si="303"/>
        <v>0.96662280284394853</v>
      </c>
      <c r="DX137" s="2">
        <f t="shared" si="304"/>
        <v>0.96337549495762254</v>
      </c>
      <c r="DY137" s="2">
        <f t="shared" si="305"/>
        <v>0.96236777922863992</v>
      </c>
      <c r="DZ137" s="2">
        <f t="shared" si="306"/>
        <v>0.94873526038397682</v>
      </c>
      <c r="EA137" s="2">
        <f t="shared" si="307"/>
        <v>0.95235117798320312</v>
      </c>
      <c r="EB137" s="2">
        <f t="shared" si="308"/>
        <v>0.95605612936760809</v>
      </c>
      <c r="EC137" s="2">
        <f t="shared" si="309"/>
        <v>0.95623918254914808</v>
      </c>
      <c r="ED137" s="2">
        <f t="shared" si="310"/>
        <v>0.95633835602165906</v>
      </c>
      <c r="EE137" s="2">
        <f t="shared" si="311"/>
        <v>0.94901949818729137</v>
      </c>
    </row>
    <row r="138" spans="2:135" x14ac:dyDescent="0.25">
      <c r="B138" s="2">
        <v>132</v>
      </c>
      <c r="C138">
        <v>81.463999999999999</v>
      </c>
      <c r="D138">
        <v>85.424000000000007</v>
      </c>
      <c r="E138">
        <v>86.352999999999994</v>
      </c>
      <c r="F138">
        <v>87.912000000000006</v>
      </c>
      <c r="G138">
        <v>89.441000000000003</v>
      </c>
      <c r="H138">
        <v>90.102999999999994</v>
      </c>
      <c r="I138">
        <v>90.912000000000006</v>
      </c>
      <c r="J138">
        <v>89.765000000000001</v>
      </c>
      <c r="K138">
        <v>86.984999999999999</v>
      </c>
      <c r="L138">
        <v>80.852999999999994</v>
      </c>
      <c r="M138">
        <v>76.441000000000003</v>
      </c>
      <c r="N138">
        <v>68.7059</v>
      </c>
      <c r="O138">
        <v>59.073500000000003</v>
      </c>
      <c r="R138" s="5">
        <f t="shared" si="208"/>
        <v>83.529464489367996</v>
      </c>
      <c r="S138" s="5">
        <f t="shared" si="209"/>
        <v>85.833200333744742</v>
      </c>
      <c r="T138" s="5">
        <f t="shared" si="210"/>
        <v>86.965341446069345</v>
      </c>
      <c r="U138" s="5">
        <f t="shared" si="211"/>
        <v>87.740189343965</v>
      </c>
      <c r="V138" s="5">
        <f t="shared" si="212"/>
        <v>89.703344083202467</v>
      </c>
      <c r="W138" s="5">
        <f t="shared" si="213"/>
        <v>91.024463003847742</v>
      </c>
      <c r="X138" s="5">
        <f t="shared" si="214"/>
        <v>91.339696949405337</v>
      </c>
      <c r="Y138" s="5">
        <f t="shared" si="215"/>
        <v>90.571490315879885</v>
      </c>
      <c r="Z138" s="5">
        <f t="shared" si="216"/>
        <v>87.672200936842927</v>
      </c>
      <c r="AA138" s="5">
        <f t="shared" si="217"/>
        <v>83.650937426534384</v>
      </c>
      <c r="AB138" s="5">
        <f t="shared" si="218"/>
        <v>77.208349163489444</v>
      </c>
      <c r="AC138" s="5">
        <f t="shared" si="219"/>
        <v>70.415340113307934</v>
      </c>
      <c r="AD138" s="5">
        <f t="shared" si="220"/>
        <v>61.076474308944391</v>
      </c>
      <c r="AE138" s="5"/>
      <c r="AG138" s="5">
        <f t="shared" si="221"/>
        <v>-2.0654644893679972</v>
      </c>
      <c r="AH138" s="5">
        <f t="shared" si="222"/>
        <v>-0.40920033374473519</v>
      </c>
      <c r="AI138" s="5">
        <f t="shared" si="223"/>
        <v>-0.61234144606935104</v>
      </c>
      <c r="AJ138" s="5">
        <f t="shared" si="224"/>
        <v>0.17181065603500656</v>
      </c>
      <c r="AK138" s="5">
        <f t="shared" si="225"/>
        <v>-0.26234408320246416</v>
      </c>
      <c r="AL138" s="5">
        <f t="shared" si="226"/>
        <v>-0.92146300384774804</v>
      </c>
      <c r="AM138" s="5">
        <f t="shared" si="227"/>
        <v>-0.42769694940533043</v>
      </c>
      <c r="AN138" s="5">
        <f t="shared" si="228"/>
        <v>-0.80649031587988418</v>
      </c>
      <c r="AO138" s="5">
        <f t="shared" si="229"/>
        <v>-0.68720093684292749</v>
      </c>
      <c r="AP138" s="5">
        <f t="shared" si="230"/>
        <v>-2.7979374265343893</v>
      </c>
      <c r="AQ138" s="5">
        <f t="shared" si="231"/>
        <v>-0.76734916348944182</v>
      </c>
      <c r="AR138" s="5">
        <f t="shared" si="232"/>
        <v>-1.7094401133079344</v>
      </c>
      <c r="AS138" s="5">
        <f t="shared" si="233"/>
        <v>-2.0029743089443883</v>
      </c>
      <c r="AV138" s="2">
        <f t="shared" si="234"/>
        <v>83.529464489366845</v>
      </c>
      <c r="AW138" s="2">
        <f t="shared" si="235"/>
        <v>85.821586265033091</v>
      </c>
      <c r="AX138" s="2">
        <f t="shared" si="236"/>
        <v>86.925956702955915</v>
      </c>
      <c r="AY138" s="2">
        <f t="shared" si="237"/>
        <v>87.71247343028358</v>
      </c>
      <c r="AZ138" s="2">
        <f t="shared" si="238"/>
        <v>89.65993754481741</v>
      </c>
      <c r="BA138" s="2">
        <f t="shared" si="239"/>
        <v>90.937841058384834</v>
      </c>
      <c r="BB138" s="2">
        <f t="shared" si="240"/>
        <v>91.215469079263571</v>
      </c>
      <c r="BC138" s="2">
        <f t="shared" si="241"/>
        <v>89.949921338884508</v>
      </c>
      <c r="BD138" s="2">
        <f t="shared" si="242"/>
        <v>87.164849907781516</v>
      </c>
      <c r="BE138" s="2">
        <f t="shared" si="243"/>
        <v>83.319304615832337</v>
      </c>
      <c r="BF138" s="2">
        <f t="shared" si="244"/>
        <v>76.782688543695272</v>
      </c>
      <c r="BG138" s="2">
        <f t="shared" si="245"/>
        <v>69.912609019391283</v>
      </c>
      <c r="BH138" s="2">
        <f t="shared" si="246"/>
        <v>59.97329521857975</v>
      </c>
      <c r="BK138" s="2" t="str">
        <f t="shared" si="247"/>
        <v/>
      </c>
      <c r="BL138" s="2" t="str">
        <f t="shared" si="248"/>
        <v/>
      </c>
      <c r="BM138" s="2" t="str">
        <f t="shared" si="249"/>
        <v/>
      </c>
      <c r="BN138" s="2" t="str">
        <f t="shared" si="250"/>
        <v/>
      </c>
      <c r="BO138" s="2" t="str">
        <f t="shared" si="251"/>
        <v/>
      </c>
      <c r="BP138" s="2" t="str">
        <f t="shared" si="252"/>
        <v/>
      </c>
      <c r="BQ138" s="2" t="str">
        <f t="shared" si="253"/>
        <v/>
      </c>
      <c r="BR138" s="2" t="str">
        <f t="shared" si="254"/>
        <v/>
      </c>
      <c r="BS138" s="2" t="str">
        <f t="shared" si="255"/>
        <v/>
      </c>
      <c r="BT138" s="2" t="str">
        <f t="shared" si="256"/>
        <v/>
      </c>
      <c r="BU138" s="2" t="str">
        <f t="shared" si="257"/>
        <v/>
      </c>
      <c r="BV138" s="2" t="str">
        <f t="shared" si="258"/>
        <v/>
      </c>
      <c r="BW138" s="2" t="str">
        <f t="shared" si="259"/>
        <v/>
      </c>
      <c r="BZ138" s="2" t="str">
        <f t="shared" si="260"/>
        <v/>
      </c>
      <c r="CA138" s="2" t="str">
        <f t="shared" si="261"/>
        <v/>
      </c>
      <c r="CB138" s="2" t="str">
        <f t="shared" si="262"/>
        <v/>
      </c>
      <c r="CC138" s="2" t="str">
        <f t="shared" si="263"/>
        <v/>
      </c>
      <c r="CD138" s="2" t="str">
        <f t="shared" si="264"/>
        <v/>
      </c>
      <c r="CE138" s="2" t="str">
        <f t="shared" si="265"/>
        <v/>
      </c>
      <c r="CF138" s="2" t="str">
        <f t="shared" si="266"/>
        <v/>
      </c>
      <c r="CG138" s="2" t="str">
        <f t="shared" si="267"/>
        <v/>
      </c>
      <c r="CH138" s="2" t="str">
        <f t="shared" si="268"/>
        <v/>
      </c>
      <c r="CI138" s="2" t="str">
        <f t="shared" si="269"/>
        <v/>
      </c>
      <c r="CJ138" s="2" t="str">
        <f t="shared" si="270"/>
        <v/>
      </c>
      <c r="CK138" s="2" t="str">
        <f t="shared" si="271"/>
        <v/>
      </c>
      <c r="CL138" s="2" t="str">
        <f t="shared" si="272"/>
        <v/>
      </c>
      <c r="CO138" s="2">
        <f t="shared" si="273"/>
        <v>86.304041669860922</v>
      </c>
      <c r="CP138" s="2">
        <f t="shared" si="274"/>
        <v>87.638358453854465</v>
      </c>
      <c r="CQ138" s="2">
        <f t="shared" si="275"/>
        <v>88.144198138044501</v>
      </c>
      <c r="CR138" s="2">
        <f t="shared" si="276"/>
        <v>88.593857303323006</v>
      </c>
      <c r="CS138" s="2">
        <f t="shared" si="277"/>
        <v>90.881457585403169</v>
      </c>
      <c r="CT138" s="2">
        <f t="shared" si="278"/>
        <v>92.954766521737767</v>
      </c>
      <c r="CU138" s="2">
        <f t="shared" si="279"/>
        <v>93.524346211674569</v>
      </c>
      <c r="CV138" s="2">
        <f t="shared" si="280"/>
        <v>91.879125180202436</v>
      </c>
      <c r="CW138" s="2">
        <f t="shared" si="281"/>
        <v>89.128883995877857</v>
      </c>
      <c r="CX138" s="2">
        <f t="shared" si="282"/>
        <v>85.547094859051356</v>
      </c>
      <c r="CY138" s="2">
        <f t="shared" si="283"/>
        <v>78.673977175678715</v>
      </c>
      <c r="CZ138" s="2">
        <f t="shared" si="284"/>
        <v>71.815926307695648</v>
      </c>
      <c r="DA138" s="2">
        <f t="shared" si="285"/>
        <v>61.065941562727822</v>
      </c>
      <c r="DD138" s="2">
        <f t="shared" si="286"/>
        <v>83.389999108101819</v>
      </c>
      <c r="DE138" s="2">
        <f t="shared" si="287"/>
        <v>85.754581290586813</v>
      </c>
      <c r="DF138" s="2">
        <f t="shared" si="288"/>
        <v>86.885555766654505</v>
      </c>
      <c r="DG138" s="2">
        <f t="shared" si="289"/>
        <v>87.685154218425197</v>
      </c>
      <c r="DH138" s="2">
        <f t="shared" si="290"/>
        <v>89.621470092460612</v>
      </c>
      <c r="DI138" s="2">
        <f t="shared" si="291"/>
        <v>90.867910657489318</v>
      </c>
      <c r="DJ138" s="2">
        <f t="shared" si="292"/>
        <v>91.13312742340942</v>
      </c>
      <c r="DK138" s="2">
        <f t="shared" si="293"/>
        <v>89.854849513578273</v>
      </c>
      <c r="DL138" s="2">
        <f t="shared" si="294"/>
        <v>87.07523008799275</v>
      </c>
      <c r="DM138" s="2">
        <f t="shared" si="295"/>
        <v>83.225917015731923</v>
      </c>
      <c r="DN138" s="2">
        <f t="shared" si="296"/>
        <v>76.703752255115532</v>
      </c>
      <c r="DO138" s="2">
        <f t="shared" si="297"/>
        <v>69.833358940719705</v>
      </c>
      <c r="DP138" s="2">
        <f t="shared" si="298"/>
        <v>59.919763820298044</v>
      </c>
      <c r="DS138" s="2">
        <f t="shared" si="299"/>
        <v>0.95214023875449816</v>
      </c>
      <c r="DT138" s="2">
        <f t="shared" si="300"/>
        <v>0.96443051983385453</v>
      </c>
      <c r="DU138" s="2">
        <f t="shared" si="301"/>
        <v>0.96790117890533767</v>
      </c>
      <c r="DV138" s="2">
        <f t="shared" si="302"/>
        <v>0.96993604147226675</v>
      </c>
      <c r="DW138" s="2">
        <f t="shared" si="303"/>
        <v>0.96946997285905301</v>
      </c>
      <c r="DX138" s="2">
        <f t="shared" si="304"/>
        <v>0.96649006666270409</v>
      </c>
      <c r="DY138" s="2">
        <f t="shared" si="305"/>
        <v>0.96556498457680384</v>
      </c>
      <c r="DZ138" s="2">
        <f t="shared" si="306"/>
        <v>0.95303415099348476</v>
      </c>
      <c r="EA138" s="2">
        <f t="shared" si="307"/>
        <v>0.95636079699473531</v>
      </c>
      <c r="EB138" s="2">
        <f t="shared" si="308"/>
        <v>0.95976714995397838</v>
      </c>
      <c r="EC138" s="2">
        <f t="shared" si="309"/>
        <v>0.95993539227127178</v>
      </c>
      <c r="ED138" s="2">
        <f t="shared" si="310"/>
        <v>0.96002653932891879</v>
      </c>
      <c r="EE138" s="2">
        <f t="shared" si="311"/>
        <v>0.95329572691908671</v>
      </c>
    </row>
    <row r="139" spans="2:135" x14ac:dyDescent="0.25">
      <c r="B139" s="2">
        <v>133</v>
      </c>
      <c r="C139">
        <v>82.213999999999999</v>
      </c>
      <c r="D139">
        <v>84.879000000000005</v>
      </c>
      <c r="E139">
        <v>87.352999999999994</v>
      </c>
      <c r="F139">
        <v>86.558999999999997</v>
      </c>
      <c r="G139">
        <v>87.721000000000004</v>
      </c>
      <c r="H139">
        <v>89.397000000000006</v>
      </c>
      <c r="I139">
        <v>90.015000000000001</v>
      </c>
      <c r="J139">
        <v>90.573999999999998</v>
      </c>
      <c r="K139">
        <v>86.5</v>
      </c>
      <c r="L139">
        <v>80.426000000000002</v>
      </c>
      <c r="M139">
        <v>76.265000000000001</v>
      </c>
      <c r="N139">
        <v>69.073499999999996</v>
      </c>
      <c r="O139">
        <v>59.691200000000002</v>
      </c>
      <c r="R139" s="5">
        <f t="shared" si="208"/>
        <v>83.438865229466018</v>
      </c>
      <c r="S139" s="5">
        <f t="shared" si="209"/>
        <v>85.770645394982978</v>
      </c>
      <c r="T139" s="5">
        <f t="shared" si="210"/>
        <v>86.903359567885502</v>
      </c>
      <c r="U139" s="5">
        <f t="shared" si="211"/>
        <v>87.703573442428478</v>
      </c>
      <c r="V139" s="5">
        <f t="shared" si="212"/>
        <v>89.66773046056575</v>
      </c>
      <c r="W139" s="5">
        <f t="shared" si="213"/>
        <v>90.958230196603452</v>
      </c>
      <c r="X139" s="5">
        <f t="shared" si="214"/>
        <v>91.245479052402686</v>
      </c>
      <c r="Y139" s="5">
        <f t="shared" si="215"/>
        <v>90.326375668851611</v>
      </c>
      <c r="Z139" s="5">
        <f t="shared" si="216"/>
        <v>87.457389188121013</v>
      </c>
      <c r="AA139" s="5">
        <f t="shared" si="217"/>
        <v>83.487111050948187</v>
      </c>
      <c r="AB139" s="5">
        <f t="shared" si="218"/>
        <v>77.021080615235718</v>
      </c>
      <c r="AC139" s="5">
        <f t="shared" si="219"/>
        <v>70.210459793692536</v>
      </c>
      <c r="AD139" s="5">
        <f t="shared" si="220"/>
        <v>60.744780877577234</v>
      </c>
      <c r="AE139" s="5"/>
      <c r="AG139" s="5">
        <f t="shared" si="221"/>
        <v>-1.2248652294660189</v>
      </c>
      <c r="AH139" s="5">
        <f t="shared" si="222"/>
        <v>-0.89164539498297302</v>
      </c>
      <c r="AI139" s="5">
        <f t="shared" si="223"/>
        <v>0.44964043211449223</v>
      </c>
      <c r="AJ139" s="5">
        <f t="shared" si="224"/>
        <v>-1.1445734424284808</v>
      </c>
      <c r="AK139" s="5">
        <f t="shared" si="225"/>
        <v>-1.9467304605657461</v>
      </c>
      <c r="AL139" s="5">
        <f t="shared" si="226"/>
        <v>-1.5612301966034465</v>
      </c>
      <c r="AM139" s="5">
        <f t="shared" si="227"/>
        <v>-1.2304790524026856</v>
      </c>
      <c r="AN139" s="5">
        <f t="shared" si="228"/>
        <v>0.247624331148387</v>
      </c>
      <c r="AO139" s="5">
        <f t="shared" si="229"/>
        <v>-0.95738918812101304</v>
      </c>
      <c r="AP139" s="5">
        <f t="shared" si="230"/>
        <v>-3.0611110509481847</v>
      </c>
      <c r="AQ139" s="5">
        <f t="shared" si="231"/>
        <v>-0.75608061523571735</v>
      </c>
      <c r="AR139" s="5">
        <f t="shared" si="232"/>
        <v>-1.1369597936925402</v>
      </c>
      <c r="AS139" s="5">
        <f t="shared" si="233"/>
        <v>-1.0535808775772324</v>
      </c>
      <c r="AV139" s="2">
        <f t="shared" si="234"/>
        <v>83.438865229462778</v>
      </c>
      <c r="AW139" s="2">
        <f t="shared" si="235"/>
        <v>85.763308971021331</v>
      </c>
      <c r="AX139" s="2">
        <f t="shared" si="236"/>
        <v>86.878732209561576</v>
      </c>
      <c r="AY139" s="2">
        <f t="shared" si="237"/>
        <v>87.68618041017676</v>
      </c>
      <c r="AZ139" s="2">
        <f t="shared" si="238"/>
        <v>89.640258669368421</v>
      </c>
      <c r="BA139" s="2">
        <f t="shared" si="239"/>
        <v>90.90421970207683</v>
      </c>
      <c r="BB139" s="2">
        <f t="shared" si="240"/>
        <v>91.167812362420648</v>
      </c>
      <c r="BC139" s="2">
        <f t="shared" si="241"/>
        <v>89.904238417402752</v>
      </c>
      <c r="BD139" s="2">
        <f t="shared" si="242"/>
        <v>87.122281674243467</v>
      </c>
      <c r="BE139" s="2">
        <f t="shared" si="243"/>
        <v>83.272540482480863</v>
      </c>
      <c r="BF139" s="2">
        <f t="shared" si="244"/>
        <v>76.744961715516766</v>
      </c>
      <c r="BG139" s="2">
        <f t="shared" si="245"/>
        <v>69.875945495143</v>
      </c>
      <c r="BH139" s="2">
        <f t="shared" si="246"/>
        <v>59.958698811882918</v>
      </c>
      <c r="BK139" s="2" t="str">
        <f t="shared" si="247"/>
        <v/>
      </c>
      <c r="BL139" s="2" t="str">
        <f t="shared" si="248"/>
        <v/>
      </c>
      <c r="BM139" s="2" t="str">
        <f t="shared" si="249"/>
        <v/>
      </c>
      <c r="BN139" s="2" t="str">
        <f t="shared" si="250"/>
        <v/>
      </c>
      <c r="BO139" s="2" t="str">
        <f t="shared" si="251"/>
        <v/>
      </c>
      <c r="BP139" s="2" t="str">
        <f t="shared" si="252"/>
        <v/>
      </c>
      <c r="BQ139" s="2" t="str">
        <f t="shared" si="253"/>
        <v/>
      </c>
      <c r="BR139" s="2" t="str">
        <f t="shared" si="254"/>
        <v/>
      </c>
      <c r="BS139" s="2" t="str">
        <f t="shared" si="255"/>
        <v/>
      </c>
      <c r="BT139" s="2" t="str">
        <f t="shared" si="256"/>
        <v/>
      </c>
      <c r="BU139" s="2" t="str">
        <f t="shared" si="257"/>
        <v/>
      </c>
      <c r="BV139" s="2" t="str">
        <f t="shared" si="258"/>
        <v/>
      </c>
      <c r="BW139" s="2" t="str">
        <f t="shared" si="259"/>
        <v/>
      </c>
      <c r="BZ139" s="2" t="str">
        <f t="shared" si="260"/>
        <v/>
      </c>
      <c r="CA139" s="2" t="str">
        <f t="shared" si="261"/>
        <v/>
      </c>
      <c r="CB139" s="2" t="str">
        <f t="shared" si="262"/>
        <v/>
      </c>
      <c r="CC139" s="2" t="str">
        <f t="shared" si="263"/>
        <v/>
      </c>
      <c r="CD139" s="2" t="str">
        <f t="shared" si="264"/>
        <v/>
      </c>
      <c r="CE139" s="2" t="str">
        <f t="shared" si="265"/>
        <v/>
      </c>
      <c r="CF139" s="2" t="str">
        <f t="shared" si="266"/>
        <v/>
      </c>
      <c r="CG139" s="2" t="str">
        <f t="shared" si="267"/>
        <v/>
      </c>
      <c r="CH139" s="2" t="str">
        <f t="shared" si="268"/>
        <v/>
      </c>
      <c r="CI139" s="2" t="str">
        <f t="shared" si="269"/>
        <v/>
      </c>
      <c r="CJ139" s="2" t="str">
        <f t="shared" si="270"/>
        <v/>
      </c>
      <c r="CK139" s="2" t="str">
        <f t="shared" si="271"/>
        <v/>
      </c>
      <c r="CL139" s="2" t="str">
        <f t="shared" si="272"/>
        <v/>
      </c>
      <c r="CO139" s="2">
        <f t="shared" si="273"/>
        <v>86.288922278355045</v>
      </c>
      <c r="CP139" s="2">
        <f t="shared" si="274"/>
        <v>87.611675781095656</v>
      </c>
      <c r="CQ139" s="2">
        <f t="shared" si="275"/>
        <v>88.114684594886739</v>
      </c>
      <c r="CR139" s="2">
        <f t="shared" si="276"/>
        <v>88.578760775425351</v>
      </c>
      <c r="CS139" s="2">
        <f t="shared" si="277"/>
        <v>90.879516934282776</v>
      </c>
      <c r="CT139" s="2">
        <f t="shared" si="278"/>
        <v>92.961211070864607</v>
      </c>
      <c r="CU139" s="2">
        <f t="shared" si="279"/>
        <v>93.523807382155667</v>
      </c>
      <c r="CV139" s="2">
        <f t="shared" si="280"/>
        <v>91.871469352391628</v>
      </c>
      <c r="CW139" s="2">
        <f t="shared" si="281"/>
        <v>89.119056633173983</v>
      </c>
      <c r="CX139" s="2">
        <f t="shared" si="282"/>
        <v>85.541915477751758</v>
      </c>
      <c r="CY139" s="2">
        <f t="shared" si="283"/>
        <v>78.667558769853571</v>
      </c>
      <c r="CZ139" s="2">
        <f t="shared" si="284"/>
        <v>71.824383023800706</v>
      </c>
      <c r="DA139" s="2">
        <f t="shared" si="285"/>
        <v>61.075999795708206</v>
      </c>
      <c r="DD139" s="2">
        <f t="shared" si="286"/>
        <v>83.308211093692691</v>
      </c>
      <c r="DE139" s="2">
        <f t="shared" si="287"/>
        <v>85.701136985900675</v>
      </c>
      <c r="DF139" s="2">
        <f t="shared" si="288"/>
        <v>86.841350444525659</v>
      </c>
      <c r="DG139" s="2">
        <f t="shared" si="289"/>
        <v>87.66094848457918</v>
      </c>
      <c r="DH139" s="2">
        <f t="shared" si="290"/>
        <v>89.604666484209147</v>
      </c>
      <c r="DI139" s="2">
        <f t="shared" si="291"/>
        <v>90.839175492804344</v>
      </c>
      <c r="DJ139" s="2">
        <f t="shared" si="292"/>
        <v>91.091183365283769</v>
      </c>
      <c r="DK139" s="2">
        <f t="shared" si="293"/>
        <v>89.815822784667944</v>
      </c>
      <c r="DL139" s="2">
        <f t="shared" si="294"/>
        <v>87.03918489969027</v>
      </c>
      <c r="DM139" s="2">
        <f t="shared" si="295"/>
        <v>83.185780154983163</v>
      </c>
      <c r="DN139" s="2">
        <f t="shared" si="296"/>
        <v>76.671779228669877</v>
      </c>
      <c r="DO139" s="2">
        <f t="shared" si="297"/>
        <v>69.801955159831863</v>
      </c>
      <c r="DP139" s="2">
        <f t="shared" si="298"/>
        <v>59.908775987010856</v>
      </c>
      <c r="DS139" s="2">
        <f t="shared" si="299"/>
        <v>0.95616679118648307</v>
      </c>
      <c r="DT139" s="2">
        <f t="shared" si="300"/>
        <v>0.96745840216539136</v>
      </c>
      <c r="DU139" s="2">
        <f t="shared" si="301"/>
        <v>0.9706426117407424</v>
      </c>
      <c r="DV139" s="2">
        <f t="shared" si="302"/>
        <v>0.97250862093563961</v>
      </c>
      <c r="DW139" s="2">
        <f t="shared" si="303"/>
        <v>0.97208128596008048</v>
      </c>
      <c r="DX139" s="2">
        <f t="shared" si="304"/>
        <v>0.9693482004048487</v>
      </c>
      <c r="DY139" s="2">
        <f t="shared" si="305"/>
        <v>0.96849944890562045</v>
      </c>
      <c r="DZ139" s="2">
        <f t="shared" si="306"/>
        <v>0.95698889384827279</v>
      </c>
      <c r="EA139" s="2">
        <f t="shared" si="307"/>
        <v>0.96004716386331146</v>
      </c>
      <c r="EB139" s="2">
        <f t="shared" si="308"/>
        <v>0.96317684868976672</v>
      </c>
      <c r="EC139" s="2">
        <f t="shared" si="309"/>
        <v>0.96333137737072627</v>
      </c>
      <c r="ED139" s="2">
        <f t="shared" si="310"/>
        <v>0.96341509300314809</v>
      </c>
      <c r="EE139" s="2">
        <f t="shared" si="311"/>
        <v>0.957229432350445</v>
      </c>
    </row>
    <row r="140" spans="2:135" x14ac:dyDescent="0.25">
      <c r="B140" s="2">
        <v>134</v>
      </c>
      <c r="C140">
        <v>83.231999999999999</v>
      </c>
      <c r="D140">
        <v>84.152000000000001</v>
      </c>
      <c r="E140">
        <v>86.265000000000001</v>
      </c>
      <c r="F140">
        <v>87</v>
      </c>
      <c r="G140">
        <v>89.147000000000006</v>
      </c>
      <c r="H140">
        <v>91.441000000000003</v>
      </c>
      <c r="I140">
        <v>90.382000000000005</v>
      </c>
      <c r="J140">
        <v>90.221000000000004</v>
      </c>
      <c r="K140">
        <v>87.117999999999995</v>
      </c>
      <c r="L140">
        <v>81.412000000000006</v>
      </c>
      <c r="M140">
        <v>76.073999999999998</v>
      </c>
      <c r="N140">
        <v>68.279399999999995</v>
      </c>
      <c r="O140">
        <v>59.235300000000002</v>
      </c>
      <c r="R140" s="5">
        <f t="shared" si="208"/>
        <v>83.348717908772386</v>
      </c>
      <c r="S140" s="5">
        <f t="shared" si="209"/>
        <v>85.709851029996628</v>
      </c>
      <c r="T140" s="5">
        <f t="shared" si="210"/>
        <v>86.847164113406706</v>
      </c>
      <c r="U140" s="5">
        <f t="shared" si="211"/>
        <v>87.672006467548172</v>
      </c>
      <c r="V140" s="5">
        <f t="shared" si="212"/>
        <v>89.639737079402835</v>
      </c>
      <c r="W140" s="5">
        <f t="shared" si="213"/>
        <v>90.906002138179815</v>
      </c>
      <c r="X140" s="5">
        <f t="shared" si="214"/>
        <v>91.170579899529031</v>
      </c>
      <c r="Y140" s="5">
        <f t="shared" si="215"/>
        <v>90.137251995797413</v>
      </c>
      <c r="Z140" s="5">
        <f t="shared" si="216"/>
        <v>87.295407460242274</v>
      </c>
      <c r="AA140" s="5">
        <f t="shared" si="217"/>
        <v>83.361962924349754</v>
      </c>
      <c r="AB140" s="5">
        <f t="shared" si="218"/>
        <v>76.882460849122964</v>
      </c>
      <c r="AC140" s="5">
        <f t="shared" si="219"/>
        <v>70.056041449126369</v>
      </c>
      <c r="AD140" s="5">
        <f t="shared" si="220"/>
        <v>60.488401231366204</v>
      </c>
      <c r="AE140" s="5"/>
      <c r="AG140" s="5">
        <f t="shared" si="221"/>
        <v>-0.11671790877238664</v>
      </c>
      <c r="AH140" s="5">
        <f t="shared" si="222"/>
        <v>-1.5578510299966268</v>
      </c>
      <c r="AI140" s="5">
        <f t="shared" si="223"/>
        <v>-0.58216411340670504</v>
      </c>
      <c r="AJ140" s="5">
        <f t="shared" si="224"/>
        <v>-0.67200646754817228</v>
      </c>
      <c r="AK140" s="5">
        <f t="shared" si="225"/>
        <v>-0.49273707940282918</v>
      </c>
      <c r="AL140" s="5">
        <f t="shared" si="226"/>
        <v>0.53499786182018738</v>
      </c>
      <c r="AM140" s="5">
        <f t="shared" si="227"/>
        <v>-0.78857989952902585</v>
      </c>
      <c r="AN140" s="5">
        <f t="shared" si="228"/>
        <v>8.3748004202590209E-2</v>
      </c>
      <c r="AO140" s="5">
        <f t="shared" si="229"/>
        <v>-0.1774074602422786</v>
      </c>
      <c r="AP140" s="5">
        <f t="shared" si="230"/>
        <v>-1.9499629243497481</v>
      </c>
      <c r="AQ140" s="5">
        <f t="shared" si="231"/>
        <v>-0.8084608491229659</v>
      </c>
      <c r="AR140" s="5">
        <f t="shared" si="232"/>
        <v>-1.7766414491263731</v>
      </c>
      <c r="AS140" s="5">
        <f t="shared" si="233"/>
        <v>-1.2531012313662018</v>
      </c>
      <c r="AV140" s="2">
        <f t="shared" si="234"/>
        <v>83.348717908763561</v>
      </c>
      <c r="AW140" s="2">
        <f t="shared" si="235"/>
        <v>85.705353545828871</v>
      </c>
      <c r="AX140" s="2">
        <f t="shared" si="236"/>
        <v>86.83172037118949</v>
      </c>
      <c r="AY140" s="2">
        <f t="shared" si="237"/>
        <v>87.660039283349434</v>
      </c>
      <c r="AZ140" s="2">
        <f t="shared" si="238"/>
        <v>89.620782646630076</v>
      </c>
      <c r="BA140" s="2">
        <f t="shared" si="239"/>
        <v>90.870907875498389</v>
      </c>
      <c r="BB140" s="2">
        <f t="shared" si="240"/>
        <v>91.120512856911532</v>
      </c>
      <c r="BC140" s="2">
        <f t="shared" si="241"/>
        <v>89.858973646821113</v>
      </c>
      <c r="BD140" s="2">
        <f t="shared" si="242"/>
        <v>87.080150906837162</v>
      </c>
      <c r="BE140" s="2">
        <f t="shared" si="243"/>
        <v>83.226204656213909</v>
      </c>
      <c r="BF140" s="2">
        <f t="shared" si="244"/>
        <v>76.707622832112847</v>
      </c>
      <c r="BG140" s="2">
        <f t="shared" si="245"/>
        <v>69.839583565193848</v>
      </c>
      <c r="BH140" s="2">
        <f t="shared" si="246"/>
        <v>59.944314353908226</v>
      </c>
      <c r="BK140" s="2" t="str">
        <f t="shared" si="247"/>
        <v/>
      </c>
      <c r="BL140" s="2" t="str">
        <f t="shared" si="248"/>
        <v/>
      </c>
      <c r="BM140" s="2" t="str">
        <f t="shared" si="249"/>
        <v/>
      </c>
      <c r="BN140" s="2" t="str">
        <f t="shared" si="250"/>
        <v/>
      </c>
      <c r="BO140" s="2" t="str">
        <f t="shared" si="251"/>
        <v/>
      </c>
      <c r="BP140" s="2" t="str">
        <f t="shared" si="252"/>
        <v/>
      </c>
      <c r="BQ140" s="2" t="str">
        <f t="shared" si="253"/>
        <v/>
      </c>
      <c r="BR140" s="2" t="str">
        <f t="shared" si="254"/>
        <v/>
      </c>
      <c r="BS140" s="2" t="str">
        <f t="shared" si="255"/>
        <v/>
      </c>
      <c r="BT140" s="2" t="str">
        <f t="shared" si="256"/>
        <v/>
      </c>
      <c r="BU140" s="2" t="str">
        <f t="shared" si="257"/>
        <v/>
      </c>
      <c r="BV140" s="2" t="str">
        <f t="shared" si="258"/>
        <v/>
      </c>
      <c r="BW140" s="2" t="str">
        <f t="shared" si="259"/>
        <v/>
      </c>
      <c r="BZ140" s="2" t="str">
        <f t="shared" si="260"/>
        <v/>
      </c>
      <c r="CA140" s="2" t="str">
        <f t="shared" si="261"/>
        <v/>
      </c>
      <c r="CB140" s="2" t="str">
        <f t="shared" si="262"/>
        <v/>
      </c>
      <c r="CC140" s="2" t="str">
        <f t="shared" si="263"/>
        <v/>
      </c>
      <c r="CD140" s="2" t="str">
        <f t="shared" si="264"/>
        <v/>
      </c>
      <c r="CE140" s="2" t="str">
        <f t="shared" si="265"/>
        <v/>
      </c>
      <c r="CF140" s="2" t="str">
        <f t="shared" si="266"/>
        <v/>
      </c>
      <c r="CG140" s="2" t="str">
        <f t="shared" si="267"/>
        <v/>
      </c>
      <c r="CH140" s="2" t="str">
        <f t="shared" si="268"/>
        <v/>
      </c>
      <c r="CI140" s="2" t="str">
        <f t="shared" si="269"/>
        <v/>
      </c>
      <c r="CJ140" s="2" t="str">
        <f t="shared" si="270"/>
        <v/>
      </c>
      <c r="CK140" s="2" t="str">
        <f t="shared" si="271"/>
        <v/>
      </c>
      <c r="CL140" s="2" t="str">
        <f t="shared" si="272"/>
        <v/>
      </c>
      <c r="CO140" s="2">
        <f t="shared" si="273"/>
        <v>86.273802886849168</v>
      </c>
      <c r="CP140" s="2">
        <f t="shared" si="274"/>
        <v>87.584993108336832</v>
      </c>
      <c r="CQ140" s="2">
        <f t="shared" si="275"/>
        <v>88.085171051728963</v>
      </c>
      <c r="CR140" s="2">
        <f t="shared" si="276"/>
        <v>88.563664247527711</v>
      </c>
      <c r="CS140" s="2">
        <f t="shared" si="277"/>
        <v>90.877576283162384</v>
      </c>
      <c r="CT140" s="2">
        <f t="shared" si="278"/>
        <v>92.967655619991447</v>
      </c>
      <c r="CU140" s="2">
        <f t="shared" si="279"/>
        <v>93.523268552636779</v>
      </c>
      <c r="CV140" s="2">
        <f t="shared" si="280"/>
        <v>91.863813524580806</v>
      </c>
      <c r="CW140" s="2">
        <f t="shared" si="281"/>
        <v>89.109229270470109</v>
      </c>
      <c r="CX140" s="2">
        <f t="shared" si="282"/>
        <v>85.536736096452174</v>
      </c>
      <c r="CY140" s="2">
        <f t="shared" si="283"/>
        <v>78.661140364028441</v>
      </c>
      <c r="CZ140" s="2">
        <f t="shared" si="284"/>
        <v>71.832839739905765</v>
      </c>
      <c r="DA140" s="2">
        <f t="shared" si="285"/>
        <v>61.086058028688583</v>
      </c>
      <c r="DD140" s="2">
        <f t="shared" si="286"/>
        <v>83.226423079283563</v>
      </c>
      <c r="DE140" s="2">
        <f t="shared" si="287"/>
        <v>85.647692681214551</v>
      </c>
      <c r="DF140" s="2">
        <f t="shared" si="288"/>
        <v>86.797145122396799</v>
      </c>
      <c r="DG140" s="2">
        <f t="shared" si="289"/>
        <v>87.636742750733148</v>
      </c>
      <c r="DH140" s="2">
        <f t="shared" si="290"/>
        <v>89.587862875957683</v>
      </c>
      <c r="DI140" s="2">
        <f t="shared" si="291"/>
        <v>90.81044032811937</v>
      </c>
      <c r="DJ140" s="2">
        <f t="shared" si="292"/>
        <v>91.049239307158103</v>
      </c>
      <c r="DK140" s="2">
        <f t="shared" si="293"/>
        <v>89.776796055757615</v>
      </c>
      <c r="DL140" s="2">
        <f t="shared" si="294"/>
        <v>87.003139711387789</v>
      </c>
      <c r="DM140" s="2">
        <f t="shared" si="295"/>
        <v>83.145643294234389</v>
      </c>
      <c r="DN140" s="2">
        <f t="shared" si="296"/>
        <v>76.639806202224221</v>
      </c>
      <c r="DO140" s="2">
        <f t="shared" si="297"/>
        <v>69.770551378944035</v>
      </c>
      <c r="DP140" s="2">
        <f t="shared" si="298"/>
        <v>59.897788153723667</v>
      </c>
      <c r="DS140" s="2">
        <f t="shared" si="299"/>
        <v>0.95986885875650341</v>
      </c>
      <c r="DT140" s="2">
        <f t="shared" si="300"/>
        <v>0.97023648794629158</v>
      </c>
      <c r="DU140" s="2">
        <f t="shared" si="301"/>
        <v>0.97315640313963037</v>
      </c>
      <c r="DV140" s="2">
        <f t="shared" si="302"/>
        <v>0.97486676844064357</v>
      </c>
      <c r="DW140" s="2">
        <f t="shared" si="303"/>
        <v>0.97447512719609963</v>
      </c>
      <c r="DX140" s="2">
        <f t="shared" si="304"/>
        <v>0.97196962787772889</v>
      </c>
      <c r="DY140" s="2">
        <f t="shared" si="305"/>
        <v>0.97119130669789666</v>
      </c>
      <c r="DZ140" s="2">
        <f t="shared" si="306"/>
        <v>0.9606243875333591</v>
      </c>
      <c r="EA140" s="2">
        <f t="shared" si="307"/>
        <v>0.96343403578577014</v>
      </c>
      <c r="EB140" s="2">
        <f t="shared" si="308"/>
        <v>0.96630772260081277</v>
      </c>
      <c r="EC140" s="2">
        <f t="shared" si="309"/>
        <v>0.96644957020461641</v>
      </c>
      <c r="ED140" s="2">
        <f t="shared" si="310"/>
        <v>0.96652641427039454</v>
      </c>
      <c r="EE140" s="2">
        <f t="shared" si="311"/>
        <v>0.96084542647693472</v>
      </c>
    </row>
    <row r="141" spans="2:135" x14ac:dyDescent="0.25">
      <c r="B141" s="2">
        <v>135</v>
      </c>
      <c r="C141">
        <v>82.161000000000001</v>
      </c>
      <c r="D141">
        <v>84.712000000000003</v>
      </c>
      <c r="E141">
        <v>85.971000000000004</v>
      </c>
      <c r="F141">
        <v>86.956000000000003</v>
      </c>
      <c r="G141">
        <v>89.397000000000006</v>
      </c>
      <c r="H141">
        <v>90.632000000000005</v>
      </c>
      <c r="I141">
        <v>89.852999999999994</v>
      </c>
      <c r="J141">
        <v>91.132000000000005</v>
      </c>
      <c r="K141">
        <v>87.176000000000002</v>
      </c>
      <c r="L141">
        <v>82.367999999999995</v>
      </c>
      <c r="M141">
        <v>75.837999999999994</v>
      </c>
      <c r="N141">
        <v>68.617599999999996</v>
      </c>
      <c r="O141">
        <v>60.4559</v>
      </c>
      <c r="R141" s="5">
        <f t="shared" si="208"/>
        <v>83.259013230327483</v>
      </c>
      <c r="S141" s="5">
        <f t="shared" si="209"/>
        <v>85.650377849593511</v>
      </c>
      <c r="T141" s="5">
        <f t="shared" si="210"/>
        <v>86.795339066646463</v>
      </c>
      <c r="U141" s="5">
        <f t="shared" si="211"/>
        <v>87.644623682355558</v>
      </c>
      <c r="V141" s="5">
        <f t="shared" si="212"/>
        <v>89.618195051076171</v>
      </c>
      <c r="W141" s="5">
        <f t="shared" si="213"/>
        <v>90.86483102933127</v>
      </c>
      <c r="X141" s="5">
        <f t="shared" si="214"/>
        <v>91.110848935486572</v>
      </c>
      <c r="Y141" s="5">
        <f t="shared" si="215"/>
        <v>89.992581629614762</v>
      </c>
      <c r="Z141" s="5">
        <f t="shared" si="216"/>
        <v>87.173936248032803</v>
      </c>
      <c r="AA141" s="5">
        <f t="shared" si="217"/>
        <v>83.266054675837665</v>
      </c>
      <c r="AB141" s="5">
        <f t="shared" si="218"/>
        <v>76.780490917146196</v>
      </c>
      <c r="AC141" s="5">
        <f t="shared" si="219"/>
        <v>69.940360700266254</v>
      </c>
      <c r="AD141" s="5">
        <f t="shared" si="220"/>
        <v>60.296000699642029</v>
      </c>
      <c r="AE141" s="5"/>
      <c r="AG141" s="5">
        <f t="shared" si="221"/>
        <v>-1.0980132303274814</v>
      </c>
      <c r="AH141" s="5">
        <f t="shared" si="222"/>
        <v>-0.93837784959350756</v>
      </c>
      <c r="AI141" s="5">
        <f t="shared" si="223"/>
        <v>-0.82433906664645917</v>
      </c>
      <c r="AJ141" s="5">
        <f t="shared" si="224"/>
        <v>-0.68862368235555493</v>
      </c>
      <c r="AK141" s="5">
        <f t="shared" si="225"/>
        <v>-0.22119505107616533</v>
      </c>
      <c r="AL141" s="5">
        <f t="shared" si="226"/>
        <v>-0.23283102933126543</v>
      </c>
      <c r="AM141" s="5">
        <f t="shared" si="227"/>
        <v>-1.2578489354865781</v>
      </c>
      <c r="AN141" s="5">
        <f t="shared" si="228"/>
        <v>1.1394183703852434</v>
      </c>
      <c r="AO141" s="5">
        <f t="shared" si="229"/>
        <v>2.0637519671993232E-3</v>
      </c>
      <c r="AP141" s="5">
        <f t="shared" si="230"/>
        <v>-0.8980546758376704</v>
      </c>
      <c r="AQ141" s="5">
        <f t="shared" si="231"/>
        <v>-0.94249091714620192</v>
      </c>
      <c r="AR141" s="5">
        <f t="shared" si="232"/>
        <v>-1.322760700266258</v>
      </c>
      <c r="AS141" s="5">
        <f t="shared" si="233"/>
        <v>0.15989930035797073</v>
      </c>
      <c r="AV141" s="2">
        <f t="shared" si="234"/>
        <v>83.259013230304461</v>
      </c>
      <c r="AW141" s="2">
        <f t="shared" si="235"/>
        <v>85.647702133327883</v>
      </c>
      <c r="AX141" s="2">
        <f t="shared" si="236"/>
        <v>86.784907988069236</v>
      </c>
      <c r="AY141" s="2">
        <f t="shared" si="237"/>
        <v>87.63404005930883</v>
      </c>
      <c r="AZ141" s="2">
        <f t="shared" si="238"/>
        <v>89.601496809627747</v>
      </c>
      <c r="BA141" s="2">
        <f t="shared" si="239"/>
        <v>90.83789012924322</v>
      </c>
      <c r="BB141" s="2">
        <f t="shared" si="240"/>
        <v>91.073553327814423</v>
      </c>
      <c r="BC141" s="2">
        <f t="shared" si="241"/>
        <v>89.814107222962903</v>
      </c>
      <c r="BD141" s="2">
        <f t="shared" si="242"/>
        <v>87.038433421081336</v>
      </c>
      <c r="BE141" s="2">
        <f t="shared" si="243"/>
        <v>83.180275088366486</v>
      </c>
      <c r="BF141" s="2">
        <f t="shared" si="244"/>
        <v>76.670650046756961</v>
      </c>
      <c r="BG141" s="2">
        <f t="shared" si="245"/>
        <v>69.803512146036653</v>
      </c>
      <c r="BH141" s="2">
        <f t="shared" si="246"/>
        <v>59.930133552321884</v>
      </c>
      <c r="BK141" s="2" t="str">
        <f t="shared" si="247"/>
        <v/>
      </c>
      <c r="BL141" s="2" t="str">
        <f t="shared" si="248"/>
        <v/>
      </c>
      <c r="BM141" s="2" t="str">
        <f t="shared" si="249"/>
        <v/>
      </c>
      <c r="BN141" s="2" t="str">
        <f t="shared" si="250"/>
        <v/>
      </c>
      <c r="BO141" s="2" t="str">
        <f t="shared" si="251"/>
        <v/>
      </c>
      <c r="BP141" s="2" t="str">
        <f t="shared" si="252"/>
        <v/>
      </c>
      <c r="BQ141" s="2" t="str">
        <f t="shared" si="253"/>
        <v/>
      </c>
      <c r="BR141" s="2" t="str">
        <f t="shared" si="254"/>
        <v/>
      </c>
      <c r="BS141" s="2" t="str">
        <f t="shared" si="255"/>
        <v/>
      </c>
      <c r="BT141" s="2" t="str">
        <f t="shared" si="256"/>
        <v/>
      </c>
      <c r="BU141" s="2" t="str">
        <f t="shared" si="257"/>
        <v/>
      </c>
      <c r="BV141" s="2" t="str">
        <f t="shared" si="258"/>
        <v/>
      </c>
      <c r="BW141" s="2" t="str">
        <f t="shared" si="259"/>
        <v/>
      </c>
      <c r="BZ141" s="2" t="str">
        <f t="shared" si="260"/>
        <v/>
      </c>
      <c r="CA141" s="2" t="str">
        <f t="shared" si="261"/>
        <v/>
      </c>
      <c r="CB141" s="2" t="str">
        <f t="shared" si="262"/>
        <v/>
      </c>
      <c r="CC141" s="2" t="str">
        <f t="shared" si="263"/>
        <v/>
      </c>
      <c r="CD141" s="2" t="str">
        <f t="shared" si="264"/>
        <v/>
      </c>
      <c r="CE141" s="2" t="str">
        <f t="shared" si="265"/>
        <v/>
      </c>
      <c r="CF141" s="2" t="str">
        <f t="shared" si="266"/>
        <v/>
      </c>
      <c r="CG141" s="2" t="str">
        <f t="shared" si="267"/>
        <v/>
      </c>
      <c r="CH141" s="2" t="str">
        <f t="shared" si="268"/>
        <v/>
      </c>
      <c r="CI141" s="2" t="str">
        <f t="shared" si="269"/>
        <v/>
      </c>
      <c r="CJ141" s="2" t="str">
        <f t="shared" si="270"/>
        <v/>
      </c>
      <c r="CK141" s="2" t="str">
        <f t="shared" si="271"/>
        <v/>
      </c>
      <c r="CL141" s="2" t="str">
        <f t="shared" si="272"/>
        <v/>
      </c>
      <c r="CO141" s="2">
        <f t="shared" si="273"/>
        <v>86.258683495343291</v>
      </c>
      <c r="CP141" s="2">
        <f t="shared" si="274"/>
        <v>87.558310435578008</v>
      </c>
      <c r="CQ141" s="2">
        <f t="shared" si="275"/>
        <v>88.055657508571201</v>
      </c>
      <c r="CR141" s="2">
        <f t="shared" si="276"/>
        <v>88.548567719630057</v>
      </c>
      <c r="CS141" s="2">
        <f t="shared" si="277"/>
        <v>90.875635632041991</v>
      </c>
      <c r="CT141" s="2">
        <f t="shared" si="278"/>
        <v>92.974100169118302</v>
      </c>
      <c r="CU141" s="2">
        <f t="shared" si="279"/>
        <v>93.522729723117877</v>
      </c>
      <c r="CV141" s="2">
        <f t="shared" si="280"/>
        <v>91.856157696769998</v>
      </c>
      <c r="CW141" s="2">
        <f t="shared" si="281"/>
        <v>89.099401907766236</v>
      </c>
      <c r="CX141" s="2">
        <f t="shared" si="282"/>
        <v>85.531556715152576</v>
      </c>
      <c r="CY141" s="2">
        <f t="shared" si="283"/>
        <v>78.654721958203297</v>
      </c>
      <c r="CZ141" s="2">
        <f t="shared" si="284"/>
        <v>71.841296456010824</v>
      </c>
      <c r="DA141" s="2">
        <f t="shared" si="285"/>
        <v>61.096116261668968</v>
      </c>
      <c r="DD141" s="2">
        <f t="shared" si="286"/>
        <v>83.144635064874436</v>
      </c>
      <c r="DE141" s="2">
        <f t="shared" si="287"/>
        <v>85.594248376528427</v>
      </c>
      <c r="DF141" s="2">
        <f t="shared" si="288"/>
        <v>86.752939800267953</v>
      </c>
      <c r="DG141" s="2">
        <f t="shared" si="289"/>
        <v>87.612537016887131</v>
      </c>
      <c r="DH141" s="2">
        <f t="shared" si="290"/>
        <v>89.571059267706204</v>
      </c>
      <c r="DI141" s="2">
        <f t="shared" si="291"/>
        <v>90.781705163434395</v>
      </c>
      <c r="DJ141" s="2">
        <f t="shared" si="292"/>
        <v>91.007295249032452</v>
      </c>
      <c r="DK141" s="2">
        <f t="shared" si="293"/>
        <v>89.7377693268473</v>
      </c>
      <c r="DL141" s="2">
        <f t="shared" si="294"/>
        <v>86.967094523085308</v>
      </c>
      <c r="DM141" s="2">
        <f t="shared" si="295"/>
        <v>83.10550643348563</v>
      </c>
      <c r="DN141" s="2">
        <f t="shared" si="296"/>
        <v>76.607833175778566</v>
      </c>
      <c r="DO141" s="2">
        <f t="shared" si="297"/>
        <v>69.739147598056192</v>
      </c>
      <c r="DP141" s="2">
        <f t="shared" si="298"/>
        <v>59.886800320436478</v>
      </c>
      <c r="DS141" s="2">
        <f t="shared" si="299"/>
        <v>0.96327026763266732</v>
      </c>
      <c r="DT141" s="2">
        <f t="shared" si="300"/>
        <v>0.97278407952886892</v>
      </c>
      <c r="DU141" s="2">
        <f t="shared" si="301"/>
        <v>0.97546038746726482</v>
      </c>
      <c r="DV141" s="2">
        <f t="shared" si="302"/>
        <v>0.97702741762776013</v>
      </c>
      <c r="DW141" s="2">
        <f t="shared" si="303"/>
        <v>0.97666863914322122</v>
      </c>
      <c r="DX141" s="2">
        <f t="shared" si="304"/>
        <v>0.97437279064075222</v>
      </c>
      <c r="DY141" s="2">
        <f t="shared" si="305"/>
        <v>0.9736593898729714</v>
      </c>
      <c r="DZ141" s="2">
        <f t="shared" si="306"/>
        <v>0.96396416389012041</v>
      </c>
      <c r="EA141" s="2">
        <f t="shared" si="307"/>
        <v>0.96654380202941548</v>
      </c>
      <c r="EB141" s="2">
        <f t="shared" si="308"/>
        <v>0.96918091292424224</v>
      </c>
      <c r="EC141" s="2">
        <f t="shared" si="309"/>
        <v>0.96931104830034442</v>
      </c>
      <c r="ED141" s="2">
        <f t="shared" si="310"/>
        <v>0.96938154606087901</v>
      </c>
      <c r="EE141" s="2">
        <f t="shared" si="311"/>
        <v>0.96416715400175779</v>
      </c>
    </row>
    <row r="142" spans="2:135" x14ac:dyDescent="0.25">
      <c r="B142" s="2">
        <v>136</v>
      </c>
      <c r="C142">
        <v>82.75</v>
      </c>
      <c r="D142">
        <v>84.984999999999999</v>
      </c>
      <c r="E142">
        <v>86.778999999999996</v>
      </c>
      <c r="F142">
        <v>87.234999999999999</v>
      </c>
      <c r="G142">
        <v>89.102999999999994</v>
      </c>
      <c r="H142">
        <v>90.308999999999997</v>
      </c>
      <c r="I142">
        <v>90.632000000000005</v>
      </c>
      <c r="J142">
        <v>89.5</v>
      </c>
      <c r="K142">
        <v>88.102999999999994</v>
      </c>
      <c r="L142">
        <v>82.278999999999996</v>
      </c>
      <c r="M142">
        <v>76.647000000000006</v>
      </c>
      <c r="N142">
        <v>69.602900000000005</v>
      </c>
      <c r="O142">
        <v>58.720599999999997</v>
      </c>
      <c r="R142" s="5">
        <f t="shared" si="208"/>
        <v>83.169739895234272</v>
      </c>
      <c r="S142" s="5">
        <f t="shared" si="209"/>
        <v>85.591882234554618</v>
      </c>
      <c r="T142" s="5">
        <f t="shared" si="210"/>
        <v>86.747110071505617</v>
      </c>
      <c r="U142" s="5">
        <f t="shared" si="211"/>
        <v>87.621386362121441</v>
      </c>
      <c r="V142" s="5">
        <f t="shared" si="212"/>
        <v>89.603224672267913</v>
      </c>
      <c r="W142" s="5">
        <f t="shared" si="213"/>
        <v>90.833721483526944</v>
      </c>
      <c r="X142" s="5">
        <f t="shared" si="214"/>
        <v>91.064716951121881</v>
      </c>
      <c r="Y142" s="5">
        <f t="shared" si="215"/>
        <v>89.881930139349606</v>
      </c>
      <c r="Z142" s="5">
        <f t="shared" si="216"/>
        <v>87.082943474962107</v>
      </c>
      <c r="AA142" s="5">
        <f t="shared" si="217"/>
        <v>83.192535803449204</v>
      </c>
      <c r="AB142" s="5">
        <f t="shared" si="218"/>
        <v>76.70619795354699</v>
      </c>
      <c r="AC142" s="5">
        <f t="shared" si="219"/>
        <v>69.853667119551147</v>
      </c>
      <c r="AD142" s="5">
        <f t="shared" si="220"/>
        <v>60.155326412190561</v>
      </c>
      <c r="AE142" s="5"/>
      <c r="AG142" s="5">
        <f t="shared" si="221"/>
        <v>-0.41973989523427235</v>
      </c>
      <c r="AH142" s="5">
        <f t="shared" si="222"/>
        <v>-0.60688223455461809</v>
      </c>
      <c r="AI142" s="5">
        <f t="shared" si="223"/>
        <v>3.188992849437966E-2</v>
      </c>
      <c r="AJ142" s="5">
        <f t="shared" si="224"/>
        <v>-0.38638636212144206</v>
      </c>
      <c r="AK142" s="5">
        <f t="shared" si="225"/>
        <v>-0.50022467226791889</v>
      </c>
      <c r="AL142" s="5">
        <f t="shared" si="226"/>
        <v>-0.52472148352694603</v>
      </c>
      <c r="AM142" s="5">
        <f t="shared" si="227"/>
        <v>-0.43271695112187558</v>
      </c>
      <c r="AN142" s="5">
        <f t="shared" si="228"/>
        <v>-0.38193013934960618</v>
      </c>
      <c r="AO142" s="5">
        <f t="shared" si="229"/>
        <v>1.0200565250378872</v>
      </c>
      <c r="AP142" s="5">
        <f t="shared" si="230"/>
        <v>-0.91353580344920715</v>
      </c>
      <c r="AQ142" s="5">
        <f t="shared" si="231"/>
        <v>-5.919795354698465E-2</v>
      </c>
      <c r="AR142" s="5">
        <f t="shared" si="232"/>
        <v>-0.25076711955114206</v>
      </c>
      <c r="AS142" s="5">
        <f t="shared" si="233"/>
        <v>-1.4347264121905638</v>
      </c>
      <c r="AV142" s="2">
        <f t="shared" si="234"/>
        <v>83.16973989517669</v>
      </c>
      <c r="AW142" s="2">
        <f t="shared" si="235"/>
        <v>85.590337351294821</v>
      </c>
      <c r="AX142" s="2">
        <f t="shared" si="236"/>
        <v>86.738282420214972</v>
      </c>
      <c r="AY142" s="2">
        <f t="shared" si="237"/>
        <v>87.608173247327684</v>
      </c>
      <c r="AZ142" s="2">
        <f t="shared" si="238"/>
        <v>89.582389043577351</v>
      </c>
      <c r="BA142" s="2">
        <f t="shared" si="239"/>
        <v>90.805151191384496</v>
      </c>
      <c r="BB142" s="2">
        <f t="shared" si="240"/>
        <v>91.026916641041879</v>
      </c>
      <c r="BC142" s="2">
        <f t="shared" si="241"/>
        <v>89.769619326914892</v>
      </c>
      <c r="BD142" s="2">
        <f t="shared" si="242"/>
        <v>86.997105607521078</v>
      </c>
      <c r="BE142" s="2">
        <f t="shared" si="243"/>
        <v>83.134730046203131</v>
      </c>
      <c r="BF142" s="2">
        <f t="shared" si="244"/>
        <v>76.634022110519552</v>
      </c>
      <c r="BG142" s="2">
        <f t="shared" si="245"/>
        <v>69.767719641932814</v>
      </c>
      <c r="BH142" s="2">
        <f t="shared" si="246"/>
        <v>59.916147821958724</v>
      </c>
      <c r="BK142" s="2" t="str">
        <f t="shared" si="247"/>
        <v/>
      </c>
      <c r="BL142" s="2" t="str">
        <f t="shared" si="248"/>
        <v/>
      </c>
      <c r="BM142" s="2" t="str">
        <f t="shared" si="249"/>
        <v/>
      </c>
      <c r="BN142" s="2" t="str">
        <f t="shared" si="250"/>
        <v/>
      </c>
      <c r="BO142" s="2" t="str">
        <f t="shared" si="251"/>
        <v/>
      </c>
      <c r="BP142" s="2" t="str">
        <f t="shared" si="252"/>
        <v/>
      </c>
      <c r="BQ142" s="2" t="str">
        <f t="shared" si="253"/>
        <v/>
      </c>
      <c r="BR142" s="2" t="str">
        <f t="shared" si="254"/>
        <v/>
      </c>
      <c r="BS142" s="2" t="str">
        <f t="shared" si="255"/>
        <v/>
      </c>
      <c r="BT142" s="2" t="str">
        <f t="shared" si="256"/>
        <v/>
      </c>
      <c r="BU142" s="2" t="str">
        <f t="shared" si="257"/>
        <v/>
      </c>
      <c r="BV142" s="2" t="str">
        <f t="shared" si="258"/>
        <v/>
      </c>
      <c r="BW142" s="2" t="str">
        <f t="shared" si="259"/>
        <v/>
      </c>
      <c r="BZ142" s="2" t="str">
        <f t="shared" si="260"/>
        <v/>
      </c>
      <c r="CA142" s="2" t="str">
        <f t="shared" si="261"/>
        <v/>
      </c>
      <c r="CB142" s="2" t="str">
        <f t="shared" si="262"/>
        <v/>
      </c>
      <c r="CC142" s="2" t="str">
        <f t="shared" si="263"/>
        <v/>
      </c>
      <c r="CD142" s="2" t="str">
        <f t="shared" si="264"/>
        <v/>
      </c>
      <c r="CE142" s="2" t="str">
        <f t="shared" si="265"/>
        <v/>
      </c>
      <c r="CF142" s="2" t="str">
        <f t="shared" si="266"/>
        <v/>
      </c>
      <c r="CG142" s="2" t="str">
        <f t="shared" si="267"/>
        <v/>
      </c>
      <c r="CH142" s="2" t="str">
        <f t="shared" si="268"/>
        <v/>
      </c>
      <c r="CI142" s="2" t="str">
        <f t="shared" si="269"/>
        <v/>
      </c>
      <c r="CJ142" s="2" t="str">
        <f t="shared" si="270"/>
        <v/>
      </c>
      <c r="CK142" s="2" t="str">
        <f t="shared" si="271"/>
        <v/>
      </c>
      <c r="CL142" s="2" t="str">
        <f t="shared" si="272"/>
        <v/>
      </c>
      <c r="CO142" s="2">
        <f t="shared" si="273"/>
        <v>86.243564103837414</v>
      </c>
      <c r="CP142" s="2">
        <f t="shared" si="274"/>
        <v>87.531627762819184</v>
      </c>
      <c r="CQ142" s="2">
        <f t="shared" si="275"/>
        <v>88.026143965413439</v>
      </c>
      <c r="CR142" s="2">
        <f t="shared" si="276"/>
        <v>88.533471191732403</v>
      </c>
      <c r="CS142" s="2">
        <f t="shared" si="277"/>
        <v>90.873694980921613</v>
      </c>
      <c r="CT142" s="2">
        <f t="shared" si="278"/>
        <v>92.980544718245142</v>
      </c>
      <c r="CU142" s="2">
        <f t="shared" si="279"/>
        <v>93.522190893598975</v>
      </c>
      <c r="CV142" s="2">
        <f t="shared" si="280"/>
        <v>91.848501868959175</v>
      </c>
      <c r="CW142" s="2">
        <f t="shared" si="281"/>
        <v>89.089574545062362</v>
      </c>
      <c r="CX142" s="2">
        <f t="shared" si="282"/>
        <v>85.526377333852992</v>
      </c>
      <c r="CY142" s="2">
        <f t="shared" si="283"/>
        <v>78.648303552378152</v>
      </c>
      <c r="CZ142" s="2">
        <f t="shared" si="284"/>
        <v>71.849753172115882</v>
      </c>
      <c r="DA142" s="2">
        <f t="shared" si="285"/>
        <v>61.106174494649352</v>
      </c>
      <c r="DD142" s="2">
        <f t="shared" si="286"/>
        <v>83.062847050465308</v>
      </c>
      <c r="DE142" s="2">
        <f t="shared" si="287"/>
        <v>85.540804071842288</v>
      </c>
      <c r="DF142" s="2">
        <f t="shared" si="288"/>
        <v>86.708734478139107</v>
      </c>
      <c r="DG142" s="2">
        <f t="shared" si="289"/>
        <v>87.5883312830411</v>
      </c>
      <c r="DH142" s="2">
        <f t="shared" si="290"/>
        <v>89.554255659454739</v>
      </c>
      <c r="DI142" s="2">
        <f t="shared" si="291"/>
        <v>90.752969998749421</v>
      </c>
      <c r="DJ142" s="2">
        <f t="shared" si="292"/>
        <v>90.965351190906802</v>
      </c>
      <c r="DK142" s="2">
        <f t="shared" si="293"/>
        <v>89.69874259793697</v>
      </c>
      <c r="DL142" s="2">
        <f t="shared" si="294"/>
        <v>86.931049334782827</v>
      </c>
      <c r="DM142" s="2">
        <f t="shared" si="295"/>
        <v>83.065369572736856</v>
      </c>
      <c r="DN142" s="2">
        <f t="shared" si="296"/>
        <v>76.575860149332911</v>
      </c>
      <c r="DO142" s="2">
        <f t="shared" si="297"/>
        <v>69.70774381716835</v>
      </c>
      <c r="DP142" s="2">
        <f t="shared" si="298"/>
        <v>59.87581248714929</v>
      </c>
      <c r="DS142" s="2">
        <f t="shared" si="299"/>
        <v>0.96639347577362811</v>
      </c>
      <c r="DT142" s="2">
        <f t="shared" si="300"/>
        <v>0.97511920333425928</v>
      </c>
      <c r="DU142" s="2">
        <f t="shared" si="301"/>
        <v>0.97757117861888343</v>
      </c>
      <c r="DV142" s="2">
        <f t="shared" si="302"/>
        <v>0.97900632054141679</v>
      </c>
      <c r="DW142" s="2">
        <f t="shared" si="303"/>
        <v>0.97867777345658469</v>
      </c>
      <c r="DX142" s="2">
        <f t="shared" si="304"/>
        <v>0.97657488560164474</v>
      </c>
      <c r="DY142" s="2">
        <f t="shared" si="305"/>
        <v>0.97592127106355442</v>
      </c>
      <c r="DZ142" s="2">
        <f t="shared" si="306"/>
        <v>0.9670303880377118</v>
      </c>
      <c r="EA142" s="2">
        <f t="shared" si="307"/>
        <v>0.9693974976879266</v>
      </c>
      <c r="EB142" s="2">
        <f t="shared" si="308"/>
        <v>0.97181623131703598</v>
      </c>
      <c r="EC142" s="2">
        <f t="shared" si="309"/>
        <v>0.97193556113466095</v>
      </c>
      <c r="ED142" s="2">
        <f t="shared" si="310"/>
        <v>0.97200020409530841</v>
      </c>
      <c r="EE142" s="2">
        <f t="shared" si="311"/>
        <v>0.96721669349056627</v>
      </c>
    </row>
    <row r="143" spans="2:135" x14ac:dyDescent="0.25">
      <c r="B143" s="2">
        <v>137</v>
      </c>
      <c r="C143">
        <v>82.054000000000002</v>
      </c>
      <c r="D143">
        <v>84.561000000000007</v>
      </c>
      <c r="E143">
        <v>84.793999999999997</v>
      </c>
      <c r="F143">
        <v>86.278999999999996</v>
      </c>
      <c r="G143">
        <v>88.278999999999996</v>
      </c>
      <c r="H143">
        <v>90.823999999999998</v>
      </c>
      <c r="I143">
        <v>91.102999999999994</v>
      </c>
      <c r="J143">
        <v>90.897000000000006</v>
      </c>
      <c r="K143">
        <v>86.441000000000003</v>
      </c>
      <c r="L143">
        <v>81.323999999999998</v>
      </c>
      <c r="M143">
        <v>76.176000000000002</v>
      </c>
      <c r="N143">
        <v>69.852900000000005</v>
      </c>
      <c r="O143">
        <v>59.191200000000002</v>
      </c>
      <c r="R143" s="5">
        <f t="shared" si="208"/>
        <v>83.080885016544343</v>
      </c>
      <c r="S143" s="5">
        <f t="shared" si="209"/>
        <v>85.534108004352262</v>
      </c>
      <c r="T143" s="5">
        <f t="shared" si="210"/>
        <v>86.702391953662655</v>
      </c>
      <c r="U143" s="5">
        <f t="shared" si="211"/>
        <v>87.603129156519955</v>
      </c>
      <c r="V143" s="5">
        <f t="shared" si="212"/>
        <v>89.596401349094293</v>
      </c>
      <c r="W143" s="5">
        <f t="shared" si="213"/>
        <v>90.813776062756148</v>
      </c>
      <c r="X143" s="5">
        <f t="shared" si="214"/>
        <v>91.033442961911845</v>
      </c>
      <c r="Y143" s="5">
        <f t="shared" si="215"/>
        <v>89.796887873118095</v>
      </c>
      <c r="Z143" s="5">
        <f t="shared" si="216"/>
        <v>87.015386654637354</v>
      </c>
      <c r="AA143" s="5">
        <f t="shared" si="217"/>
        <v>83.137642719389675</v>
      </c>
      <c r="AB143" s="5">
        <f t="shared" si="218"/>
        <v>76.654192600399682</v>
      </c>
      <c r="AC143" s="5">
        <f t="shared" si="219"/>
        <v>69.788773974850827</v>
      </c>
      <c r="AD143" s="5">
        <f t="shared" si="220"/>
        <v>60.054733243403433</v>
      </c>
      <c r="AE143" s="5"/>
      <c r="AG143" s="5">
        <f t="shared" si="221"/>
        <v>-1.0268850165443411</v>
      </c>
      <c r="AH143" s="5">
        <f t="shared" si="222"/>
        <v>-0.97310800435225531</v>
      </c>
      <c r="AI143" s="5">
        <f t="shared" si="223"/>
        <v>-1.9083919536626581</v>
      </c>
      <c r="AJ143" s="5">
        <f t="shared" si="224"/>
        <v>-1.3241291565199589</v>
      </c>
      <c r="AK143" s="5">
        <f t="shared" si="225"/>
        <v>-1.3174013490942968</v>
      </c>
      <c r="AL143" s="5">
        <f t="shared" si="226"/>
        <v>1.0223937243850401E-2</v>
      </c>
      <c r="AM143" s="5">
        <f t="shared" si="227"/>
        <v>6.955703808814917E-2</v>
      </c>
      <c r="AN143" s="5">
        <f t="shared" si="228"/>
        <v>1.1001121268819105</v>
      </c>
      <c r="AO143" s="5">
        <f t="shared" si="229"/>
        <v>-0.57438665463735106</v>
      </c>
      <c r="AP143" s="5">
        <f t="shared" si="230"/>
        <v>-1.8136427193896765</v>
      </c>
      <c r="AQ143" s="5">
        <f t="shared" si="231"/>
        <v>-0.47819260039968015</v>
      </c>
      <c r="AR143" s="5">
        <f t="shared" si="232"/>
        <v>6.4126025149178645E-2</v>
      </c>
      <c r="AS143" s="5">
        <f t="shared" si="233"/>
        <v>-0.86353324340343107</v>
      </c>
      <c r="AV143" s="2">
        <f t="shared" si="234"/>
        <v>83.080885016406171</v>
      </c>
      <c r="AW143" s="2">
        <f t="shared" si="235"/>
        <v>85.53324236604179</v>
      </c>
      <c r="AX143" s="2">
        <f t="shared" si="236"/>
        <v>86.691831605823154</v>
      </c>
      <c r="AY143" s="2">
        <f t="shared" si="237"/>
        <v>87.582429856789389</v>
      </c>
      <c r="AZ143" s="2">
        <f t="shared" si="238"/>
        <v>89.563447800317221</v>
      </c>
      <c r="BA143" s="2">
        <f t="shared" si="239"/>
        <v>90.772676070247144</v>
      </c>
      <c r="BB143" s="2">
        <f t="shared" si="240"/>
        <v>90.980585894777334</v>
      </c>
      <c r="BC143" s="2">
        <f t="shared" si="241"/>
        <v>89.725490304116605</v>
      </c>
      <c r="BD143" s="2">
        <f t="shared" si="242"/>
        <v>86.956144549917028</v>
      </c>
      <c r="BE143" s="2">
        <f t="shared" si="243"/>
        <v>83.089548253190316</v>
      </c>
      <c r="BF143" s="2">
        <f t="shared" si="244"/>
        <v>76.597718463598852</v>
      </c>
      <c r="BG143" s="2">
        <f t="shared" si="245"/>
        <v>69.732194127420158</v>
      </c>
      <c r="BH143" s="2">
        <f t="shared" si="246"/>
        <v>59.902348407193053</v>
      </c>
      <c r="BK143" s="2" t="str">
        <f t="shared" si="247"/>
        <v/>
      </c>
      <c r="BL143" s="2" t="str">
        <f t="shared" si="248"/>
        <v/>
      </c>
      <c r="BM143" s="2" t="str">
        <f t="shared" si="249"/>
        <v/>
      </c>
      <c r="BN143" s="2" t="str">
        <f t="shared" si="250"/>
        <v/>
      </c>
      <c r="BO143" s="2" t="str">
        <f t="shared" si="251"/>
        <v/>
      </c>
      <c r="BP143" s="2" t="str">
        <f t="shared" si="252"/>
        <v/>
      </c>
      <c r="BQ143" s="2" t="str">
        <f t="shared" si="253"/>
        <v/>
      </c>
      <c r="BR143" s="2" t="str">
        <f t="shared" si="254"/>
        <v/>
      </c>
      <c r="BS143" s="2" t="str">
        <f t="shared" si="255"/>
        <v/>
      </c>
      <c r="BT143" s="2" t="str">
        <f t="shared" si="256"/>
        <v/>
      </c>
      <c r="BU143" s="2" t="str">
        <f t="shared" si="257"/>
        <v/>
      </c>
      <c r="BV143" s="2" t="str">
        <f t="shared" si="258"/>
        <v/>
      </c>
      <c r="BW143" s="2" t="str">
        <f t="shared" si="259"/>
        <v/>
      </c>
      <c r="BZ143" s="2" t="str">
        <f t="shared" si="260"/>
        <v/>
      </c>
      <c r="CA143" s="2" t="str">
        <f t="shared" si="261"/>
        <v/>
      </c>
      <c r="CB143" s="2" t="str">
        <f t="shared" si="262"/>
        <v/>
      </c>
      <c r="CC143" s="2" t="str">
        <f t="shared" si="263"/>
        <v/>
      </c>
      <c r="CD143" s="2" t="str">
        <f t="shared" si="264"/>
        <v/>
      </c>
      <c r="CE143" s="2" t="str">
        <f t="shared" si="265"/>
        <v/>
      </c>
      <c r="CF143" s="2" t="str">
        <f t="shared" si="266"/>
        <v/>
      </c>
      <c r="CG143" s="2" t="str">
        <f t="shared" si="267"/>
        <v/>
      </c>
      <c r="CH143" s="2" t="str">
        <f t="shared" si="268"/>
        <v/>
      </c>
      <c r="CI143" s="2" t="str">
        <f t="shared" si="269"/>
        <v/>
      </c>
      <c r="CJ143" s="2" t="str">
        <f t="shared" si="270"/>
        <v/>
      </c>
      <c r="CK143" s="2" t="str">
        <f t="shared" si="271"/>
        <v/>
      </c>
      <c r="CL143" s="2" t="str">
        <f t="shared" si="272"/>
        <v/>
      </c>
      <c r="CO143" s="2">
        <f t="shared" si="273"/>
        <v>86.228444712331552</v>
      </c>
      <c r="CP143" s="2">
        <f t="shared" si="274"/>
        <v>87.50494509006036</v>
      </c>
      <c r="CQ143" s="2">
        <f t="shared" si="275"/>
        <v>87.996630422255677</v>
      </c>
      <c r="CR143" s="2">
        <f t="shared" si="276"/>
        <v>88.518374663834749</v>
      </c>
      <c r="CS143" s="2">
        <f t="shared" si="277"/>
        <v>90.87175432980122</v>
      </c>
      <c r="CT143" s="2">
        <f t="shared" si="278"/>
        <v>92.986989267371982</v>
      </c>
      <c r="CU143" s="2">
        <f t="shared" si="279"/>
        <v>93.521652064080087</v>
      </c>
      <c r="CV143" s="2">
        <f t="shared" si="280"/>
        <v>91.840846041148353</v>
      </c>
      <c r="CW143" s="2">
        <f t="shared" si="281"/>
        <v>89.079747182358489</v>
      </c>
      <c r="CX143" s="2">
        <f t="shared" si="282"/>
        <v>85.521197952553408</v>
      </c>
      <c r="CY143" s="2">
        <f t="shared" si="283"/>
        <v>78.641885146553022</v>
      </c>
      <c r="CZ143" s="2">
        <f t="shared" si="284"/>
        <v>71.858209888220941</v>
      </c>
      <c r="DA143" s="2">
        <f t="shared" si="285"/>
        <v>61.116232727629736</v>
      </c>
      <c r="DD143" s="2">
        <f t="shared" si="286"/>
        <v>82.981059036056195</v>
      </c>
      <c r="DE143" s="2">
        <f t="shared" si="287"/>
        <v>85.487359767156164</v>
      </c>
      <c r="DF143" s="2">
        <f t="shared" si="288"/>
        <v>86.664529156010246</v>
      </c>
      <c r="DG143" s="2">
        <f t="shared" si="289"/>
        <v>87.564125549195083</v>
      </c>
      <c r="DH143" s="2">
        <f t="shared" si="290"/>
        <v>89.53745205120326</v>
      </c>
      <c r="DI143" s="2">
        <f t="shared" si="291"/>
        <v>90.724234834064447</v>
      </c>
      <c r="DJ143" s="2">
        <f t="shared" si="292"/>
        <v>90.923407132781136</v>
      </c>
      <c r="DK143" s="2">
        <f t="shared" si="293"/>
        <v>89.659715869026655</v>
      </c>
      <c r="DL143" s="2">
        <f t="shared" si="294"/>
        <v>86.895004146480346</v>
      </c>
      <c r="DM143" s="2">
        <f t="shared" si="295"/>
        <v>83.025232711988096</v>
      </c>
      <c r="DN143" s="2">
        <f t="shared" si="296"/>
        <v>76.543887122887256</v>
      </c>
      <c r="DO143" s="2">
        <f t="shared" si="297"/>
        <v>69.676340036280521</v>
      </c>
      <c r="DP143" s="2">
        <f t="shared" si="298"/>
        <v>59.864824653862101</v>
      </c>
      <c r="DS143" s="2">
        <f t="shared" si="299"/>
        <v>0.96925958592498718</v>
      </c>
      <c r="DT143" s="2">
        <f t="shared" si="300"/>
        <v>0.97725865748290952</v>
      </c>
      <c r="DU143" s="2">
        <f t="shared" si="301"/>
        <v>0.9795042235115804</v>
      </c>
      <c r="DV143" s="2">
        <f t="shared" si="302"/>
        <v>0.98081810366549316</v>
      </c>
      <c r="DW143" s="2">
        <f t="shared" si="303"/>
        <v>0.98051734638325905</v>
      </c>
      <c r="DX143" s="2">
        <f t="shared" si="304"/>
        <v>0.97859191635219378</v>
      </c>
      <c r="DY143" s="2">
        <f t="shared" si="305"/>
        <v>0.97799331336803452</v>
      </c>
      <c r="DZ143" s="2">
        <f t="shared" si="306"/>
        <v>0.96984387455152976</v>
      </c>
      <c r="EA143" s="2">
        <f t="shared" si="307"/>
        <v>0.97201483083702167</v>
      </c>
      <c r="EB143" s="2">
        <f t="shared" si="308"/>
        <v>0.97423219676422768</v>
      </c>
      <c r="EC143" s="2">
        <f t="shared" si="309"/>
        <v>0.97434156748272904</v>
      </c>
      <c r="ED143" s="2">
        <f t="shared" si="310"/>
        <v>0.97440081447114268</v>
      </c>
      <c r="EE143" s="2">
        <f t="shared" si="311"/>
        <v>0.97001477446283757</v>
      </c>
    </row>
    <row r="144" spans="2:135" x14ac:dyDescent="0.25">
      <c r="B144" s="2">
        <v>138</v>
      </c>
      <c r="C144">
        <v>81.231999999999999</v>
      </c>
      <c r="D144">
        <v>84.332999999999998</v>
      </c>
      <c r="E144">
        <v>85.558999999999997</v>
      </c>
      <c r="F144">
        <v>87.102999999999994</v>
      </c>
      <c r="G144">
        <v>87.882000000000005</v>
      </c>
      <c r="H144">
        <v>90.926000000000002</v>
      </c>
      <c r="I144">
        <v>89.676000000000002</v>
      </c>
      <c r="J144">
        <v>90.221000000000004</v>
      </c>
      <c r="K144">
        <v>86.412000000000006</v>
      </c>
      <c r="L144">
        <v>82.617999999999995</v>
      </c>
      <c r="M144">
        <v>76</v>
      </c>
      <c r="N144">
        <v>69.0441</v>
      </c>
      <c r="O144">
        <v>59.161799999999999</v>
      </c>
      <c r="R144" s="5">
        <f t="shared" si="208"/>
        <v>82.992434483021157</v>
      </c>
      <c r="S144" s="5">
        <f t="shared" si="209"/>
        <v>85.476871668526968</v>
      </c>
      <c r="T144" s="5">
        <f t="shared" si="210"/>
        <v>86.661851094151928</v>
      </c>
      <c r="U144" s="5">
        <f t="shared" si="211"/>
        <v>87.591600018088798</v>
      </c>
      <c r="V144" s="5">
        <f t="shared" si="212"/>
        <v>89.600932185614823</v>
      </c>
      <c r="W144" s="5">
        <f t="shared" si="213"/>
        <v>90.808338348202625</v>
      </c>
      <c r="X144" s="5">
        <f t="shared" si="214"/>
        <v>91.021370340419892</v>
      </c>
      <c r="Y144" s="5">
        <f t="shared" si="215"/>
        <v>89.73165263809372</v>
      </c>
      <c r="Z144" s="5">
        <f t="shared" si="216"/>
        <v>86.967697447707195</v>
      </c>
      <c r="AA144" s="5">
        <f t="shared" si="217"/>
        <v>83.101151186729254</v>
      </c>
      <c r="AB144" s="5">
        <f t="shared" si="218"/>
        <v>76.623130931977045</v>
      </c>
      <c r="AC144" s="5">
        <f t="shared" si="219"/>
        <v>69.741437172824845</v>
      </c>
      <c r="AD144" s="5">
        <f t="shared" si="220"/>
        <v>59.984202694616606</v>
      </c>
      <c r="AE144" s="5"/>
      <c r="AG144" s="5">
        <f t="shared" si="221"/>
        <v>-1.7604344830211573</v>
      </c>
      <c r="AH144" s="5">
        <f t="shared" si="222"/>
        <v>-1.1438716685269696</v>
      </c>
      <c r="AI144" s="5">
        <f t="shared" si="223"/>
        <v>-1.1028510941519301</v>
      </c>
      <c r="AJ144" s="5">
        <f t="shared" si="224"/>
        <v>-0.48860001808880327</v>
      </c>
      <c r="AK144" s="5">
        <f t="shared" si="225"/>
        <v>-1.7189321856148183</v>
      </c>
      <c r="AL144" s="5">
        <f t="shared" si="226"/>
        <v>0.11766165179737698</v>
      </c>
      <c r="AM144" s="5">
        <f t="shared" si="227"/>
        <v>-1.3453703404198905</v>
      </c>
      <c r="AN144" s="5">
        <f t="shared" si="228"/>
        <v>0.48934736190628314</v>
      </c>
      <c r="AO144" s="5">
        <f t="shared" si="229"/>
        <v>-0.55569744770718899</v>
      </c>
      <c r="AP144" s="5">
        <f t="shared" si="230"/>
        <v>-0.48315118672925905</v>
      </c>
      <c r="AQ144" s="5">
        <f t="shared" si="231"/>
        <v>-0.62313093197704461</v>
      </c>
      <c r="AR144" s="5">
        <f t="shared" si="232"/>
        <v>-0.6973371728248452</v>
      </c>
      <c r="AS144" s="5">
        <f t="shared" si="233"/>
        <v>-0.82240269461660631</v>
      </c>
      <c r="AV144" s="2">
        <f t="shared" si="234"/>
        <v>82.992434482703189</v>
      </c>
      <c r="AW144" s="2">
        <f t="shared" si="235"/>
        <v>85.476400948730586</v>
      </c>
      <c r="AX144" s="2">
        <f t="shared" si="236"/>
        <v>86.645544070555331</v>
      </c>
      <c r="AY144" s="2">
        <f t="shared" si="237"/>
        <v>87.55680139232588</v>
      </c>
      <c r="AZ144" s="2">
        <f t="shared" si="238"/>
        <v>89.544662104474313</v>
      </c>
      <c r="BA144" s="2">
        <f t="shared" si="239"/>
        <v>90.740450137072827</v>
      </c>
      <c r="BB144" s="2">
        <f t="shared" si="240"/>
        <v>90.934544526521407</v>
      </c>
      <c r="BC144" s="2">
        <f t="shared" si="241"/>
        <v>89.681700811881356</v>
      </c>
      <c r="BD144" s="2">
        <f t="shared" si="242"/>
        <v>86.915528115982994</v>
      </c>
      <c r="BE144" s="2">
        <f t="shared" si="243"/>
        <v>83.044709000896731</v>
      </c>
      <c r="BF144" s="2">
        <f t="shared" si="244"/>
        <v>76.56171930385166</v>
      </c>
      <c r="BG144" s="2">
        <f t="shared" si="245"/>
        <v>69.696923503102141</v>
      </c>
      <c r="BH144" s="2">
        <f t="shared" si="246"/>
        <v>59.888726485993267</v>
      </c>
      <c r="BK144" s="2" t="str">
        <f t="shared" si="247"/>
        <v/>
      </c>
      <c r="BL144" s="2" t="str">
        <f t="shared" si="248"/>
        <v/>
      </c>
      <c r="BM144" s="2" t="str">
        <f t="shared" si="249"/>
        <v/>
      </c>
      <c r="BN144" s="2" t="str">
        <f t="shared" si="250"/>
        <v/>
      </c>
      <c r="BO144" s="2" t="str">
        <f t="shared" si="251"/>
        <v/>
      </c>
      <c r="BP144" s="2" t="str">
        <f t="shared" si="252"/>
        <v/>
      </c>
      <c r="BQ144" s="2" t="str">
        <f t="shared" si="253"/>
        <v/>
      </c>
      <c r="BR144" s="2" t="str">
        <f t="shared" si="254"/>
        <v/>
      </c>
      <c r="BS144" s="2" t="str">
        <f t="shared" si="255"/>
        <v/>
      </c>
      <c r="BT144" s="2" t="str">
        <f t="shared" si="256"/>
        <v/>
      </c>
      <c r="BU144" s="2" t="str">
        <f t="shared" si="257"/>
        <v/>
      </c>
      <c r="BV144" s="2" t="str">
        <f t="shared" si="258"/>
        <v/>
      </c>
      <c r="BW144" s="2" t="str">
        <f t="shared" si="259"/>
        <v/>
      </c>
      <c r="BZ144" s="2" t="str">
        <f t="shared" si="260"/>
        <v/>
      </c>
      <c r="CA144" s="2" t="str">
        <f t="shared" si="261"/>
        <v/>
      </c>
      <c r="CB144" s="2" t="str">
        <f t="shared" si="262"/>
        <v/>
      </c>
      <c r="CC144" s="2" t="str">
        <f t="shared" si="263"/>
        <v/>
      </c>
      <c r="CD144" s="2" t="str">
        <f t="shared" si="264"/>
        <v/>
      </c>
      <c r="CE144" s="2" t="str">
        <f t="shared" si="265"/>
        <v/>
      </c>
      <c r="CF144" s="2" t="str">
        <f t="shared" si="266"/>
        <v/>
      </c>
      <c r="CG144" s="2" t="str">
        <f t="shared" si="267"/>
        <v/>
      </c>
      <c r="CH144" s="2" t="str">
        <f t="shared" si="268"/>
        <v/>
      </c>
      <c r="CI144" s="2" t="str">
        <f t="shared" si="269"/>
        <v/>
      </c>
      <c r="CJ144" s="2" t="str">
        <f t="shared" si="270"/>
        <v/>
      </c>
      <c r="CK144" s="2" t="str">
        <f t="shared" si="271"/>
        <v/>
      </c>
      <c r="CL144" s="2" t="str">
        <f t="shared" si="272"/>
        <v/>
      </c>
      <c r="CO144" s="2">
        <f t="shared" si="273"/>
        <v>86.213325320825675</v>
      </c>
      <c r="CP144" s="2">
        <f t="shared" si="274"/>
        <v>87.478262417301536</v>
      </c>
      <c r="CQ144" s="2">
        <f t="shared" si="275"/>
        <v>87.967116879097915</v>
      </c>
      <c r="CR144" s="2">
        <f t="shared" si="276"/>
        <v>88.503278135937109</v>
      </c>
      <c r="CS144" s="2">
        <f t="shared" si="277"/>
        <v>90.869813678680828</v>
      </c>
      <c r="CT144" s="2">
        <f t="shared" si="278"/>
        <v>92.993433816498836</v>
      </c>
      <c r="CU144" s="2">
        <f t="shared" si="279"/>
        <v>93.521113234561184</v>
      </c>
      <c r="CV144" s="2">
        <f t="shared" si="280"/>
        <v>91.833190213337545</v>
      </c>
      <c r="CW144" s="2">
        <f t="shared" si="281"/>
        <v>89.069919819654615</v>
      </c>
      <c r="CX144" s="2">
        <f t="shared" si="282"/>
        <v>85.516018571253809</v>
      </c>
      <c r="CY144" s="2">
        <f t="shared" si="283"/>
        <v>78.635466740727878</v>
      </c>
      <c r="CZ144" s="2">
        <f t="shared" si="284"/>
        <v>71.866666604325999</v>
      </c>
      <c r="DA144" s="2">
        <f t="shared" si="285"/>
        <v>61.12629096061012</v>
      </c>
      <c r="DD144" s="2">
        <f t="shared" si="286"/>
        <v>82.899271021647067</v>
      </c>
      <c r="DE144" s="2">
        <f t="shared" si="287"/>
        <v>85.43391546247004</v>
      </c>
      <c r="DF144" s="2">
        <f t="shared" si="288"/>
        <v>86.6203238338814</v>
      </c>
      <c r="DG144" s="2">
        <f t="shared" si="289"/>
        <v>87.539919815349052</v>
      </c>
      <c r="DH144" s="2">
        <f t="shared" si="290"/>
        <v>89.520648442951796</v>
      </c>
      <c r="DI144" s="2">
        <f t="shared" si="291"/>
        <v>90.695499669379473</v>
      </c>
      <c r="DJ144" s="2">
        <f t="shared" si="292"/>
        <v>90.881463074655485</v>
      </c>
      <c r="DK144" s="2">
        <f t="shared" si="293"/>
        <v>89.620689140116326</v>
      </c>
      <c r="DL144" s="2">
        <f t="shared" si="294"/>
        <v>86.858958958177865</v>
      </c>
      <c r="DM144" s="2">
        <f t="shared" si="295"/>
        <v>82.985095851239336</v>
      </c>
      <c r="DN144" s="2">
        <f t="shared" si="296"/>
        <v>76.5119140964416</v>
      </c>
      <c r="DO144" s="2">
        <f t="shared" si="297"/>
        <v>69.644936255392679</v>
      </c>
      <c r="DP144" s="2">
        <f t="shared" si="298"/>
        <v>59.853836820574912</v>
      </c>
      <c r="DS144" s="2">
        <f t="shared" si="299"/>
        <v>0.97188837217325541</v>
      </c>
      <c r="DT144" s="2">
        <f t="shared" si="300"/>
        <v>0.97921806464399763</v>
      </c>
      <c r="DU144" s="2">
        <f t="shared" si="301"/>
        <v>0.98127385884304319</v>
      </c>
      <c r="DV144" s="2">
        <f t="shared" si="302"/>
        <v>0.98247632618512259</v>
      </c>
      <c r="DW144" s="2">
        <f t="shared" si="303"/>
        <v>0.98220109673257128</v>
      </c>
      <c r="DX144" s="2">
        <f t="shared" si="304"/>
        <v>0.98043874853868451</v>
      </c>
      <c r="DY144" s="2">
        <f t="shared" si="305"/>
        <v>0.97989072466034122</v>
      </c>
      <c r="DZ144" s="2">
        <f t="shared" si="306"/>
        <v>0.97242411653332639</v>
      </c>
      <c r="EA144" s="2">
        <f t="shared" si="307"/>
        <v>0.9744142201742364</v>
      </c>
      <c r="EB144" s="2">
        <f t="shared" si="308"/>
        <v>0.97644608063850624</v>
      </c>
      <c r="EC144" s="2">
        <f t="shared" si="309"/>
        <v>0.97654628080727146</v>
      </c>
      <c r="ED144" s="2">
        <f t="shared" si="310"/>
        <v>0.97660055922879474</v>
      </c>
      <c r="EE144" s="2">
        <f t="shared" si="311"/>
        <v>0.97258080718147433</v>
      </c>
    </row>
    <row r="145" spans="2:137" x14ac:dyDescent="0.25">
      <c r="B145" s="2">
        <v>139</v>
      </c>
      <c r="C145">
        <v>80.911000000000001</v>
      </c>
      <c r="D145">
        <v>85.197000000000003</v>
      </c>
      <c r="E145">
        <v>86.278999999999996</v>
      </c>
      <c r="F145">
        <v>86.778999999999996</v>
      </c>
      <c r="G145">
        <v>88.867999999999995</v>
      </c>
      <c r="H145">
        <v>88.25</v>
      </c>
      <c r="I145">
        <v>90.852999999999994</v>
      </c>
      <c r="J145">
        <v>87.778999999999996</v>
      </c>
      <c r="K145">
        <v>87.221000000000004</v>
      </c>
      <c r="L145">
        <v>82.426000000000002</v>
      </c>
      <c r="M145">
        <v>75.941000000000003</v>
      </c>
      <c r="N145">
        <v>70.4559</v>
      </c>
      <c r="O145">
        <v>59.823500000000003</v>
      </c>
      <c r="R145" s="5">
        <f t="shared" si="208"/>
        <v>82.904373276384774</v>
      </c>
      <c r="S145" s="5">
        <f t="shared" si="209"/>
        <v>85.420045928561393</v>
      </c>
      <c r="T145" s="5">
        <f t="shared" si="210"/>
        <v>86.626975174705919</v>
      </c>
      <c r="U145" s="5">
        <f t="shared" si="211"/>
        <v>87.589441980874568</v>
      </c>
      <c r="V145" s="5">
        <f t="shared" si="212"/>
        <v>89.621760781341152</v>
      </c>
      <c r="W145" s="5">
        <f t="shared" si="213"/>
        <v>90.823045482992953</v>
      </c>
      <c r="X145" s="5">
        <f t="shared" si="214"/>
        <v>91.036087476270126</v>
      </c>
      <c r="Y145" s="5">
        <f t="shared" si="215"/>
        <v>89.683444759527958</v>
      </c>
      <c r="Z145" s="5">
        <f t="shared" si="216"/>
        <v>86.940222597683004</v>
      </c>
      <c r="AA145" s="5">
        <f t="shared" si="217"/>
        <v>83.086879884832172</v>
      </c>
      <c r="AB145" s="5">
        <f t="shared" si="218"/>
        <v>76.616219674461604</v>
      </c>
      <c r="AC145" s="5">
        <f t="shared" si="219"/>
        <v>69.710700285971768</v>
      </c>
      <c r="AD145" s="5">
        <f t="shared" si="220"/>
        <v>59.935946130923661</v>
      </c>
      <c r="AE145" s="5"/>
      <c r="AG145" s="5">
        <f t="shared" si="221"/>
        <v>-1.9933732763847729</v>
      </c>
      <c r="AH145" s="5">
        <f t="shared" si="222"/>
        <v>-0.22304592856139038</v>
      </c>
      <c r="AI145" s="5">
        <f t="shared" si="223"/>
        <v>-0.34797517470592254</v>
      </c>
      <c r="AJ145" s="5">
        <f t="shared" si="224"/>
        <v>-0.81044198087457175</v>
      </c>
      <c r="AK145" s="5">
        <f t="shared" si="225"/>
        <v>-0.75376078134115687</v>
      </c>
      <c r="AL145" s="5">
        <f t="shared" si="226"/>
        <v>-2.5730454829929528</v>
      </c>
      <c r="AM145" s="5">
        <f t="shared" si="227"/>
        <v>-0.18308747627013133</v>
      </c>
      <c r="AN145" s="5">
        <f t="shared" si="228"/>
        <v>-1.9044447595279621</v>
      </c>
      <c r="AO145" s="5">
        <f t="shared" si="229"/>
        <v>0.28077740231699977</v>
      </c>
      <c r="AP145" s="5">
        <f t="shared" si="230"/>
        <v>-0.66087988483216975</v>
      </c>
      <c r="AQ145" s="5">
        <f t="shared" si="231"/>
        <v>-0.67521967446160147</v>
      </c>
      <c r="AR145" s="5">
        <f t="shared" si="232"/>
        <v>0.7451997140282316</v>
      </c>
      <c r="AS145" s="5">
        <f t="shared" si="233"/>
        <v>-0.11244613092365796</v>
      </c>
      <c r="AV145" s="2">
        <f t="shared" si="234"/>
        <v>82.904373275682914</v>
      </c>
      <c r="AW145" s="2">
        <f t="shared" si="235"/>
        <v>85.419797515944083</v>
      </c>
      <c r="AX145" s="2">
        <f t="shared" si="236"/>
        <v>86.599408929251865</v>
      </c>
      <c r="AY145" s="2">
        <f t="shared" si="237"/>
        <v>87.531279844767866</v>
      </c>
      <c r="AZ145" s="2">
        <f t="shared" si="238"/>
        <v>89.52602155279601</v>
      </c>
      <c r="BA145" s="2">
        <f t="shared" si="239"/>
        <v>90.708459191121349</v>
      </c>
      <c r="BB145" s="2">
        <f t="shared" si="240"/>
        <v>90.888776398729746</v>
      </c>
      <c r="BC145" s="2">
        <f t="shared" si="241"/>
        <v>89.638231938910295</v>
      </c>
      <c r="BD145" s="2">
        <f t="shared" si="242"/>
        <v>86.875235024380274</v>
      </c>
      <c r="BE145" s="2">
        <f t="shared" si="243"/>
        <v>83.000192236112696</v>
      </c>
      <c r="BF145" s="2">
        <f t="shared" si="244"/>
        <v>76.526005635727714</v>
      </c>
      <c r="BG145" s="2">
        <f t="shared" si="245"/>
        <v>69.661895627356586</v>
      </c>
      <c r="BH145" s="2">
        <f t="shared" si="246"/>
        <v>59.875273257440782</v>
      </c>
      <c r="BK145" s="2" t="str">
        <f t="shared" si="247"/>
        <v/>
      </c>
      <c r="BL145" s="2" t="str">
        <f t="shared" si="248"/>
        <v/>
      </c>
      <c r="BM145" s="2" t="str">
        <f t="shared" si="249"/>
        <v/>
      </c>
      <c r="BN145" s="2" t="str">
        <f t="shared" si="250"/>
        <v/>
      </c>
      <c r="BO145" s="2" t="str">
        <f t="shared" si="251"/>
        <v/>
      </c>
      <c r="BP145" s="2" t="str">
        <f t="shared" si="252"/>
        <v/>
      </c>
      <c r="BQ145" s="2" t="str">
        <f t="shared" si="253"/>
        <v/>
      </c>
      <c r="BR145" s="2" t="str">
        <f t="shared" si="254"/>
        <v/>
      </c>
      <c r="BS145" s="2" t="str">
        <f t="shared" si="255"/>
        <v/>
      </c>
      <c r="BT145" s="2" t="str">
        <f t="shared" si="256"/>
        <v/>
      </c>
      <c r="BU145" s="2" t="str">
        <f t="shared" si="257"/>
        <v/>
      </c>
      <c r="BV145" s="2" t="str">
        <f t="shared" si="258"/>
        <v/>
      </c>
      <c r="BW145" s="2" t="str">
        <f t="shared" si="259"/>
        <v/>
      </c>
      <c r="BZ145" s="2" t="str">
        <f t="shared" si="260"/>
        <v/>
      </c>
      <c r="CA145" s="2" t="str">
        <f t="shared" si="261"/>
        <v/>
      </c>
      <c r="CB145" s="2" t="str">
        <f t="shared" si="262"/>
        <v/>
      </c>
      <c r="CC145" s="2" t="str">
        <f t="shared" si="263"/>
        <v/>
      </c>
      <c r="CD145" s="2" t="str">
        <f t="shared" si="264"/>
        <v/>
      </c>
      <c r="CE145" s="2" t="str">
        <f t="shared" si="265"/>
        <v/>
      </c>
      <c r="CF145" s="2" t="str">
        <f t="shared" si="266"/>
        <v/>
      </c>
      <c r="CG145" s="2" t="str">
        <f t="shared" si="267"/>
        <v/>
      </c>
      <c r="CH145" s="2" t="str">
        <f t="shared" si="268"/>
        <v/>
      </c>
      <c r="CI145" s="2" t="str">
        <f t="shared" si="269"/>
        <v/>
      </c>
      <c r="CJ145" s="2" t="str">
        <f t="shared" si="270"/>
        <v/>
      </c>
      <c r="CK145" s="2" t="str">
        <f t="shared" si="271"/>
        <v/>
      </c>
      <c r="CL145" s="2" t="str">
        <f t="shared" si="272"/>
        <v/>
      </c>
      <c r="CO145" s="2">
        <f t="shared" si="273"/>
        <v>86.198205929319798</v>
      </c>
      <c r="CP145" s="2">
        <f t="shared" si="274"/>
        <v>87.451579744542713</v>
      </c>
      <c r="CQ145" s="2">
        <f t="shared" si="275"/>
        <v>87.937603335940153</v>
      </c>
      <c r="CR145" s="2">
        <f t="shared" si="276"/>
        <v>88.488181608039454</v>
      </c>
      <c r="CS145" s="2">
        <f t="shared" si="277"/>
        <v>90.867873027560435</v>
      </c>
      <c r="CT145" s="2">
        <f t="shared" si="278"/>
        <v>92.999878365625676</v>
      </c>
      <c r="CU145" s="2">
        <f t="shared" si="279"/>
        <v>93.520574405042282</v>
      </c>
      <c r="CV145" s="2">
        <f t="shared" si="280"/>
        <v>91.825534385526723</v>
      </c>
      <c r="CW145" s="2">
        <f t="shared" si="281"/>
        <v>89.060092456950741</v>
      </c>
      <c r="CX145" s="2">
        <f t="shared" si="282"/>
        <v>85.510839189954226</v>
      </c>
      <c r="CY145" s="2">
        <f t="shared" si="283"/>
        <v>78.629048334902748</v>
      </c>
      <c r="CZ145" s="2">
        <f t="shared" si="284"/>
        <v>71.875123320431058</v>
      </c>
      <c r="DA145" s="2">
        <f t="shared" si="285"/>
        <v>61.136349193590505</v>
      </c>
      <c r="DD145" s="2">
        <f t="shared" si="286"/>
        <v>82.817483007237939</v>
      </c>
      <c r="DE145" s="2">
        <f t="shared" si="287"/>
        <v>85.380471157783902</v>
      </c>
      <c r="DF145" s="2">
        <f t="shared" si="288"/>
        <v>86.576118511752554</v>
      </c>
      <c r="DG145" s="2">
        <f t="shared" si="289"/>
        <v>87.515714081503035</v>
      </c>
      <c r="DH145" s="2">
        <f t="shared" si="290"/>
        <v>89.503844834700331</v>
      </c>
      <c r="DI145" s="2">
        <f t="shared" si="291"/>
        <v>90.666764504694513</v>
      </c>
      <c r="DJ145" s="2">
        <f t="shared" si="292"/>
        <v>90.839519016529835</v>
      </c>
      <c r="DK145" s="2">
        <f t="shared" si="293"/>
        <v>89.581662411205997</v>
      </c>
      <c r="DL145" s="2">
        <f t="shared" si="294"/>
        <v>86.822913769875385</v>
      </c>
      <c r="DM145" s="2">
        <f t="shared" si="295"/>
        <v>82.944958990490562</v>
      </c>
      <c r="DN145" s="2">
        <f t="shared" si="296"/>
        <v>76.479941069995945</v>
      </c>
      <c r="DO145" s="2">
        <f t="shared" si="297"/>
        <v>69.613532474504837</v>
      </c>
      <c r="DP145" s="2">
        <f t="shared" si="298"/>
        <v>59.842848987287724</v>
      </c>
      <c r="DS145" s="2">
        <f t="shared" si="299"/>
        <v>0.9742983171210412</v>
      </c>
      <c r="DT145" s="2">
        <f t="shared" si="300"/>
        <v>0.98101192838868312</v>
      </c>
      <c r="DU145" s="2">
        <f t="shared" si="301"/>
        <v>0.9828933697346085</v>
      </c>
      <c r="DV145" s="2">
        <f t="shared" si="302"/>
        <v>0.98399353928014754</v>
      </c>
      <c r="DW145" s="2">
        <f t="shared" si="303"/>
        <v>0.98374174506673762</v>
      </c>
      <c r="DX145" s="2">
        <f t="shared" si="304"/>
        <v>0.98212916775086712</v>
      </c>
      <c r="DY145" s="2">
        <f t="shared" si="305"/>
        <v>0.98162761485235761</v>
      </c>
      <c r="DZ145" s="2">
        <f t="shared" si="306"/>
        <v>0.97478932472454138</v>
      </c>
      <c r="EA145" s="2">
        <f t="shared" si="307"/>
        <v>0.97661284062504405</v>
      </c>
      <c r="EB145" s="2">
        <f t="shared" si="308"/>
        <v>0.97847395773439649</v>
      </c>
      <c r="EC145" s="2">
        <f t="shared" si="309"/>
        <v>0.97856572052779123</v>
      </c>
      <c r="ED145" s="2">
        <f t="shared" si="310"/>
        <v>0.97861542774686405</v>
      </c>
      <c r="EE145" s="2">
        <f t="shared" si="311"/>
        <v>0.97493292231801087</v>
      </c>
    </row>
    <row r="146" spans="2:137" x14ac:dyDescent="0.25">
      <c r="B146" s="2">
        <v>140</v>
      </c>
      <c r="C146">
        <v>81.606999999999999</v>
      </c>
      <c r="D146">
        <v>83.864000000000004</v>
      </c>
      <c r="E146">
        <v>85.793999999999997</v>
      </c>
      <c r="F146">
        <v>86.765000000000001</v>
      </c>
      <c r="G146">
        <v>88.647000000000006</v>
      </c>
      <c r="H146">
        <v>90.015000000000001</v>
      </c>
      <c r="I146">
        <v>90.456000000000003</v>
      </c>
      <c r="J146">
        <v>89.721000000000004</v>
      </c>
      <c r="K146">
        <v>88.102999999999994</v>
      </c>
      <c r="L146">
        <v>82.617999999999995</v>
      </c>
      <c r="M146">
        <v>77.721000000000004</v>
      </c>
      <c r="N146">
        <v>70.647099999999995</v>
      </c>
      <c r="O146">
        <v>59.323500000000003</v>
      </c>
      <c r="R146" s="5">
        <f t="shared" si="208"/>
        <v>82.816685745832075</v>
      </c>
      <c r="S146" s="5">
        <f t="shared" si="209"/>
        <v>85.363544381134645</v>
      </c>
      <c r="T146" s="5">
        <f t="shared" si="210"/>
        <v>86.600111852453466</v>
      </c>
      <c r="U146" s="5">
        <f t="shared" si="211"/>
        <v>87.600037653069819</v>
      </c>
      <c r="V146" s="5">
        <f t="shared" si="212"/>
        <v>89.665456421593362</v>
      </c>
      <c r="W146" s="5">
        <f t="shared" si="213"/>
        <v>90.865617689681201</v>
      </c>
      <c r="X146" s="5">
        <f t="shared" si="214"/>
        <v>91.088264474352755</v>
      </c>
      <c r="Y146" s="5">
        <f t="shared" si="215"/>
        <v>89.652900959316156</v>
      </c>
      <c r="Z146" s="5">
        <f t="shared" si="216"/>
        <v>86.937700090694975</v>
      </c>
      <c r="AA146" s="5">
        <f t="shared" si="217"/>
        <v>83.103208733567087</v>
      </c>
      <c r="AB146" s="5">
        <f t="shared" si="218"/>
        <v>76.641760811893022</v>
      </c>
      <c r="AC146" s="5">
        <f t="shared" si="219"/>
        <v>69.699324323095965</v>
      </c>
      <c r="AD146" s="5">
        <f t="shared" si="220"/>
        <v>59.904748668290338</v>
      </c>
      <c r="AE146" s="5"/>
      <c r="AG146" s="5">
        <f t="shared" si="221"/>
        <v>-1.2096857458320756</v>
      </c>
      <c r="AH146" s="5">
        <f t="shared" si="222"/>
        <v>-1.4995443811346405</v>
      </c>
      <c r="AI146" s="5">
        <f t="shared" si="223"/>
        <v>-0.80611185245346917</v>
      </c>
      <c r="AJ146" s="5">
        <f t="shared" si="224"/>
        <v>-0.83503765306981848</v>
      </c>
      <c r="AK146" s="5">
        <f t="shared" si="225"/>
        <v>-1.0184564215933563</v>
      </c>
      <c r="AL146" s="5">
        <f t="shared" si="226"/>
        <v>-0.85061768968120077</v>
      </c>
      <c r="AM146" s="5">
        <f t="shared" si="227"/>
        <v>-0.6322644743527519</v>
      </c>
      <c r="AN146" s="5">
        <f t="shared" si="228"/>
        <v>6.8099040683847534E-2</v>
      </c>
      <c r="AO146" s="5">
        <f t="shared" si="229"/>
        <v>1.1652999093050198</v>
      </c>
      <c r="AP146" s="5">
        <f t="shared" si="230"/>
        <v>-0.4852087335670916</v>
      </c>
      <c r="AQ146" s="5">
        <f t="shared" si="231"/>
        <v>1.0792391881069818</v>
      </c>
      <c r="AR146" s="5">
        <f t="shared" si="232"/>
        <v>0.94777567690402975</v>
      </c>
      <c r="AS146" s="5">
        <f t="shared" si="233"/>
        <v>-0.5812486682903355</v>
      </c>
      <c r="AV146" s="2">
        <f t="shared" si="234"/>
        <v>82.816685744346103</v>
      </c>
      <c r="AW146" s="2">
        <f t="shared" si="235"/>
        <v>85.363417156846054</v>
      </c>
      <c r="AX146" s="2">
        <f t="shared" si="236"/>
        <v>86.553415881439648</v>
      </c>
      <c r="AY146" s="2">
        <f t="shared" si="237"/>
        <v>87.505857678790917</v>
      </c>
      <c r="AZ146" s="2">
        <f t="shared" si="238"/>
        <v>89.507516307905149</v>
      </c>
      <c r="BA146" s="2">
        <f t="shared" si="239"/>
        <v>90.676689509544616</v>
      </c>
      <c r="BB146" s="2">
        <f t="shared" si="240"/>
        <v>90.843265865798841</v>
      </c>
      <c r="BC146" s="2">
        <f t="shared" si="241"/>
        <v>89.595065300178717</v>
      </c>
      <c r="BD146" s="2">
        <f t="shared" si="242"/>
        <v>86.835244891370721</v>
      </c>
      <c r="BE146" s="2">
        <f t="shared" si="243"/>
        <v>82.955978626506791</v>
      </c>
      <c r="BF146" s="2">
        <f t="shared" si="244"/>
        <v>76.490559302519841</v>
      </c>
      <c r="BG146" s="2">
        <f t="shared" si="245"/>
        <v>69.627098426513456</v>
      </c>
      <c r="BH146" s="2">
        <f t="shared" si="246"/>
        <v>59.861980014453607</v>
      </c>
      <c r="BK146" s="2" t="str">
        <f t="shared" si="247"/>
        <v/>
      </c>
      <c r="BL146" s="2" t="str">
        <f t="shared" si="248"/>
        <v/>
      </c>
      <c r="BM146" s="2" t="str">
        <f t="shared" si="249"/>
        <v/>
      </c>
      <c r="BN146" s="2" t="str">
        <f t="shared" si="250"/>
        <v/>
      </c>
      <c r="BO146" s="2" t="str">
        <f t="shared" si="251"/>
        <v/>
      </c>
      <c r="BP146" s="2" t="str">
        <f t="shared" si="252"/>
        <v/>
      </c>
      <c r="BQ146" s="2" t="str">
        <f t="shared" si="253"/>
        <v/>
      </c>
      <c r="BR146" s="2" t="str">
        <f t="shared" si="254"/>
        <v/>
      </c>
      <c r="BS146" s="2" t="str">
        <f t="shared" si="255"/>
        <v/>
      </c>
      <c r="BT146" s="2" t="str">
        <f t="shared" si="256"/>
        <v/>
      </c>
      <c r="BU146" s="2" t="str">
        <f t="shared" si="257"/>
        <v/>
      </c>
      <c r="BV146" s="2" t="str">
        <f t="shared" si="258"/>
        <v/>
      </c>
      <c r="BW146" s="2" t="str">
        <f t="shared" si="259"/>
        <v/>
      </c>
      <c r="BZ146" s="2" t="str">
        <f t="shared" si="260"/>
        <v/>
      </c>
      <c r="CA146" s="2" t="str">
        <f t="shared" si="261"/>
        <v/>
      </c>
      <c r="CB146" s="2" t="str">
        <f t="shared" si="262"/>
        <v/>
      </c>
      <c r="CC146" s="2" t="str">
        <f t="shared" si="263"/>
        <v/>
      </c>
      <c r="CD146" s="2" t="str">
        <f t="shared" si="264"/>
        <v/>
      </c>
      <c r="CE146" s="2" t="str">
        <f t="shared" si="265"/>
        <v/>
      </c>
      <c r="CF146" s="2" t="str">
        <f t="shared" si="266"/>
        <v/>
      </c>
      <c r="CG146" s="2" t="str">
        <f t="shared" si="267"/>
        <v/>
      </c>
      <c r="CH146" s="2" t="str">
        <f t="shared" si="268"/>
        <v/>
      </c>
      <c r="CI146" s="2" t="str">
        <f t="shared" si="269"/>
        <v/>
      </c>
      <c r="CJ146" s="2" t="str">
        <f t="shared" si="270"/>
        <v/>
      </c>
      <c r="CK146" s="2" t="str">
        <f t="shared" si="271"/>
        <v/>
      </c>
      <c r="CL146" s="2" t="str">
        <f t="shared" si="272"/>
        <v/>
      </c>
      <c r="CO146" s="2">
        <f t="shared" si="273"/>
        <v>86.183086537813921</v>
      </c>
      <c r="CP146" s="2">
        <f t="shared" si="274"/>
        <v>87.424897071783889</v>
      </c>
      <c r="CQ146" s="2">
        <f t="shared" si="275"/>
        <v>87.908089792782391</v>
      </c>
      <c r="CR146" s="2">
        <f t="shared" si="276"/>
        <v>88.4730850801418</v>
      </c>
      <c r="CS146" s="2">
        <f t="shared" si="277"/>
        <v>90.865932376440043</v>
      </c>
      <c r="CT146" s="2">
        <f t="shared" si="278"/>
        <v>93.006322914752516</v>
      </c>
      <c r="CU146" s="2">
        <f t="shared" si="279"/>
        <v>93.52003557552338</v>
      </c>
      <c r="CV146" s="2">
        <f t="shared" si="280"/>
        <v>91.817878557715915</v>
      </c>
      <c r="CW146" s="2">
        <f t="shared" si="281"/>
        <v>89.050265094246868</v>
      </c>
      <c r="CX146" s="2">
        <f t="shared" si="282"/>
        <v>85.505659808654627</v>
      </c>
      <c r="CY146" s="2">
        <f t="shared" si="283"/>
        <v>78.622629929077604</v>
      </c>
      <c r="CZ146" s="2">
        <f t="shared" si="284"/>
        <v>71.883580036536117</v>
      </c>
      <c r="DA146" s="2">
        <f t="shared" si="285"/>
        <v>61.146407426570889</v>
      </c>
      <c r="DD146" s="2">
        <f t="shared" si="286"/>
        <v>82.735694992828812</v>
      </c>
      <c r="DE146" s="2">
        <f t="shared" si="287"/>
        <v>85.327026853097777</v>
      </c>
      <c r="DF146" s="2">
        <f t="shared" si="288"/>
        <v>86.531913189623694</v>
      </c>
      <c r="DG146" s="2">
        <f t="shared" si="289"/>
        <v>87.491508347657003</v>
      </c>
      <c r="DH146" s="2">
        <f t="shared" si="290"/>
        <v>89.487041226448852</v>
      </c>
      <c r="DI146" s="2">
        <f t="shared" si="291"/>
        <v>90.638029340009538</v>
      </c>
      <c r="DJ146" s="2">
        <f t="shared" si="292"/>
        <v>90.797574958404169</v>
      </c>
      <c r="DK146" s="2">
        <f t="shared" si="293"/>
        <v>89.542635682295682</v>
      </c>
      <c r="DL146" s="2">
        <f t="shared" si="294"/>
        <v>86.786868581572904</v>
      </c>
      <c r="DM146" s="2">
        <f t="shared" si="295"/>
        <v>82.904822129741802</v>
      </c>
      <c r="DN146" s="2">
        <f t="shared" si="296"/>
        <v>76.44796804355029</v>
      </c>
      <c r="DO146" s="2">
        <f t="shared" si="297"/>
        <v>69.582128693617008</v>
      </c>
      <c r="DP146" s="2">
        <f t="shared" si="298"/>
        <v>59.831861154000535</v>
      </c>
      <c r="DS146" s="2">
        <f t="shared" si="299"/>
        <v>0.9765066571462987</v>
      </c>
      <c r="DT146" s="2">
        <f t="shared" si="300"/>
        <v>0.98265369162298577</v>
      </c>
      <c r="DU146" s="2">
        <f t="shared" si="301"/>
        <v>0.98437504912770446</v>
      </c>
      <c r="DV146" s="2">
        <f t="shared" si="302"/>
        <v>0.98538134548320411</v>
      </c>
      <c r="DW146" s="2">
        <f t="shared" si="303"/>
        <v>0.98515105310783069</v>
      </c>
      <c r="DX146" s="2">
        <f t="shared" si="304"/>
        <v>0.9836759386811782</v>
      </c>
      <c r="DY146" s="2">
        <f t="shared" si="305"/>
        <v>0.98321705478222143</v>
      </c>
      <c r="DZ146" s="2">
        <f t="shared" si="306"/>
        <v>0.97695647420790266</v>
      </c>
      <c r="EA146" s="2">
        <f t="shared" si="307"/>
        <v>0.97862667476647369</v>
      </c>
      <c r="EB146" s="2">
        <f t="shared" si="308"/>
        <v>0.98033076143899622</v>
      </c>
      <c r="EC146" s="2">
        <f t="shared" si="309"/>
        <v>0.98041476734705435</v>
      </c>
      <c r="ED146" s="2">
        <f t="shared" si="310"/>
        <v>0.98046027215182752</v>
      </c>
      <c r="EE146" s="2">
        <f t="shared" si="311"/>
        <v>0.97708801806255174</v>
      </c>
    </row>
    <row r="147" spans="2:137" x14ac:dyDescent="0.25">
      <c r="B147" s="2">
        <v>141</v>
      </c>
      <c r="C147">
        <v>81.161000000000001</v>
      </c>
      <c r="D147">
        <v>84.515000000000001</v>
      </c>
      <c r="E147">
        <v>85.515000000000001</v>
      </c>
      <c r="F147">
        <v>86.984999999999999</v>
      </c>
      <c r="G147">
        <v>88.912000000000006</v>
      </c>
      <c r="H147">
        <v>90.956000000000003</v>
      </c>
      <c r="I147">
        <v>91.412000000000006</v>
      </c>
      <c r="J147">
        <v>88.043999999999997</v>
      </c>
      <c r="K147">
        <v>87.323999999999998</v>
      </c>
      <c r="L147">
        <v>83.308999999999997</v>
      </c>
      <c r="M147">
        <v>77.734999999999999</v>
      </c>
      <c r="N147">
        <v>69.264700000000005</v>
      </c>
      <c r="O147">
        <v>60.882399999999997</v>
      </c>
      <c r="R147" s="5">
        <f t="shared" si="208"/>
        <v>82.729355843679414</v>
      </c>
      <c r="S147" s="5">
        <f t="shared" si="209"/>
        <v>85.307308883158612</v>
      </c>
      <c r="T147" s="5">
        <f t="shared" si="210"/>
        <v>86.584407964432913</v>
      </c>
      <c r="U147" s="5">
        <f t="shared" si="211"/>
        <v>87.627129525781982</v>
      </c>
      <c r="V147" s="5">
        <f t="shared" si="212"/>
        <v>89.739708171803471</v>
      </c>
      <c r="W147" s="5">
        <f t="shared" si="213"/>
        <v>90.945163542746258</v>
      </c>
      <c r="X147" s="5">
        <f t="shared" si="214"/>
        <v>91.190852049270859</v>
      </c>
      <c r="Y147" s="5">
        <f t="shared" si="215"/>
        <v>89.644507510986543</v>
      </c>
      <c r="Z147" s="5">
        <f t="shared" si="216"/>
        <v>86.969693304724444</v>
      </c>
      <c r="AA147" s="5">
        <f t="shared" si="217"/>
        <v>83.163397317134724</v>
      </c>
      <c r="AB147" s="5">
        <f t="shared" si="218"/>
        <v>76.713536287296961</v>
      </c>
      <c r="AC147" s="5">
        <f t="shared" si="219"/>
        <v>69.714309797836606</v>
      </c>
      <c r="AD147" s="5">
        <f t="shared" si="220"/>
        <v>59.888225814459027</v>
      </c>
      <c r="AE147" s="5"/>
      <c r="AG147" s="5">
        <f t="shared" si="221"/>
        <v>-1.5683558436794129</v>
      </c>
      <c r="AH147" s="5">
        <f t="shared" si="222"/>
        <v>-0.79230888315861137</v>
      </c>
      <c r="AI147" s="5">
        <f t="shared" si="223"/>
        <v>-1.0694079644329122</v>
      </c>
      <c r="AJ147" s="5">
        <f t="shared" si="224"/>
        <v>-0.64212952578198212</v>
      </c>
      <c r="AK147" s="5">
        <f t="shared" si="225"/>
        <v>-0.82770817180346512</v>
      </c>
      <c r="AL147" s="5">
        <f t="shared" si="226"/>
        <v>1.083645725374538E-2</v>
      </c>
      <c r="AM147" s="5">
        <f t="shared" si="227"/>
        <v>0.22114795072914717</v>
      </c>
      <c r="AN147" s="5">
        <f t="shared" si="228"/>
        <v>-1.6005075109865459</v>
      </c>
      <c r="AO147" s="5">
        <f t="shared" si="229"/>
        <v>0.35430669527555381</v>
      </c>
      <c r="AP147" s="5">
        <f t="shared" si="230"/>
        <v>0.14560268286527389</v>
      </c>
      <c r="AQ147" s="5">
        <f t="shared" si="231"/>
        <v>1.0214637127030386</v>
      </c>
      <c r="AR147" s="5">
        <f t="shared" si="232"/>
        <v>-0.44960979783660093</v>
      </c>
      <c r="AS147" s="5">
        <f t="shared" si="233"/>
        <v>0.99417418554097026</v>
      </c>
      <c r="AV147" s="2">
        <f t="shared" si="234"/>
        <v>82.729355840661796</v>
      </c>
      <c r="AW147" s="2">
        <f t="shared" si="235"/>
        <v>85.307245649020345</v>
      </c>
      <c r="AX147" s="2">
        <f t="shared" si="236"/>
        <v>86.507555201824147</v>
      </c>
      <c r="AY147" s="2">
        <f t="shared" si="237"/>
        <v>87.480527818016483</v>
      </c>
      <c r="AZ147" s="2">
        <f t="shared" si="238"/>
        <v>89.489137087573766</v>
      </c>
      <c r="BA147" s="2">
        <f t="shared" si="239"/>
        <v>90.645127884156835</v>
      </c>
      <c r="BB147" s="2">
        <f t="shared" si="240"/>
        <v>90.797997824919037</v>
      </c>
      <c r="BC147" s="2">
        <f t="shared" si="241"/>
        <v>89.552183110352587</v>
      </c>
      <c r="BD147" s="2">
        <f t="shared" si="242"/>
        <v>86.795538260210904</v>
      </c>
      <c r="BE147" s="2">
        <f t="shared" si="243"/>
        <v>82.912049607849795</v>
      </c>
      <c r="BF147" s="2">
        <f t="shared" si="244"/>
        <v>76.455363004548687</v>
      </c>
      <c r="BG147" s="2">
        <f t="shared" si="245"/>
        <v>69.592519985923204</v>
      </c>
      <c r="BH147" s="2">
        <f t="shared" si="246"/>
        <v>59.848838203381561</v>
      </c>
      <c r="BK147" s="2" t="str">
        <f t="shared" si="247"/>
        <v/>
      </c>
      <c r="BL147" s="2" t="str">
        <f t="shared" si="248"/>
        <v/>
      </c>
      <c r="BM147" s="2" t="str">
        <f t="shared" si="249"/>
        <v/>
      </c>
      <c r="BN147" s="2" t="str">
        <f t="shared" si="250"/>
        <v/>
      </c>
      <c r="BO147" s="2" t="str">
        <f t="shared" si="251"/>
        <v/>
      </c>
      <c r="BP147" s="2" t="str">
        <f t="shared" si="252"/>
        <v/>
      </c>
      <c r="BQ147" s="2" t="str">
        <f t="shared" si="253"/>
        <v/>
      </c>
      <c r="BR147" s="2" t="str">
        <f t="shared" si="254"/>
        <v/>
      </c>
      <c r="BS147" s="2" t="str">
        <f t="shared" si="255"/>
        <v/>
      </c>
      <c r="BT147" s="2" t="str">
        <f t="shared" si="256"/>
        <v/>
      </c>
      <c r="BU147" s="2" t="str">
        <f t="shared" si="257"/>
        <v/>
      </c>
      <c r="BV147" s="2" t="str">
        <f t="shared" si="258"/>
        <v/>
      </c>
      <c r="BW147" s="2" t="str">
        <f t="shared" si="259"/>
        <v/>
      </c>
      <c r="BZ147" s="2" t="str">
        <f t="shared" si="260"/>
        <v/>
      </c>
      <c r="CA147" s="2" t="str">
        <f t="shared" si="261"/>
        <v/>
      </c>
      <c r="CB147" s="2" t="str">
        <f t="shared" si="262"/>
        <v/>
      </c>
      <c r="CC147" s="2" t="str">
        <f t="shared" si="263"/>
        <v/>
      </c>
      <c r="CD147" s="2" t="str">
        <f t="shared" si="264"/>
        <v/>
      </c>
      <c r="CE147" s="2" t="str">
        <f t="shared" si="265"/>
        <v/>
      </c>
      <c r="CF147" s="2" t="str">
        <f t="shared" si="266"/>
        <v/>
      </c>
      <c r="CG147" s="2" t="str">
        <f t="shared" si="267"/>
        <v/>
      </c>
      <c r="CH147" s="2" t="str">
        <f t="shared" si="268"/>
        <v/>
      </c>
      <c r="CI147" s="2" t="str">
        <f t="shared" si="269"/>
        <v/>
      </c>
      <c r="CJ147" s="2" t="str">
        <f t="shared" si="270"/>
        <v/>
      </c>
      <c r="CK147" s="2" t="str">
        <f t="shared" si="271"/>
        <v/>
      </c>
      <c r="CL147" s="2" t="str">
        <f t="shared" si="272"/>
        <v/>
      </c>
      <c r="CO147" s="2">
        <f t="shared" si="273"/>
        <v>86.167967146308044</v>
      </c>
      <c r="CP147" s="2">
        <f t="shared" si="274"/>
        <v>87.398214399025065</v>
      </c>
      <c r="CQ147" s="2">
        <f t="shared" si="275"/>
        <v>87.878576249624629</v>
      </c>
      <c r="CR147" s="2">
        <f t="shared" si="276"/>
        <v>88.457988552244146</v>
      </c>
      <c r="CS147" s="2">
        <f t="shared" si="277"/>
        <v>90.863991725319664</v>
      </c>
      <c r="CT147" s="2">
        <f t="shared" si="278"/>
        <v>93.012767463879371</v>
      </c>
      <c r="CU147" s="2">
        <f t="shared" si="279"/>
        <v>93.519496746004492</v>
      </c>
      <c r="CV147" s="2">
        <f t="shared" si="280"/>
        <v>91.810222729905092</v>
      </c>
      <c r="CW147" s="2">
        <f t="shared" si="281"/>
        <v>89.040437731542994</v>
      </c>
      <c r="CX147" s="2">
        <f t="shared" si="282"/>
        <v>85.500480427355043</v>
      </c>
      <c r="CY147" s="2">
        <f t="shared" si="283"/>
        <v>78.616211523252474</v>
      </c>
      <c r="CZ147" s="2">
        <f t="shared" si="284"/>
        <v>71.892036752641175</v>
      </c>
      <c r="DA147" s="2">
        <f t="shared" si="285"/>
        <v>61.156465659551273</v>
      </c>
      <c r="DD147" s="2">
        <f t="shared" si="286"/>
        <v>82.653906978419684</v>
      </c>
      <c r="DE147" s="2">
        <f t="shared" si="287"/>
        <v>85.273582548411653</v>
      </c>
      <c r="DF147" s="2">
        <f t="shared" si="288"/>
        <v>86.487707867494848</v>
      </c>
      <c r="DG147" s="2">
        <f t="shared" si="289"/>
        <v>87.467302613810986</v>
      </c>
      <c r="DH147" s="2">
        <f t="shared" si="290"/>
        <v>89.470237618197388</v>
      </c>
      <c r="DI147" s="2">
        <f t="shared" si="291"/>
        <v>90.609294175324564</v>
      </c>
      <c r="DJ147" s="2">
        <f t="shared" si="292"/>
        <v>90.755630900278518</v>
      </c>
      <c r="DK147" s="2">
        <f t="shared" si="293"/>
        <v>89.503608953385353</v>
      </c>
      <c r="DL147" s="2">
        <f t="shared" si="294"/>
        <v>86.750823393270423</v>
      </c>
      <c r="DM147" s="2">
        <f t="shared" si="295"/>
        <v>82.864685268993028</v>
      </c>
      <c r="DN147" s="2">
        <f t="shared" si="296"/>
        <v>76.415995017104635</v>
      </c>
      <c r="DO147" s="2">
        <f t="shared" si="297"/>
        <v>69.550724912729166</v>
      </c>
      <c r="DP147" s="2">
        <f t="shared" si="298"/>
        <v>59.820873320713346</v>
      </c>
      <c r="DS147" s="2">
        <f t="shared" si="299"/>
        <v>0.97852943357897659</v>
      </c>
      <c r="DT147" s="2">
        <f t="shared" si="300"/>
        <v>0.98415579593284763</v>
      </c>
      <c r="DU147" s="2">
        <f t="shared" si="301"/>
        <v>0.98573025702194605</v>
      </c>
      <c r="DV147" s="2">
        <f t="shared" si="302"/>
        <v>0.98665045733221357</v>
      </c>
      <c r="DW147" s="2">
        <f t="shared" si="303"/>
        <v>0.98643988255905479</v>
      </c>
      <c r="DX147" s="2">
        <f t="shared" si="304"/>
        <v>0.98509086454053318</v>
      </c>
      <c r="DY147" s="2">
        <f t="shared" si="305"/>
        <v>0.98467113564645881</v>
      </c>
      <c r="DZ147" s="2">
        <f t="shared" si="306"/>
        <v>0.97894135660608095</v>
      </c>
      <c r="EA147" s="2">
        <f t="shared" si="307"/>
        <v>0.98047056825551393</v>
      </c>
      <c r="EB147" s="2">
        <f t="shared" si="308"/>
        <v>0.98203034150567126</v>
      </c>
      <c r="EC147" s="2">
        <f t="shared" si="309"/>
        <v>0.98210722111480753</v>
      </c>
      <c r="ED147" s="2">
        <f t="shared" si="310"/>
        <v>0.98214886522950073</v>
      </c>
      <c r="EE147" s="2">
        <f t="shared" si="311"/>
        <v>0.9790618126092685</v>
      </c>
    </row>
    <row r="148" spans="2:137" x14ac:dyDescent="0.25">
      <c r="B148" s="2">
        <v>142</v>
      </c>
      <c r="C148">
        <v>81.856999999999999</v>
      </c>
      <c r="D148">
        <v>84.287999999999997</v>
      </c>
      <c r="E148">
        <v>84.765000000000001</v>
      </c>
      <c r="F148">
        <v>86.662000000000006</v>
      </c>
      <c r="G148">
        <v>90.308999999999997</v>
      </c>
      <c r="H148">
        <v>90.573999999999998</v>
      </c>
      <c r="I148">
        <v>92.323999999999998</v>
      </c>
      <c r="J148">
        <v>90.278999999999996</v>
      </c>
      <c r="K148">
        <v>87.956000000000003</v>
      </c>
      <c r="L148">
        <v>83.676000000000002</v>
      </c>
      <c r="M148">
        <v>77.484999999999999</v>
      </c>
      <c r="N148">
        <v>69.720600000000005</v>
      </c>
      <c r="O148">
        <v>60.367600000000003</v>
      </c>
      <c r="R148" s="5">
        <f t="shared" si="208"/>
        <v>82.642367325916311</v>
      </c>
      <c r="S148" s="5">
        <f t="shared" si="209"/>
        <v>85.251299966149773</v>
      </c>
      <c r="T148" s="5">
        <f t="shared" si="210"/>
        <v>86.583563418420368</v>
      </c>
      <c r="U148" s="5">
        <f t="shared" si="211"/>
        <v>87.674157419456435</v>
      </c>
      <c r="V148" s="5">
        <f t="shared" si="212"/>
        <v>89.852266243206998</v>
      </c>
      <c r="W148" s="5">
        <f t="shared" si="213"/>
        <v>91.07080814589149</v>
      </c>
      <c r="X148" s="5">
        <f t="shared" si="214"/>
        <v>91.357340942810623</v>
      </c>
      <c r="Y148" s="5">
        <f t="shared" si="215"/>
        <v>89.666994944589135</v>
      </c>
      <c r="Z148" s="5">
        <f t="shared" si="216"/>
        <v>87.050715159469277</v>
      </c>
      <c r="AA148" s="5">
        <f t="shared" si="217"/>
        <v>83.285307446832377</v>
      </c>
      <c r="AB148" s="5">
        <f t="shared" si="218"/>
        <v>76.850626126639781</v>
      </c>
      <c r="AC148" s="5">
        <f t="shared" si="219"/>
        <v>69.767363018885661</v>
      </c>
      <c r="AD148" s="5">
        <f t="shared" si="220"/>
        <v>59.88713402933282</v>
      </c>
      <c r="AE148" s="5"/>
      <c r="AG148" s="5">
        <f t="shared" si="221"/>
        <v>-0.78536732591631164</v>
      </c>
      <c r="AH148" s="5">
        <f t="shared" si="222"/>
        <v>-0.96329996614977631</v>
      </c>
      <c r="AI148" s="5">
        <f t="shared" si="223"/>
        <v>-1.8185634184203678</v>
      </c>
      <c r="AJ148" s="5">
        <f t="shared" si="224"/>
        <v>-1.0121574194564289</v>
      </c>
      <c r="AK148" s="5">
        <f t="shared" si="225"/>
        <v>0.45673375679299966</v>
      </c>
      <c r="AL148" s="5">
        <f t="shared" si="226"/>
        <v>-0.49680814589149236</v>
      </c>
      <c r="AM148" s="5">
        <f t="shared" si="227"/>
        <v>0.96665905718937495</v>
      </c>
      <c r="AN148" s="5">
        <f t="shared" si="228"/>
        <v>0.61200505541086159</v>
      </c>
      <c r="AO148" s="5">
        <f t="shared" si="229"/>
        <v>0.90528484053072589</v>
      </c>
      <c r="AP148" s="5">
        <f t="shared" si="230"/>
        <v>0.39069255316762508</v>
      </c>
      <c r="AQ148" s="5">
        <f t="shared" si="231"/>
        <v>0.634373873360218</v>
      </c>
      <c r="AR148" s="5">
        <f t="shared" si="232"/>
        <v>-4.6763018885656038E-2</v>
      </c>
      <c r="AS148" s="5">
        <f t="shared" si="233"/>
        <v>0.48046597066718277</v>
      </c>
      <c r="AV148" s="2">
        <f t="shared" si="234"/>
        <v>82.642367320038588</v>
      </c>
      <c r="AW148" s="2">
        <f t="shared" si="235"/>
        <v>85.251269464848292</v>
      </c>
      <c r="AX148" s="2">
        <f t="shared" si="236"/>
        <v>86.461817726797904</v>
      </c>
      <c r="AY148" s="2">
        <f t="shared" si="237"/>
        <v>87.455283628214048</v>
      </c>
      <c r="AZ148" s="2">
        <f t="shared" si="238"/>
        <v>89.470875150461822</v>
      </c>
      <c r="BA148" s="2">
        <f t="shared" si="239"/>
        <v>90.61376164701376</v>
      </c>
      <c r="BB148" s="2">
        <f t="shared" si="240"/>
        <v>90.752957753076032</v>
      </c>
      <c r="BC148" s="2">
        <f t="shared" si="241"/>
        <v>89.509568238644462</v>
      </c>
      <c r="BD148" s="2">
        <f t="shared" si="242"/>
        <v>86.756096616052062</v>
      </c>
      <c r="BE148" s="2">
        <f t="shared" si="243"/>
        <v>82.86838741554412</v>
      </c>
      <c r="BF148" s="2">
        <f t="shared" si="244"/>
        <v>76.420400305613938</v>
      </c>
      <c r="BG148" s="2">
        <f t="shared" si="245"/>
        <v>69.55814862418282</v>
      </c>
      <c r="BH148" s="2">
        <f t="shared" si="246"/>
        <v>59.835839472042785</v>
      </c>
      <c r="BK148" s="2" t="str">
        <f t="shared" si="247"/>
        <v/>
      </c>
      <c r="BL148" s="2" t="str">
        <f t="shared" si="248"/>
        <v/>
      </c>
      <c r="BM148" s="2" t="str">
        <f t="shared" si="249"/>
        <v/>
      </c>
      <c r="BN148" s="2" t="str">
        <f t="shared" si="250"/>
        <v/>
      </c>
      <c r="BO148" s="2" t="str">
        <f t="shared" si="251"/>
        <v/>
      </c>
      <c r="BP148" s="2" t="str">
        <f t="shared" si="252"/>
        <v/>
      </c>
      <c r="BQ148" s="2" t="str">
        <f t="shared" si="253"/>
        <v/>
      </c>
      <c r="BR148" s="2" t="str">
        <f t="shared" si="254"/>
        <v/>
      </c>
      <c r="BS148" s="2" t="str">
        <f t="shared" si="255"/>
        <v/>
      </c>
      <c r="BT148" s="2" t="str">
        <f t="shared" si="256"/>
        <v/>
      </c>
      <c r="BU148" s="2" t="str">
        <f t="shared" si="257"/>
        <v/>
      </c>
      <c r="BV148" s="2" t="str">
        <f t="shared" si="258"/>
        <v/>
      </c>
      <c r="BW148" s="2" t="str">
        <f t="shared" si="259"/>
        <v/>
      </c>
      <c r="BZ148" s="2" t="str">
        <f t="shared" si="260"/>
        <v/>
      </c>
      <c r="CA148" s="2" t="str">
        <f t="shared" si="261"/>
        <v/>
      </c>
      <c r="CB148" s="2" t="str">
        <f t="shared" si="262"/>
        <v/>
      </c>
      <c r="CC148" s="2" t="str">
        <f t="shared" si="263"/>
        <v/>
      </c>
      <c r="CD148" s="2" t="str">
        <f t="shared" si="264"/>
        <v/>
      </c>
      <c r="CE148" s="2" t="str">
        <f t="shared" si="265"/>
        <v/>
      </c>
      <c r="CF148" s="2" t="str">
        <f t="shared" si="266"/>
        <v/>
      </c>
      <c r="CG148" s="2" t="str">
        <f t="shared" si="267"/>
        <v/>
      </c>
      <c r="CH148" s="2" t="str">
        <f t="shared" si="268"/>
        <v/>
      </c>
      <c r="CI148" s="2" t="str">
        <f t="shared" si="269"/>
        <v/>
      </c>
      <c r="CJ148" s="2" t="str">
        <f t="shared" si="270"/>
        <v/>
      </c>
      <c r="CK148" s="2" t="str">
        <f t="shared" si="271"/>
        <v/>
      </c>
      <c r="CL148" s="2" t="str">
        <f t="shared" si="272"/>
        <v/>
      </c>
      <c r="CO148" s="2">
        <f t="shared" si="273"/>
        <v>86.152847754802167</v>
      </c>
      <c r="CP148" s="2">
        <f t="shared" si="274"/>
        <v>87.371531726266241</v>
      </c>
      <c r="CQ148" s="2">
        <f t="shared" si="275"/>
        <v>87.849062706466867</v>
      </c>
      <c r="CR148" s="2">
        <f t="shared" si="276"/>
        <v>88.442892024346506</v>
      </c>
      <c r="CS148" s="2">
        <f t="shared" si="277"/>
        <v>90.862051074199272</v>
      </c>
      <c r="CT148" s="2">
        <f t="shared" si="278"/>
        <v>93.019212013006211</v>
      </c>
      <c r="CU148" s="2">
        <f t="shared" si="279"/>
        <v>93.51895791648559</v>
      </c>
      <c r="CV148" s="2">
        <f t="shared" si="280"/>
        <v>91.80256690209427</v>
      </c>
      <c r="CW148" s="2">
        <f t="shared" si="281"/>
        <v>89.03061036883912</v>
      </c>
      <c r="CX148" s="2">
        <f t="shared" si="282"/>
        <v>85.495301046055459</v>
      </c>
      <c r="CY148" s="2">
        <f t="shared" si="283"/>
        <v>78.60979311742733</v>
      </c>
      <c r="CZ148" s="2">
        <f t="shared" si="284"/>
        <v>71.90049346874622</v>
      </c>
      <c r="DA148" s="2">
        <f t="shared" si="285"/>
        <v>61.166523892531657</v>
      </c>
      <c r="DD148" s="2">
        <f t="shared" si="286"/>
        <v>82.572118964010556</v>
      </c>
      <c r="DE148" s="2">
        <f t="shared" si="287"/>
        <v>85.220138243725515</v>
      </c>
      <c r="DF148" s="2">
        <f t="shared" si="288"/>
        <v>86.443502545365988</v>
      </c>
      <c r="DG148" s="2">
        <f t="shared" si="289"/>
        <v>87.443096879964955</v>
      </c>
      <c r="DH148" s="2">
        <f t="shared" si="290"/>
        <v>89.453434009945909</v>
      </c>
      <c r="DI148" s="2">
        <f t="shared" si="291"/>
        <v>90.58055901063959</v>
      </c>
      <c r="DJ148" s="2">
        <f t="shared" si="292"/>
        <v>90.713686842152867</v>
      </c>
      <c r="DK148" s="2">
        <f t="shared" si="293"/>
        <v>89.464582224475024</v>
      </c>
      <c r="DL148" s="2">
        <f t="shared" si="294"/>
        <v>86.714778204967942</v>
      </c>
      <c r="DM148" s="2">
        <f t="shared" si="295"/>
        <v>82.824548408244269</v>
      </c>
      <c r="DN148" s="2">
        <f t="shared" si="296"/>
        <v>76.384021990658979</v>
      </c>
      <c r="DO148" s="2">
        <f t="shared" si="297"/>
        <v>69.519321131841323</v>
      </c>
      <c r="DP148" s="2">
        <f t="shared" si="298"/>
        <v>59.809885487426158</v>
      </c>
      <c r="DS148" s="2">
        <f t="shared" si="299"/>
        <v>0.9803815479662441</v>
      </c>
      <c r="DT148" s="2">
        <f t="shared" si="300"/>
        <v>0.98552974089797207</v>
      </c>
      <c r="DU148" s="2">
        <f t="shared" si="301"/>
        <v>0.98696947883214714</v>
      </c>
      <c r="DV148" s="2">
        <f t="shared" si="302"/>
        <v>0.9878107547155226</v>
      </c>
      <c r="DW148" s="2">
        <f t="shared" si="303"/>
        <v>0.98761825271145709</v>
      </c>
      <c r="DX148" s="2">
        <f t="shared" si="304"/>
        <v>0.98638484592029363</v>
      </c>
      <c r="DY148" s="2">
        <f t="shared" si="305"/>
        <v>0.9860010281065239</v>
      </c>
      <c r="DZ148" s="2">
        <f t="shared" si="306"/>
        <v>0.98075863601670665</v>
      </c>
      <c r="EA148" s="2">
        <f t="shared" si="307"/>
        <v>0.98215828775127834</v>
      </c>
      <c r="EB148" s="2">
        <f t="shared" si="308"/>
        <v>0.98358552316706371</v>
      </c>
      <c r="EC148" s="2">
        <f t="shared" si="309"/>
        <v>0.98365585997704186</v>
      </c>
      <c r="ED148" s="2">
        <f t="shared" si="310"/>
        <v>0.98369395959304629</v>
      </c>
      <c r="EE148" s="2">
        <f t="shared" si="311"/>
        <v>0.98086890027662654</v>
      </c>
    </row>
    <row r="149" spans="2:137" x14ac:dyDescent="0.25">
      <c r="B149" s="2">
        <v>143</v>
      </c>
      <c r="C149">
        <v>81.481999999999999</v>
      </c>
      <c r="D149">
        <v>84.438999999999993</v>
      </c>
      <c r="E149">
        <v>85.793999999999997</v>
      </c>
      <c r="F149">
        <v>88.015000000000001</v>
      </c>
      <c r="G149">
        <v>89.897000000000006</v>
      </c>
      <c r="H149">
        <v>91.75</v>
      </c>
      <c r="I149">
        <v>91.147000000000006</v>
      </c>
      <c r="J149">
        <v>90.087999999999994</v>
      </c>
      <c r="K149">
        <v>88.293999999999997</v>
      </c>
      <c r="L149">
        <v>84.221000000000004</v>
      </c>
      <c r="M149">
        <v>78.647000000000006</v>
      </c>
      <c r="N149">
        <v>69.558800000000005</v>
      </c>
      <c r="O149">
        <v>59.4559</v>
      </c>
      <c r="R149" s="5">
        <f t="shared" si="208"/>
        <v>82.555703921321182</v>
      </c>
      <c r="S149" s="5">
        <f t="shared" si="209"/>
        <v>85.195490048160721</v>
      </c>
      <c r="T149" s="5">
        <f t="shared" si="210"/>
        <v>86.60132382925714</v>
      </c>
      <c r="U149" s="5">
        <f t="shared" si="211"/>
        <v>87.743327469493678</v>
      </c>
      <c r="V149" s="5">
        <f t="shared" si="212"/>
        <v>90.009279632619098</v>
      </c>
      <c r="W149" s="5">
        <f t="shared" si="213"/>
        <v>91.249590705286252</v>
      </c>
      <c r="X149" s="5">
        <f t="shared" si="214"/>
        <v>91.598944827050886</v>
      </c>
      <c r="Y149" s="5">
        <f t="shared" si="215"/>
        <v>89.73344922304004</v>
      </c>
      <c r="Z149" s="5">
        <f t="shared" si="216"/>
        <v>87.199601871585088</v>
      </c>
      <c r="AA149" s="5">
        <f t="shared" si="217"/>
        <v>83.490021974362563</v>
      </c>
      <c r="AB149" s="5">
        <f t="shared" si="218"/>
        <v>77.076107892422812</v>
      </c>
      <c r="AC149" s="5">
        <f t="shared" si="219"/>
        <v>69.874983214548763</v>
      </c>
      <c r="AD149" s="5">
        <f t="shared" si="220"/>
        <v>59.905800579817104</v>
      </c>
      <c r="AE149" s="5"/>
      <c r="AG149" s="5">
        <f t="shared" si="221"/>
        <v>-1.073703921321183</v>
      </c>
      <c r="AH149" s="5">
        <f t="shared" si="222"/>
        <v>-0.75649004816072818</v>
      </c>
      <c r="AI149" s="5">
        <f t="shared" si="223"/>
        <v>-0.80732382925714319</v>
      </c>
      <c r="AJ149" s="5">
        <f t="shared" si="224"/>
        <v>0.27167253050632212</v>
      </c>
      <c r="AK149" s="5">
        <f t="shared" si="225"/>
        <v>-0.11227963261909224</v>
      </c>
      <c r="AL149" s="5">
        <f t="shared" si="226"/>
        <v>0.50040929471374795</v>
      </c>
      <c r="AM149" s="5">
        <f t="shared" si="227"/>
        <v>-0.45194482705088035</v>
      </c>
      <c r="AN149" s="5">
        <f t="shared" si="228"/>
        <v>0.35455077695995385</v>
      </c>
      <c r="AO149" s="5">
        <f t="shared" si="229"/>
        <v>1.0943981284149089</v>
      </c>
      <c r="AP149" s="5">
        <f t="shared" si="230"/>
        <v>0.73097802563744096</v>
      </c>
      <c r="AQ149" s="5">
        <f t="shared" si="231"/>
        <v>1.570892107577194</v>
      </c>
      <c r="AR149" s="5">
        <f t="shared" si="232"/>
        <v>-0.31618321454875797</v>
      </c>
      <c r="AS149" s="5">
        <f t="shared" si="233"/>
        <v>-0.44990057981710407</v>
      </c>
      <c r="AV149" s="2">
        <f t="shared" si="234"/>
        <v>82.555703910340071</v>
      </c>
      <c r="AW149" s="2">
        <f t="shared" si="235"/>
        <v>85.195475770063652</v>
      </c>
      <c r="AX149" s="2">
        <f t="shared" si="236"/>
        <v>86.416194837853695</v>
      </c>
      <c r="AY149" s="2">
        <f t="shared" si="237"/>
        <v>87.430118899151481</v>
      </c>
      <c r="AZ149" s="2">
        <f t="shared" si="238"/>
        <v>89.452722279133809</v>
      </c>
      <c r="BA149" s="2">
        <f t="shared" si="239"/>
        <v>90.582578686510956</v>
      </c>
      <c r="BB149" s="2">
        <f t="shared" si="240"/>
        <v>90.708131732249598</v>
      </c>
      <c r="BC149" s="2">
        <f t="shared" si="241"/>
        <v>89.467204247758502</v>
      </c>
      <c r="BD149" s="2">
        <f t="shared" si="242"/>
        <v>86.71690238880069</v>
      </c>
      <c r="BE149" s="2">
        <f t="shared" si="243"/>
        <v>82.824975102909448</v>
      </c>
      <c r="BF149" s="2">
        <f t="shared" si="244"/>
        <v>76.385655629770895</v>
      </c>
      <c r="BG149" s="2">
        <f t="shared" si="245"/>
        <v>69.523972952616674</v>
      </c>
      <c r="BH149" s="2">
        <f t="shared" si="246"/>
        <v>59.822975707659666</v>
      </c>
      <c r="BK149" s="2" t="str">
        <f t="shared" si="247"/>
        <v/>
      </c>
      <c r="BL149" s="2" t="str">
        <f t="shared" si="248"/>
        <v/>
      </c>
      <c r="BM149" s="2" t="str">
        <f t="shared" si="249"/>
        <v/>
      </c>
      <c r="BN149" s="2" t="str">
        <f t="shared" si="250"/>
        <v/>
      </c>
      <c r="BO149" s="2" t="str">
        <f t="shared" si="251"/>
        <v/>
      </c>
      <c r="BP149" s="2" t="str">
        <f t="shared" si="252"/>
        <v/>
      </c>
      <c r="BQ149" s="2" t="str">
        <f t="shared" si="253"/>
        <v/>
      </c>
      <c r="BR149" s="2" t="str">
        <f t="shared" si="254"/>
        <v/>
      </c>
      <c r="BS149" s="2" t="str">
        <f t="shared" si="255"/>
        <v/>
      </c>
      <c r="BT149" s="2" t="str">
        <f t="shared" si="256"/>
        <v/>
      </c>
      <c r="BU149" s="2" t="str">
        <f t="shared" si="257"/>
        <v/>
      </c>
      <c r="BV149" s="2" t="str">
        <f t="shared" si="258"/>
        <v/>
      </c>
      <c r="BW149" s="2" t="str">
        <f t="shared" si="259"/>
        <v/>
      </c>
      <c r="BZ149" s="2" t="str">
        <f t="shared" si="260"/>
        <v/>
      </c>
      <c r="CA149" s="2" t="str">
        <f t="shared" si="261"/>
        <v/>
      </c>
      <c r="CB149" s="2" t="str">
        <f t="shared" si="262"/>
        <v/>
      </c>
      <c r="CC149" s="2" t="str">
        <f t="shared" si="263"/>
        <v/>
      </c>
      <c r="CD149" s="2" t="str">
        <f t="shared" si="264"/>
        <v/>
      </c>
      <c r="CE149" s="2" t="str">
        <f t="shared" si="265"/>
        <v/>
      </c>
      <c r="CF149" s="2" t="str">
        <f t="shared" si="266"/>
        <v/>
      </c>
      <c r="CG149" s="2" t="str">
        <f t="shared" si="267"/>
        <v/>
      </c>
      <c r="CH149" s="2" t="str">
        <f t="shared" si="268"/>
        <v/>
      </c>
      <c r="CI149" s="2" t="str">
        <f t="shared" si="269"/>
        <v/>
      </c>
      <c r="CJ149" s="2" t="str">
        <f t="shared" si="270"/>
        <v/>
      </c>
      <c r="CK149" s="2" t="str">
        <f t="shared" si="271"/>
        <v/>
      </c>
      <c r="CL149" s="2" t="str">
        <f t="shared" si="272"/>
        <v/>
      </c>
      <c r="CO149" s="2">
        <f t="shared" si="273"/>
        <v>86.13772836329629</v>
      </c>
      <c r="CP149" s="2">
        <f t="shared" si="274"/>
        <v>87.344849053507417</v>
      </c>
      <c r="CQ149" s="2">
        <f t="shared" si="275"/>
        <v>87.819549163309105</v>
      </c>
      <c r="CR149" s="2">
        <f t="shared" si="276"/>
        <v>88.427795496448852</v>
      </c>
      <c r="CS149" s="2">
        <f t="shared" si="277"/>
        <v>90.860110423078879</v>
      </c>
      <c r="CT149" s="2">
        <f t="shared" si="278"/>
        <v>93.025656562133051</v>
      </c>
      <c r="CU149" s="2">
        <f t="shared" si="279"/>
        <v>93.518419086966688</v>
      </c>
      <c r="CV149" s="2">
        <f t="shared" si="280"/>
        <v>91.794911074283462</v>
      </c>
      <c r="CW149" s="2">
        <f t="shared" si="281"/>
        <v>89.020783006135247</v>
      </c>
      <c r="CX149" s="2">
        <f t="shared" si="282"/>
        <v>85.490121664755861</v>
      </c>
      <c r="CY149" s="2">
        <f t="shared" si="283"/>
        <v>78.6033747116022</v>
      </c>
      <c r="CZ149" s="2">
        <f t="shared" si="284"/>
        <v>71.908950184851278</v>
      </c>
      <c r="DA149" s="2">
        <f t="shared" si="285"/>
        <v>61.176582125512034</v>
      </c>
      <c r="DD149" s="2">
        <f t="shared" si="286"/>
        <v>82.490330949601429</v>
      </c>
      <c r="DE149" s="2">
        <f t="shared" si="287"/>
        <v>85.166693939039391</v>
      </c>
      <c r="DF149" s="2">
        <f t="shared" si="288"/>
        <v>86.399297223237141</v>
      </c>
      <c r="DG149" s="2">
        <f t="shared" si="289"/>
        <v>87.418891146118938</v>
      </c>
      <c r="DH149" s="2">
        <f t="shared" si="290"/>
        <v>89.436630401694444</v>
      </c>
      <c r="DI149" s="2">
        <f t="shared" si="291"/>
        <v>90.551823845954615</v>
      </c>
      <c r="DJ149" s="2">
        <f t="shared" si="292"/>
        <v>90.671742784027202</v>
      </c>
      <c r="DK149" s="2">
        <f t="shared" si="293"/>
        <v>89.425555495564709</v>
      </c>
      <c r="DL149" s="2">
        <f t="shared" si="294"/>
        <v>86.678733016665461</v>
      </c>
      <c r="DM149" s="2">
        <f t="shared" si="295"/>
        <v>82.784411547495509</v>
      </c>
      <c r="DN149" s="2">
        <f t="shared" si="296"/>
        <v>76.352048964213324</v>
      </c>
      <c r="DO149" s="2">
        <f t="shared" si="297"/>
        <v>69.487917350953495</v>
      </c>
      <c r="DP149" s="2">
        <f t="shared" si="298"/>
        <v>59.798897654138969</v>
      </c>
      <c r="DS149" s="2">
        <f t="shared" si="299"/>
        <v>0.98207681990090179</v>
      </c>
      <c r="DT149" s="2">
        <f t="shared" si="300"/>
        <v>0.98678614262451636</v>
      </c>
      <c r="DU149" s="2">
        <f t="shared" si="301"/>
        <v>0.98810238230289638</v>
      </c>
      <c r="DV149" s="2">
        <f t="shared" si="302"/>
        <v>0.98887134045078484</v>
      </c>
      <c r="DW149" s="2">
        <f t="shared" si="303"/>
        <v>0.98869539635426851</v>
      </c>
      <c r="DX149" s="2">
        <f t="shared" si="304"/>
        <v>0.98756793846439084</v>
      </c>
      <c r="DY149" s="2">
        <f t="shared" si="305"/>
        <v>0.98721704038326497</v>
      </c>
      <c r="DZ149" s="2">
        <f t="shared" si="306"/>
        <v>0.98242190721904421</v>
      </c>
      <c r="EA149" s="2">
        <f t="shared" si="307"/>
        <v>0.98370258008716793</v>
      </c>
      <c r="EB149" s="2">
        <f t="shared" si="308"/>
        <v>0.98500816656035228</v>
      </c>
      <c r="EC149" s="2">
        <f t="shared" si="309"/>
        <v>0.98507249979415357</v>
      </c>
      <c r="ED149" s="2">
        <f t="shared" si="310"/>
        <v>0.98510734709651315</v>
      </c>
      <c r="EE149" s="2">
        <f t="shared" si="311"/>
        <v>0.98252280981529738</v>
      </c>
    </row>
    <row r="150" spans="2:137" x14ac:dyDescent="0.25">
      <c r="B150" s="2">
        <v>144</v>
      </c>
      <c r="C150">
        <v>81.588999999999999</v>
      </c>
      <c r="D150">
        <v>83.742000000000004</v>
      </c>
      <c r="E150">
        <v>86.823999999999998</v>
      </c>
      <c r="F150">
        <v>85.734999999999999</v>
      </c>
      <c r="G150">
        <v>90.647000000000006</v>
      </c>
      <c r="H150">
        <v>91.706000000000003</v>
      </c>
      <c r="I150">
        <v>92.852999999999994</v>
      </c>
      <c r="J150">
        <v>89.573999999999998</v>
      </c>
      <c r="K150">
        <v>88.867999999999995</v>
      </c>
      <c r="L150">
        <v>84.484999999999999</v>
      </c>
      <c r="M150">
        <v>76.397000000000006</v>
      </c>
      <c r="N150">
        <v>70.691199999999995</v>
      </c>
      <c r="O150">
        <v>60.573500000000003</v>
      </c>
      <c r="R150" s="5">
        <f t="shared" si="208"/>
        <v>82.469349472592739</v>
      </c>
      <c r="S150" s="5">
        <f t="shared" si="209"/>
        <v>85.139858902375877</v>
      </c>
      <c r="T150" s="5">
        <f t="shared" si="210"/>
        <v>86.640685942109116</v>
      </c>
      <c r="U150" s="5">
        <f t="shared" si="211"/>
        <v>87.834537843151665</v>
      </c>
      <c r="V150" s="5">
        <f t="shared" si="212"/>
        <v>90.213174329433755</v>
      </c>
      <c r="W150" s="5">
        <f t="shared" si="213"/>
        <v>91.483830148787604</v>
      </c>
      <c r="X150" s="5">
        <f t="shared" si="214"/>
        <v>91.920903567939206</v>
      </c>
      <c r="Y150" s="5">
        <f t="shared" si="215"/>
        <v>89.860744787912338</v>
      </c>
      <c r="Z150" s="5">
        <f t="shared" si="216"/>
        <v>87.437625062446401</v>
      </c>
      <c r="AA150" s="5">
        <f t="shared" si="217"/>
        <v>83.798904141243099</v>
      </c>
      <c r="AB150" s="5">
        <f t="shared" si="218"/>
        <v>77.414103594252637</v>
      </c>
      <c r="AC150" s="5">
        <f t="shared" si="219"/>
        <v>70.057704042462206</v>
      </c>
      <c r="AD150" s="5">
        <f t="shared" si="220"/>
        <v>59.952619995219976</v>
      </c>
      <c r="AE150" s="5"/>
      <c r="AG150" s="5">
        <f t="shared" si="221"/>
        <v>-0.88034947259274077</v>
      </c>
      <c r="AH150" s="5">
        <f t="shared" si="222"/>
        <v>-1.397858902375873</v>
      </c>
      <c r="AI150" s="5">
        <f t="shared" si="223"/>
        <v>0.18331405789088251</v>
      </c>
      <c r="AJ150" s="5">
        <f t="shared" si="224"/>
        <v>-2.0995378431516656</v>
      </c>
      <c r="AK150" s="5">
        <f t="shared" si="225"/>
        <v>0.43382567056625021</v>
      </c>
      <c r="AL150" s="5">
        <f t="shared" si="226"/>
        <v>0.22216985121239929</v>
      </c>
      <c r="AM150" s="5">
        <f t="shared" si="227"/>
        <v>0.93209643206078852</v>
      </c>
      <c r="AN150" s="5">
        <f t="shared" si="228"/>
        <v>-0.28674478791234037</v>
      </c>
      <c r="AO150" s="5">
        <f t="shared" si="229"/>
        <v>1.4303749375535943</v>
      </c>
      <c r="AP150" s="5">
        <f t="shared" si="230"/>
        <v>0.68609585875690016</v>
      </c>
      <c r="AQ150" s="5">
        <f t="shared" si="231"/>
        <v>-1.0171035942526316</v>
      </c>
      <c r="AR150" s="5">
        <f t="shared" si="232"/>
        <v>0.63349595753778942</v>
      </c>
      <c r="AS150" s="5">
        <f t="shared" si="233"/>
        <v>0.6208800047800267</v>
      </c>
      <c r="AV150" s="2">
        <f t="shared" si="234"/>
        <v>82.469349452914969</v>
      </c>
      <c r="AW150" s="2">
        <f t="shared" si="235"/>
        <v>85.13985241591979</v>
      </c>
      <c r="AX150" s="2">
        <f t="shared" si="236"/>
        <v>86.370678442659724</v>
      </c>
      <c r="AY150" s="2">
        <f t="shared" si="237"/>
        <v>87.40502782555032</v>
      </c>
      <c r="AZ150" s="2">
        <f t="shared" si="238"/>
        <v>89.434670761044075</v>
      </c>
      <c r="BA150" s="2">
        <f t="shared" si="239"/>
        <v>90.551567455518196</v>
      </c>
      <c r="BB150" s="2">
        <f t="shared" si="240"/>
        <v>90.663506464635091</v>
      </c>
      <c r="BC150" s="2">
        <f t="shared" si="241"/>
        <v>89.425075419314041</v>
      </c>
      <c r="BD150" s="2">
        <f t="shared" si="242"/>
        <v>86.677938946102202</v>
      </c>
      <c r="BE150" s="2">
        <f t="shared" si="243"/>
        <v>82.781796548401317</v>
      </c>
      <c r="BF150" s="2">
        <f t="shared" si="244"/>
        <v>76.351114250235455</v>
      </c>
      <c r="BG150" s="2">
        <f t="shared" si="245"/>
        <v>69.489981921932241</v>
      </c>
      <c r="BH150" s="2">
        <f t="shared" si="246"/>
        <v>59.810239066032807</v>
      </c>
      <c r="BK150" s="2" t="str">
        <f t="shared" si="247"/>
        <v/>
      </c>
      <c r="BL150" s="2" t="str">
        <f t="shared" si="248"/>
        <v/>
      </c>
      <c r="BM150" s="2" t="str">
        <f t="shared" si="249"/>
        <v/>
      </c>
      <c r="BN150" s="2" t="str">
        <f t="shared" si="250"/>
        <v/>
      </c>
      <c r="BO150" s="2" t="str">
        <f t="shared" si="251"/>
        <v/>
      </c>
      <c r="BP150" s="2" t="str">
        <f t="shared" si="252"/>
        <v/>
      </c>
      <c r="BQ150" s="2" t="str">
        <f t="shared" si="253"/>
        <v/>
      </c>
      <c r="BR150" s="2" t="str">
        <f t="shared" si="254"/>
        <v/>
      </c>
      <c r="BS150" s="2" t="str">
        <f t="shared" si="255"/>
        <v/>
      </c>
      <c r="BT150" s="2" t="str">
        <f t="shared" si="256"/>
        <v/>
      </c>
      <c r="BU150" s="2" t="str">
        <f t="shared" si="257"/>
        <v/>
      </c>
      <c r="BV150" s="2" t="str">
        <f t="shared" si="258"/>
        <v/>
      </c>
      <c r="BW150" s="2" t="str">
        <f t="shared" si="259"/>
        <v/>
      </c>
      <c r="BZ150" s="2" t="str">
        <f t="shared" si="260"/>
        <v/>
      </c>
      <c r="CA150" s="2" t="str">
        <f t="shared" si="261"/>
        <v/>
      </c>
      <c r="CB150" s="2" t="str">
        <f t="shared" si="262"/>
        <v/>
      </c>
      <c r="CC150" s="2" t="str">
        <f t="shared" si="263"/>
        <v/>
      </c>
      <c r="CD150" s="2" t="str">
        <f t="shared" si="264"/>
        <v/>
      </c>
      <c r="CE150" s="2" t="str">
        <f t="shared" si="265"/>
        <v/>
      </c>
      <c r="CF150" s="2" t="str">
        <f t="shared" si="266"/>
        <v/>
      </c>
      <c r="CG150" s="2" t="str">
        <f t="shared" si="267"/>
        <v/>
      </c>
      <c r="CH150" s="2" t="str">
        <f t="shared" si="268"/>
        <v/>
      </c>
      <c r="CI150" s="2" t="str">
        <f t="shared" si="269"/>
        <v/>
      </c>
      <c r="CJ150" s="2" t="str">
        <f t="shared" si="270"/>
        <v/>
      </c>
      <c r="CK150" s="2" t="str">
        <f t="shared" si="271"/>
        <v/>
      </c>
      <c r="CL150" s="2" t="str">
        <f t="shared" si="272"/>
        <v/>
      </c>
      <c r="CO150" s="2">
        <f t="shared" si="273"/>
        <v>86.122608971790427</v>
      </c>
      <c r="CP150" s="2">
        <f t="shared" si="274"/>
        <v>87.318166380748593</v>
      </c>
      <c r="CQ150" s="2">
        <f t="shared" si="275"/>
        <v>87.790035620151343</v>
      </c>
      <c r="CR150" s="2">
        <f t="shared" si="276"/>
        <v>88.412698968551197</v>
      </c>
      <c r="CS150" s="2">
        <f t="shared" si="277"/>
        <v>90.858169771958487</v>
      </c>
      <c r="CT150" s="2">
        <f t="shared" si="278"/>
        <v>93.032101111259905</v>
      </c>
      <c r="CU150" s="2">
        <f t="shared" si="279"/>
        <v>93.5178802574478</v>
      </c>
      <c r="CV150" s="2">
        <f t="shared" si="280"/>
        <v>91.78725524647264</v>
      </c>
      <c r="CW150" s="2">
        <f t="shared" si="281"/>
        <v>89.010955643431373</v>
      </c>
      <c r="CX150" s="2">
        <f t="shared" si="282"/>
        <v>85.484942283456277</v>
      </c>
      <c r="CY150" s="2">
        <f t="shared" si="283"/>
        <v>78.596956305777056</v>
      </c>
      <c r="CZ150" s="2">
        <f t="shared" si="284"/>
        <v>71.917406900956337</v>
      </c>
      <c r="DA150" s="2">
        <f t="shared" si="285"/>
        <v>61.186640358492419</v>
      </c>
      <c r="DD150" s="2">
        <f t="shared" si="286"/>
        <v>82.408542935192301</v>
      </c>
      <c r="DE150" s="2">
        <f t="shared" si="287"/>
        <v>85.113249634353267</v>
      </c>
      <c r="DF150" s="2">
        <f t="shared" si="288"/>
        <v>86.355091901108295</v>
      </c>
      <c r="DG150" s="2">
        <f t="shared" si="289"/>
        <v>87.394685412272906</v>
      </c>
      <c r="DH150" s="2">
        <f t="shared" si="290"/>
        <v>89.419826793442979</v>
      </c>
      <c r="DI150" s="2">
        <f t="shared" si="291"/>
        <v>90.523088681269641</v>
      </c>
      <c r="DJ150" s="2">
        <f t="shared" si="292"/>
        <v>90.629798725901551</v>
      </c>
      <c r="DK150" s="2">
        <f t="shared" si="293"/>
        <v>89.386528766654379</v>
      </c>
      <c r="DL150" s="2">
        <f t="shared" si="294"/>
        <v>86.64268782836298</v>
      </c>
      <c r="DM150" s="2">
        <f t="shared" si="295"/>
        <v>82.744274686746735</v>
      </c>
      <c r="DN150" s="2">
        <f t="shared" si="296"/>
        <v>76.320075937767669</v>
      </c>
      <c r="DO150" s="2">
        <f t="shared" si="297"/>
        <v>69.456513570065653</v>
      </c>
      <c r="DP150" s="2">
        <f t="shared" si="298"/>
        <v>59.78790982085178</v>
      </c>
      <c r="DS150" s="2">
        <f t="shared" si="299"/>
        <v>0.9836280461565643</v>
      </c>
      <c r="DT150" s="2">
        <f t="shared" si="300"/>
        <v>0.98793479091216818</v>
      </c>
      <c r="DU150" s="2">
        <f t="shared" si="301"/>
        <v>0.98913787255584174</v>
      </c>
      <c r="DV150" s="2">
        <f t="shared" si="302"/>
        <v>0.98984059375866906</v>
      </c>
      <c r="DW150" s="2">
        <f t="shared" si="303"/>
        <v>0.98967981363080271</v>
      </c>
      <c r="DX150" s="2">
        <f t="shared" si="304"/>
        <v>0.98864940886376229</v>
      </c>
      <c r="DY150" s="2">
        <f t="shared" si="305"/>
        <v>0.98832867480874032</v>
      </c>
      <c r="DZ150" s="2">
        <f t="shared" si="306"/>
        <v>0.98394375494930542</v>
      </c>
      <c r="EA150" s="2">
        <f t="shared" si="307"/>
        <v>0.98511523168328774</v>
      </c>
      <c r="EB150" s="2">
        <f t="shared" si="308"/>
        <v>0.9863092256428222</v>
      </c>
      <c r="EC150" s="2">
        <f t="shared" si="309"/>
        <v>0.98636805301504538</v>
      </c>
      <c r="ED150" s="2">
        <f t="shared" si="310"/>
        <v>0.98639991768580004</v>
      </c>
      <c r="EE150" s="2">
        <f t="shared" si="311"/>
        <v>0.98403606371625185</v>
      </c>
    </row>
    <row r="151" spans="2:137" x14ac:dyDescent="0.25">
      <c r="B151" s="2">
        <v>145</v>
      </c>
      <c r="C151">
        <v>81.268000000000001</v>
      </c>
      <c r="D151">
        <v>83.938999999999993</v>
      </c>
      <c r="E151">
        <v>85.778999999999996</v>
      </c>
      <c r="F151">
        <v>87.823999999999998</v>
      </c>
      <c r="G151">
        <v>90.087999999999994</v>
      </c>
      <c r="H151">
        <v>92.147000000000006</v>
      </c>
      <c r="I151">
        <v>95.691000000000003</v>
      </c>
      <c r="J151">
        <v>91.147000000000006</v>
      </c>
      <c r="K151">
        <v>89.662000000000006</v>
      </c>
      <c r="L151">
        <v>86</v>
      </c>
      <c r="M151">
        <v>77.558999999999997</v>
      </c>
      <c r="N151">
        <v>70.279399999999995</v>
      </c>
      <c r="O151">
        <v>59.279400000000003</v>
      </c>
      <c r="R151" s="5">
        <f t="shared" si="208"/>
        <v>82.383288052712956</v>
      </c>
      <c r="S151" s="5">
        <f t="shared" si="209"/>
        <v>85.08439078597857</v>
      </c>
      <c r="T151" s="5">
        <f t="shared" si="210"/>
        <v>86.702881875476393</v>
      </c>
      <c r="U151" s="5">
        <f t="shared" si="211"/>
        <v>87.944405310341395</v>
      </c>
      <c r="V151" s="5">
        <f t="shared" si="212"/>
        <v>90.460462955973185</v>
      </c>
      <c r="W151" s="5">
        <f t="shared" si="213"/>
        <v>91.768469597053283</v>
      </c>
      <c r="X151" s="5">
        <f t="shared" si="214"/>
        <v>92.318549829213268</v>
      </c>
      <c r="Y151" s="5">
        <f t="shared" si="215"/>
        <v>90.067846836260998</v>
      </c>
      <c r="Z151" s="5">
        <f t="shared" si="216"/>
        <v>87.784958156441292</v>
      </c>
      <c r="AA151" s="5">
        <f t="shared" si="217"/>
        <v>84.228940726583673</v>
      </c>
      <c r="AB151" s="5">
        <f t="shared" si="218"/>
        <v>77.884918946472879</v>
      </c>
      <c r="AC151" s="5">
        <f t="shared" si="219"/>
        <v>70.337991646651673</v>
      </c>
      <c r="AD151" s="5">
        <f t="shared" si="220"/>
        <v>60.040414596556495</v>
      </c>
      <c r="AE151" s="5"/>
      <c r="AG151" s="5">
        <f t="shared" si="221"/>
        <v>-1.1152880527129554</v>
      </c>
      <c r="AH151" s="5">
        <f t="shared" si="222"/>
        <v>-1.1453907859785772</v>
      </c>
      <c r="AI151" s="5">
        <f t="shared" si="223"/>
        <v>-0.92388187547639689</v>
      </c>
      <c r="AJ151" s="5">
        <f t="shared" si="224"/>
        <v>-0.1204053103413969</v>
      </c>
      <c r="AK151" s="5">
        <f t="shared" si="225"/>
        <v>-0.3724629559731909</v>
      </c>
      <c r="AL151" s="5">
        <f t="shared" si="226"/>
        <v>0.37853040294672269</v>
      </c>
      <c r="AM151" s="5">
        <f t="shared" si="227"/>
        <v>3.3724501707867347</v>
      </c>
      <c r="AN151" s="5">
        <f t="shared" si="228"/>
        <v>1.0791531637390079</v>
      </c>
      <c r="AO151" s="5">
        <f t="shared" si="229"/>
        <v>1.8770418435587146</v>
      </c>
      <c r="AP151" s="5">
        <f t="shared" si="230"/>
        <v>1.7710592734163271</v>
      </c>
      <c r="AQ151" s="5">
        <f t="shared" si="231"/>
        <v>-0.325918946472882</v>
      </c>
      <c r="AR151" s="5">
        <f t="shared" si="232"/>
        <v>-5.859164665167782E-2</v>
      </c>
      <c r="AS151" s="5">
        <f t="shared" si="233"/>
        <v>-0.76101459655649251</v>
      </c>
      <c r="AV151" s="2">
        <f t="shared" si="234"/>
        <v>82.383288018891079</v>
      </c>
      <c r="AW151" s="2">
        <f t="shared" si="235"/>
        <v>85.084387926216991</v>
      </c>
      <c r="AX151" s="2">
        <f t="shared" si="236"/>
        <v>86.325260954439742</v>
      </c>
      <c r="AY151" s="2">
        <f t="shared" si="237"/>
        <v>87.380004987526689</v>
      </c>
      <c r="AZ151" s="2">
        <f t="shared" si="238"/>
        <v>89.416713368075648</v>
      </c>
      <c r="BA151" s="2">
        <f t="shared" si="239"/>
        <v>90.520716972886746</v>
      </c>
      <c r="BB151" s="2">
        <f t="shared" si="240"/>
        <v>90.619069279503663</v>
      </c>
      <c r="BC151" s="2">
        <f t="shared" si="241"/>
        <v>89.383166767882628</v>
      </c>
      <c r="BD151" s="2">
        <f t="shared" si="242"/>
        <v>86.639190578335501</v>
      </c>
      <c r="BE151" s="2">
        <f t="shared" si="243"/>
        <v>82.738836453679866</v>
      </c>
      <c r="BF151" s="2">
        <f t="shared" si="244"/>
        <v>76.316762271984061</v>
      </c>
      <c r="BG151" s="2">
        <f t="shared" si="245"/>
        <v>69.456164857793297</v>
      </c>
      <c r="BH151" s="2">
        <f t="shared" si="246"/>
        <v>59.797621993169976</v>
      </c>
      <c r="BK151" s="2" t="str">
        <f t="shared" si="247"/>
        <v/>
      </c>
      <c r="BL151" s="2" t="str">
        <f t="shared" si="248"/>
        <v/>
      </c>
      <c r="BM151" s="2" t="str">
        <f t="shared" si="249"/>
        <v/>
      </c>
      <c r="BN151" s="2" t="str">
        <f t="shared" si="250"/>
        <v/>
      </c>
      <c r="BO151" s="2" t="str">
        <f t="shared" si="251"/>
        <v/>
      </c>
      <c r="BP151" s="2" t="str">
        <f t="shared" si="252"/>
        <v/>
      </c>
      <c r="BQ151" s="2" t="str">
        <f t="shared" si="253"/>
        <v/>
      </c>
      <c r="BR151" s="2" t="str">
        <f t="shared" si="254"/>
        <v/>
      </c>
      <c r="BS151" s="2" t="str">
        <f t="shared" si="255"/>
        <v/>
      </c>
      <c r="BT151" s="2" t="str">
        <f t="shared" si="256"/>
        <v/>
      </c>
      <c r="BU151" s="2" t="str">
        <f t="shared" si="257"/>
        <v/>
      </c>
      <c r="BV151" s="2" t="str">
        <f t="shared" si="258"/>
        <v/>
      </c>
      <c r="BW151" s="2" t="str">
        <f t="shared" si="259"/>
        <v/>
      </c>
      <c r="BZ151" s="2" t="str">
        <f t="shared" si="260"/>
        <v/>
      </c>
      <c r="CA151" s="2" t="str">
        <f t="shared" si="261"/>
        <v/>
      </c>
      <c r="CB151" s="2" t="str">
        <f t="shared" si="262"/>
        <v/>
      </c>
      <c r="CC151" s="2" t="str">
        <f t="shared" si="263"/>
        <v/>
      </c>
      <c r="CD151" s="2" t="str">
        <f t="shared" si="264"/>
        <v/>
      </c>
      <c r="CE151" s="2" t="str">
        <f t="shared" si="265"/>
        <v/>
      </c>
      <c r="CF151" s="2" t="str">
        <f t="shared" si="266"/>
        <v/>
      </c>
      <c r="CG151" s="2" t="str">
        <f t="shared" si="267"/>
        <v/>
      </c>
      <c r="CH151" s="2" t="str">
        <f t="shared" si="268"/>
        <v/>
      </c>
      <c r="CI151" s="2" t="str">
        <f t="shared" si="269"/>
        <v/>
      </c>
      <c r="CJ151" s="2" t="str">
        <f t="shared" si="270"/>
        <v/>
      </c>
      <c r="CK151" s="2" t="str">
        <f t="shared" si="271"/>
        <v/>
      </c>
      <c r="CL151" s="2" t="str">
        <f t="shared" si="272"/>
        <v/>
      </c>
      <c r="CO151" s="2">
        <f t="shared" si="273"/>
        <v>86.10748958028455</v>
      </c>
      <c r="CP151" s="2">
        <f t="shared" si="274"/>
        <v>87.291483707989769</v>
      </c>
      <c r="CQ151" s="2">
        <f t="shared" si="275"/>
        <v>87.760522076993581</v>
      </c>
      <c r="CR151" s="2">
        <f t="shared" si="276"/>
        <v>88.397602440653543</v>
      </c>
      <c r="CS151" s="2">
        <f t="shared" si="277"/>
        <v>90.856229120838094</v>
      </c>
      <c r="CT151" s="2">
        <f t="shared" si="278"/>
        <v>93.038545660386745</v>
      </c>
      <c r="CU151" s="2">
        <f t="shared" si="279"/>
        <v>93.517341427928898</v>
      </c>
      <c r="CV151" s="2">
        <f t="shared" si="280"/>
        <v>91.779599418661832</v>
      </c>
      <c r="CW151" s="2">
        <f t="shared" si="281"/>
        <v>89.001128280727499</v>
      </c>
      <c r="CX151" s="2">
        <f t="shared" si="282"/>
        <v>85.479762902156693</v>
      </c>
      <c r="CY151" s="2">
        <f t="shared" si="283"/>
        <v>78.590537899951912</v>
      </c>
      <c r="CZ151" s="2">
        <f t="shared" si="284"/>
        <v>71.925863617061395</v>
      </c>
      <c r="DA151" s="2">
        <f t="shared" si="285"/>
        <v>61.196698591472803</v>
      </c>
      <c r="DD151" s="2">
        <f t="shared" si="286"/>
        <v>82.326754920783173</v>
      </c>
      <c r="DE151" s="2">
        <f t="shared" si="287"/>
        <v>85.059805329667128</v>
      </c>
      <c r="DF151" s="2">
        <f t="shared" si="288"/>
        <v>86.310886578979435</v>
      </c>
      <c r="DG151" s="2">
        <f t="shared" si="289"/>
        <v>87.370479678426889</v>
      </c>
      <c r="DH151" s="2">
        <f t="shared" si="290"/>
        <v>89.4030231851915</v>
      </c>
      <c r="DI151" s="2">
        <f t="shared" si="291"/>
        <v>90.494353516584667</v>
      </c>
      <c r="DJ151" s="2">
        <f t="shared" si="292"/>
        <v>90.5878546677759</v>
      </c>
      <c r="DK151" s="2">
        <f t="shared" si="293"/>
        <v>89.34750203774405</v>
      </c>
      <c r="DL151" s="2">
        <f t="shared" si="294"/>
        <v>86.6066426400605</v>
      </c>
      <c r="DM151" s="2">
        <f t="shared" si="295"/>
        <v>82.704137825997975</v>
      </c>
      <c r="DN151" s="2">
        <f t="shared" si="296"/>
        <v>76.288102911322014</v>
      </c>
      <c r="DO151" s="2">
        <f t="shared" si="297"/>
        <v>69.42510978917781</v>
      </c>
      <c r="DP151" s="2">
        <f t="shared" si="298"/>
        <v>59.776921987564592</v>
      </c>
      <c r="DS151" s="2">
        <f t="shared" si="299"/>
        <v>0.98504706010885068</v>
      </c>
      <c r="DT151" s="2">
        <f t="shared" si="300"/>
        <v>0.98898470461127375</v>
      </c>
      <c r="DU151" s="2">
        <f t="shared" si="301"/>
        <v>0.99008414495919694</v>
      </c>
      <c r="DV151" s="2">
        <f t="shared" si="302"/>
        <v>0.99072622139231226</v>
      </c>
      <c r="DW151" s="2">
        <f t="shared" si="303"/>
        <v>0.99057932358495837</v>
      </c>
      <c r="DX151" s="2">
        <f t="shared" si="304"/>
        <v>0.98963778880997033</v>
      </c>
      <c r="DY151" s="2">
        <f t="shared" si="305"/>
        <v>0.98934468243640949</v>
      </c>
      <c r="DZ151" s="2">
        <f t="shared" si="306"/>
        <v>0.98533581327030462</v>
      </c>
      <c r="EA151" s="2">
        <f t="shared" si="307"/>
        <v>0.98640712739211034</v>
      </c>
      <c r="EB151" s="2">
        <f t="shared" si="308"/>
        <v>0.98749880595187689</v>
      </c>
      <c r="EC151" s="2">
        <f t="shared" si="309"/>
        <v>0.98755258636896592</v>
      </c>
      <c r="ED151" s="2">
        <f t="shared" si="310"/>
        <v>0.98758171705298758</v>
      </c>
      <c r="EE151" s="2">
        <f t="shared" si="311"/>
        <v>0.98542023755821762</v>
      </c>
    </row>
    <row r="152" spans="2:137" x14ac:dyDescent="0.25">
      <c r="B152" s="2">
        <v>146</v>
      </c>
      <c r="C152">
        <v>80.463999999999999</v>
      </c>
      <c r="D152">
        <v>84.379000000000005</v>
      </c>
      <c r="E152">
        <v>86.043999999999997</v>
      </c>
      <c r="F152">
        <v>86.778999999999996</v>
      </c>
      <c r="G152">
        <v>91.837999999999994</v>
      </c>
      <c r="H152">
        <v>91.662000000000006</v>
      </c>
      <c r="I152">
        <v>92.176000000000002</v>
      </c>
      <c r="J152">
        <v>92.234999999999999</v>
      </c>
      <c r="K152">
        <v>91.352999999999994</v>
      </c>
      <c r="L152">
        <v>85.25</v>
      </c>
      <c r="M152">
        <v>77.308999999999997</v>
      </c>
      <c r="N152">
        <v>71.367599999999996</v>
      </c>
      <c r="O152">
        <v>60.661799999999999</v>
      </c>
      <c r="R152" s="5">
        <f t="shared" si="208"/>
        <v>82.297504059499843</v>
      </c>
      <c r="S152" s="5">
        <f t="shared" si="209"/>
        <v>85.029072703860692</v>
      </c>
      <c r="T152" s="5">
        <f t="shared" si="210"/>
        <v>86.78632497998322</v>
      </c>
      <c r="U152" s="5">
        <f t="shared" si="211"/>
        <v>88.065715036697085</v>
      </c>
      <c r="V152" s="5">
        <f t="shared" si="212"/>
        <v>90.740091550275153</v>
      </c>
      <c r="W152" s="5">
        <f t="shared" si="213"/>
        <v>92.089171414236418</v>
      </c>
      <c r="X152" s="5">
        <f t="shared" si="214"/>
        <v>92.774195439233566</v>
      </c>
      <c r="Y152" s="5">
        <f t="shared" si="215"/>
        <v>90.372648492991928</v>
      </c>
      <c r="Z152" s="5">
        <f t="shared" si="216"/>
        <v>88.255504776505703</v>
      </c>
      <c r="AA152" s="5">
        <f t="shared" si="217"/>
        <v>84.786772662967948</v>
      </c>
      <c r="AB152" s="5">
        <f t="shared" si="218"/>
        <v>78.498592860815407</v>
      </c>
      <c r="AC152" s="5">
        <f t="shared" si="219"/>
        <v>70.736468691173869</v>
      </c>
      <c r="AD152" s="5">
        <f t="shared" si="220"/>
        <v>60.186304131018183</v>
      </c>
      <c r="AE152" s="5"/>
      <c r="AG152" s="5">
        <f t="shared" si="221"/>
        <v>-1.8335040594998446</v>
      </c>
      <c r="AH152" s="5">
        <f t="shared" si="222"/>
        <v>-0.65007270386068683</v>
      </c>
      <c r="AI152" s="5">
        <f t="shared" si="223"/>
        <v>-0.74232497998322344</v>
      </c>
      <c r="AJ152" s="5">
        <f t="shared" si="224"/>
        <v>-1.286715036697089</v>
      </c>
      <c r="AK152" s="5">
        <f t="shared" si="225"/>
        <v>1.0979084497248408</v>
      </c>
      <c r="AL152" s="5">
        <f t="shared" si="226"/>
        <v>-0.42717141423641181</v>
      </c>
      <c r="AM152" s="5">
        <f t="shared" si="227"/>
        <v>-0.59819543923356377</v>
      </c>
      <c r="AN152" s="5">
        <f t="shared" si="228"/>
        <v>1.8623515070080714</v>
      </c>
      <c r="AO152" s="5">
        <f t="shared" si="229"/>
        <v>3.0974952234942918</v>
      </c>
      <c r="AP152" s="5">
        <f t="shared" si="230"/>
        <v>0.46322733703205188</v>
      </c>
      <c r="AQ152" s="5">
        <f t="shared" si="231"/>
        <v>-1.1895928608154094</v>
      </c>
      <c r="AR152" s="5">
        <f t="shared" si="232"/>
        <v>0.63113130882612722</v>
      </c>
      <c r="AS152" s="5">
        <f t="shared" si="233"/>
        <v>0.47549586898181673</v>
      </c>
      <c r="AV152" s="2">
        <f t="shared" si="234"/>
        <v>82.29750400374121</v>
      </c>
      <c r="AW152" s="2">
        <f t="shared" si="235"/>
        <v>85.029071480266609</v>
      </c>
      <c r="AX152" s="2">
        <f t="shared" si="236"/>
        <v>86.279935270197029</v>
      </c>
      <c r="AY152" s="2">
        <f t="shared" si="237"/>
        <v>87.355045330829185</v>
      </c>
      <c r="AZ152" s="2">
        <f t="shared" si="238"/>
        <v>89.398843335121839</v>
      </c>
      <c r="BA152" s="2">
        <f t="shared" si="239"/>
        <v>90.490016819500738</v>
      </c>
      <c r="BB152" s="2">
        <f t="shared" si="240"/>
        <v>90.574808133122261</v>
      </c>
      <c r="BC152" s="2">
        <f t="shared" si="241"/>
        <v>89.341464045530685</v>
      </c>
      <c r="BD152" s="2">
        <f t="shared" si="242"/>
        <v>86.600642477255406</v>
      </c>
      <c r="BE152" s="2">
        <f t="shared" si="243"/>
        <v>82.696080334205931</v>
      </c>
      <c r="BF152" s="2">
        <f t="shared" si="244"/>
        <v>76.282586609400212</v>
      </c>
      <c r="BG152" s="2">
        <f t="shared" si="245"/>
        <v>69.422511486879884</v>
      </c>
      <c r="BH152" s="2">
        <f t="shared" si="246"/>
        <v>59.785117240466157</v>
      </c>
      <c r="BK152" s="2" t="str">
        <f t="shared" si="247"/>
        <v/>
      </c>
      <c r="BL152" s="2" t="str">
        <f t="shared" si="248"/>
        <v/>
      </c>
      <c r="BM152" s="2" t="str">
        <f t="shared" si="249"/>
        <v/>
      </c>
      <c r="BN152" s="2" t="str">
        <f t="shared" si="250"/>
        <v/>
      </c>
      <c r="BO152" s="2" t="str">
        <f t="shared" si="251"/>
        <v/>
      </c>
      <c r="BP152" s="2" t="str">
        <f t="shared" si="252"/>
        <v/>
      </c>
      <c r="BQ152" s="2" t="str">
        <f t="shared" si="253"/>
        <v/>
      </c>
      <c r="BR152" s="2" t="str">
        <f t="shared" si="254"/>
        <v/>
      </c>
      <c r="BS152" s="2" t="str">
        <f t="shared" si="255"/>
        <v/>
      </c>
      <c r="BT152" s="2" t="str">
        <f t="shared" si="256"/>
        <v/>
      </c>
      <c r="BU152" s="2" t="str">
        <f t="shared" si="257"/>
        <v/>
      </c>
      <c r="BV152" s="2" t="str">
        <f t="shared" si="258"/>
        <v/>
      </c>
      <c r="BW152" s="2" t="str">
        <f t="shared" si="259"/>
        <v/>
      </c>
      <c r="BZ152" s="2" t="str">
        <f t="shared" si="260"/>
        <v/>
      </c>
      <c r="CA152" s="2" t="str">
        <f t="shared" si="261"/>
        <v/>
      </c>
      <c r="CB152" s="2" t="str">
        <f t="shared" si="262"/>
        <v/>
      </c>
      <c r="CC152" s="2" t="str">
        <f t="shared" si="263"/>
        <v/>
      </c>
      <c r="CD152" s="2" t="str">
        <f t="shared" si="264"/>
        <v/>
      </c>
      <c r="CE152" s="2" t="str">
        <f t="shared" si="265"/>
        <v/>
      </c>
      <c r="CF152" s="2" t="str">
        <f t="shared" si="266"/>
        <v/>
      </c>
      <c r="CG152" s="2" t="str">
        <f t="shared" si="267"/>
        <v/>
      </c>
      <c r="CH152" s="2" t="str">
        <f t="shared" si="268"/>
        <v/>
      </c>
      <c r="CI152" s="2" t="str">
        <f t="shared" si="269"/>
        <v/>
      </c>
      <c r="CJ152" s="2" t="str">
        <f t="shared" si="270"/>
        <v/>
      </c>
      <c r="CK152" s="2" t="str">
        <f t="shared" si="271"/>
        <v/>
      </c>
      <c r="CL152" s="2" t="str">
        <f t="shared" si="272"/>
        <v/>
      </c>
      <c r="CO152" s="2">
        <f t="shared" si="273"/>
        <v>86.092370188778673</v>
      </c>
      <c r="CP152" s="2">
        <f t="shared" si="274"/>
        <v>87.264801035230946</v>
      </c>
      <c r="CQ152" s="2">
        <f t="shared" si="275"/>
        <v>87.731008533835819</v>
      </c>
      <c r="CR152" s="2">
        <f t="shared" si="276"/>
        <v>88.382505912755903</v>
      </c>
      <c r="CS152" s="2">
        <f t="shared" si="277"/>
        <v>90.854288469717702</v>
      </c>
      <c r="CT152" s="2">
        <f t="shared" si="278"/>
        <v>93.044990209513585</v>
      </c>
      <c r="CU152" s="2">
        <f t="shared" si="279"/>
        <v>93.516802598409996</v>
      </c>
      <c r="CV152" s="2">
        <f t="shared" si="280"/>
        <v>91.771943590851009</v>
      </c>
      <c r="CW152" s="2">
        <f t="shared" si="281"/>
        <v>88.991300918023612</v>
      </c>
      <c r="CX152" s="2">
        <f t="shared" si="282"/>
        <v>85.474583520857095</v>
      </c>
      <c r="CY152" s="2">
        <f t="shared" si="283"/>
        <v>78.584119494126782</v>
      </c>
      <c r="CZ152" s="2">
        <f t="shared" si="284"/>
        <v>71.934320333166454</v>
      </c>
      <c r="DA152" s="2">
        <f t="shared" si="285"/>
        <v>61.206756824453187</v>
      </c>
      <c r="DD152" s="2">
        <f t="shared" si="286"/>
        <v>82.24496690637406</v>
      </c>
      <c r="DE152" s="2">
        <f t="shared" si="287"/>
        <v>85.006361024981004</v>
      </c>
      <c r="DF152" s="2">
        <f t="shared" si="288"/>
        <v>86.266681256850589</v>
      </c>
      <c r="DG152" s="2">
        <f t="shared" si="289"/>
        <v>87.346273944580858</v>
      </c>
      <c r="DH152" s="2">
        <f t="shared" si="290"/>
        <v>89.386219576940036</v>
      </c>
      <c r="DI152" s="2">
        <f t="shared" si="291"/>
        <v>90.465618351899693</v>
      </c>
      <c r="DJ152" s="2">
        <f t="shared" si="292"/>
        <v>90.545910609650235</v>
      </c>
      <c r="DK152" s="2">
        <f t="shared" si="293"/>
        <v>89.308475308833735</v>
      </c>
      <c r="DL152" s="2">
        <f t="shared" si="294"/>
        <v>86.570597451758019</v>
      </c>
      <c r="DM152" s="2">
        <f t="shared" si="295"/>
        <v>82.664000965249215</v>
      </c>
      <c r="DN152" s="2">
        <f t="shared" si="296"/>
        <v>76.256129884876358</v>
      </c>
      <c r="DO152" s="2">
        <f t="shared" si="297"/>
        <v>69.393706008289982</v>
      </c>
      <c r="DP152" s="2">
        <f t="shared" si="298"/>
        <v>59.765934154277403</v>
      </c>
      <c r="DS152" s="2">
        <f t="shared" si="299"/>
        <v>0.98634479062607672</v>
      </c>
      <c r="DT152" s="2">
        <f t="shared" si="300"/>
        <v>0.98994418484328517</v>
      </c>
      <c r="DU152" s="2">
        <f t="shared" si="301"/>
        <v>0.99094873560388841</v>
      </c>
      <c r="DV152" s="2">
        <f t="shared" si="302"/>
        <v>0.99153530626566866</v>
      </c>
      <c r="DW152" s="2">
        <f t="shared" si="303"/>
        <v>0.99140111322846203</v>
      </c>
      <c r="DX152" s="2">
        <f t="shared" si="304"/>
        <v>0.99054092664885418</v>
      </c>
      <c r="DY152" s="2">
        <f t="shared" si="305"/>
        <v>0.99027311542076946</v>
      </c>
      <c r="DZ152" s="2">
        <f t="shared" si="306"/>
        <v>0.98660882425897012</v>
      </c>
      <c r="EA152" s="2">
        <f t="shared" si="307"/>
        <v>0.9875883081442649</v>
      </c>
      <c r="EB152" s="2">
        <f t="shared" si="308"/>
        <v>0.9885862207133107</v>
      </c>
      <c r="EC152" s="2">
        <f t="shared" si="309"/>
        <v>0.98863537688539671</v>
      </c>
      <c r="ED152" s="2">
        <f t="shared" si="310"/>
        <v>0.98866200260784987</v>
      </c>
      <c r="EE152" s="2">
        <f t="shared" si="311"/>
        <v>0.98668601862961136</v>
      </c>
    </row>
    <row r="153" spans="2:137" x14ac:dyDescent="0.25">
      <c r="B153" s="2">
        <v>147</v>
      </c>
      <c r="C153">
        <v>80.5</v>
      </c>
      <c r="D153">
        <v>84.667000000000002</v>
      </c>
      <c r="E153">
        <v>85.808999999999997</v>
      </c>
      <c r="F153">
        <v>86.765000000000001</v>
      </c>
      <c r="G153">
        <v>91.837999999999994</v>
      </c>
      <c r="H153">
        <v>93.206000000000003</v>
      </c>
      <c r="I153">
        <v>94.352999999999994</v>
      </c>
      <c r="J153">
        <v>93.147000000000006</v>
      </c>
      <c r="K153">
        <v>89.691000000000003</v>
      </c>
      <c r="L153">
        <v>84.543999999999997</v>
      </c>
      <c r="M153">
        <v>78.793999999999997</v>
      </c>
      <c r="N153">
        <v>71.338200000000001</v>
      </c>
      <c r="O153">
        <v>61.367600000000003</v>
      </c>
      <c r="R153" s="5">
        <f t="shared" si="208"/>
        <v>82.211982291047704</v>
      </c>
      <c r="S153" s="5">
        <f t="shared" si="209"/>
        <v>84.973893400793273</v>
      </c>
      <c r="T153" s="5">
        <f t="shared" si="210"/>
        <v>86.885803023668586</v>
      </c>
      <c r="U153" s="5">
        <f t="shared" si="211"/>
        <v>88.187601620017716</v>
      </c>
      <c r="V153" s="5">
        <f t="shared" si="212"/>
        <v>91.033003681276469</v>
      </c>
      <c r="W153" s="5">
        <f t="shared" si="213"/>
        <v>92.422003795500856</v>
      </c>
      <c r="X153" s="5">
        <f t="shared" si="214"/>
        <v>93.256073108211112</v>
      </c>
      <c r="Y153" s="5">
        <f t="shared" si="215"/>
        <v>90.787360582013349</v>
      </c>
      <c r="Z153" s="5">
        <f t="shared" si="216"/>
        <v>88.850730232304301</v>
      </c>
      <c r="AA153" s="5">
        <f t="shared" si="217"/>
        <v>85.462530806020254</v>
      </c>
      <c r="AB153" s="5">
        <f t="shared" si="218"/>
        <v>79.247950150000221</v>
      </c>
      <c r="AC153" s="5">
        <f t="shared" si="219"/>
        <v>71.266551226015494</v>
      </c>
      <c r="AD153" s="5">
        <f t="shared" si="220"/>
        <v>60.410629646621757</v>
      </c>
      <c r="AE153" s="5"/>
      <c r="AG153" s="5">
        <f t="shared" si="221"/>
        <v>-1.7119822910477041</v>
      </c>
      <c r="AH153" s="5">
        <f t="shared" si="222"/>
        <v>-0.3068934007932711</v>
      </c>
      <c r="AI153" s="5">
        <f t="shared" si="223"/>
        <v>-1.0768030236685888</v>
      </c>
      <c r="AJ153" s="5">
        <f t="shared" si="224"/>
        <v>-1.4226016200177156</v>
      </c>
      <c r="AK153" s="5">
        <f t="shared" si="225"/>
        <v>0.80499631872352495</v>
      </c>
      <c r="AL153" s="5">
        <f t="shared" si="226"/>
        <v>0.78399620449914664</v>
      </c>
      <c r="AM153" s="5">
        <f t="shared" si="227"/>
        <v>1.0969268917888826</v>
      </c>
      <c r="AN153" s="5">
        <f t="shared" si="228"/>
        <v>2.3596394179866564</v>
      </c>
      <c r="AO153" s="5">
        <f t="shared" si="229"/>
        <v>0.84026976769570183</v>
      </c>
      <c r="AP153" s="5">
        <f t="shared" si="230"/>
        <v>-0.91853080602025727</v>
      </c>
      <c r="AQ153" s="5">
        <f t="shared" si="231"/>
        <v>-0.45395015000022454</v>
      </c>
      <c r="AR153" s="5">
        <f t="shared" si="232"/>
        <v>7.164877398450642E-2</v>
      </c>
      <c r="AS153" s="5">
        <f t="shared" si="233"/>
        <v>0.95697035337824587</v>
      </c>
      <c r="AV153" s="2">
        <f t="shared" si="234"/>
        <v>82.211982202878133</v>
      </c>
      <c r="AW153" s="2">
        <f t="shared" si="235"/>
        <v>84.973892892715611</v>
      </c>
      <c r="AX153" s="2">
        <f t="shared" si="236"/>
        <v>86.234694748232329</v>
      </c>
      <c r="AY153" s="2">
        <f t="shared" si="237"/>
        <v>87.330144147127498</v>
      </c>
      <c r="AZ153" s="2">
        <f t="shared" si="238"/>
        <v>89.381054338117707</v>
      </c>
      <c r="BA153" s="2">
        <f t="shared" si="239"/>
        <v>90.459457129892044</v>
      </c>
      <c r="BB153" s="2">
        <f t="shared" si="240"/>
        <v>90.530711602976027</v>
      </c>
      <c r="BC153" s="2">
        <f t="shared" si="241"/>
        <v>89.299953738531855</v>
      </c>
      <c r="BD153" s="2">
        <f t="shared" si="242"/>
        <v>86.562280709690612</v>
      </c>
      <c r="BE153" s="2">
        <f t="shared" si="243"/>
        <v>82.65351450382208</v>
      </c>
      <c r="BF153" s="2">
        <f t="shared" si="244"/>
        <v>76.248574960124884</v>
      </c>
      <c r="BG153" s="2">
        <f t="shared" si="245"/>
        <v>69.389011954837713</v>
      </c>
      <c r="BH153" s="2">
        <f t="shared" si="246"/>
        <v>59.772717874414766</v>
      </c>
      <c r="BK153" s="2" t="str">
        <f t="shared" si="247"/>
        <v/>
      </c>
      <c r="BL153" s="2" t="str">
        <f t="shared" si="248"/>
        <v/>
      </c>
      <c r="BM153" s="2" t="str">
        <f t="shared" si="249"/>
        <v/>
      </c>
      <c r="BN153" s="2" t="str">
        <f t="shared" si="250"/>
        <v/>
      </c>
      <c r="BO153" s="2" t="str">
        <f t="shared" si="251"/>
        <v/>
      </c>
      <c r="BP153" s="2" t="str">
        <f t="shared" si="252"/>
        <v/>
      </c>
      <c r="BQ153" s="2" t="str">
        <f t="shared" si="253"/>
        <v/>
      </c>
      <c r="BR153" s="2" t="str">
        <f t="shared" si="254"/>
        <v/>
      </c>
      <c r="BS153" s="2" t="str">
        <f t="shared" si="255"/>
        <v/>
      </c>
      <c r="BT153" s="2" t="str">
        <f t="shared" si="256"/>
        <v/>
      </c>
      <c r="BU153" s="2" t="str">
        <f t="shared" si="257"/>
        <v/>
      </c>
      <c r="BV153" s="2" t="str">
        <f t="shared" si="258"/>
        <v/>
      </c>
      <c r="BW153" s="2" t="str">
        <f t="shared" si="259"/>
        <v/>
      </c>
      <c r="BZ153" s="2" t="str">
        <f t="shared" si="260"/>
        <v/>
      </c>
      <c r="CA153" s="2" t="str">
        <f t="shared" si="261"/>
        <v/>
      </c>
      <c r="CB153" s="2" t="str">
        <f t="shared" si="262"/>
        <v/>
      </c>
      <c r="CC153" s="2" t="str">
        <f t="shared" si="263"/>
        <v/>
      </c>
      <c r="CD153" s="2" t="str">
        <f t="shared" si="264"/>
        <v/>
      </c>
      <c r="CE153" s="2" t="str">
        <f t="shared" si="265"/>
        <v/>
      </c>
      <c r="CF153" s="2" t="str">
        <f t="shared" si="266"/>
        <v/>
      </c>
      <c r="CG153" s="2" t="str">
        <f t="shared" si="267"/>
        <v/>
      </c>
      <c r="CH153" s="2" t="str">
        <f t="shared" si="268"/>
        <v/>
      </c>
      <c r="CI153" s="2" t="str">
        <f t="shared" si="269"/>
        <v/>
      </c>
      <c r="CJ153" s="2" t="str">
        <f t="shared" si="270"/>
        <v/>
      </c>
      <c r="CK153" s="2" t="str">
        <f t="shared" si="271"/>
        <v/>
      </c>
      <c r="CL153" s="2" t="str">
        <f t="shared" si="272"/>
        <v/>
      </c>
      <c r="CO153" s="2">
        <f t="shared" si="273"/>
        <v>86.077250797272796</v>
      </c>
      <c r="CP153" s="2">
        <f t="shared" si="274"/>
        <v>87.238118362472122</v>
      </c>
      <c r="CQ153" s="2">
        <f t="shared" si="275"/>
        <v>87.701494990678043</v>
      </c>
      <c r="CR153" s="2">
        <f t="shared" si="276"/>
        <v>88.367409384858249</v>
      </c>
      <c r="CS153" s="2">
        <f t="shared" si="277"/>
        <v>90.852347818597323</v>
      </c>
      <c r="CT153" s="2">
        <f t="shared" si="278"/>
        <v>93.05143475864044</v>
      </c>
      <c r="CU153" s="2">
        <f t="shared" si="279"/>
        <v>93.516263768891108</v>
      </c>
      <c r="CV153" s="2">
        <f t="shared" si="280"/>
        <v>91.764287763040201</v>
      </c>
      <c r="CW153" s="2">
        <f t="shared" si="281"/>
        <v>88.981473555319738</v>
      </c>
      <c r="CX153" s="2">
        <f t="shared" si="282"/>
        <v>85.469404139557511</v>
      </c>
      <c r="CY153" s="2">
        <f t="shared" si="283"/>
        <v>78.577701088301637</v>
      </c>
      <c r="CZ153" s="2">
        <f t="shared" si="284"/>
        <v>71.942777049271513</v>
      </c>
      <c r="DA153" s="2">
        <f t="shared" si="285"/>
        <v>61.216815057433571</v>
      </c>
      <c r="DD153" s="2">
        <f t="shared" si="286"/>
        <v>82.163178891964932</v>
      </c>
      <c r="DE153" s="2">
        <f t="shared" si="287"/>
        <v>84.95291672029488</v>
      </c>
      <c r="DF153" s="2">
        <f t="shared" si="288"/>
        <v>86.222475934721729</v>
      </c>
      <c r="DG153" s="2">
        <f t="shared" si="289"/>
        <v>87.322068210734841</v>
      </c>
      <c r="DH153" s="2">
        <f t="shared" si="290"/>
        <v>89.369415968688557</v>
      </c>
      <c r="DI153" s="2">
        <f t="shared" si="291"/>
        <v>90.436883187214733</v>
      </c>
      <c r="DJ153" s="2">
        <f t="shared" si="292"/>
        <v>90.503966551524584</v>
      </c>
      <c r="DK153" s="2">
        <f t="shared" si="293"/>
        <v>89.269448579923406</v>
      </c>
      <c r="DL153" s="2">
        <f t="shared" si="294"/>
        <v>86.534552263455538</v>
      </c>
      <c r="DM153" s="2">
        <f t="shared" si="295"/>
        <v>82.623864104500441</v>
      </c>
      <c r="DN153" s="2">
        <f t="shared" si="296"/>
        <v>76.224156858430703</v>
      </c>
      <c r="DO153" s="2">
        <f t="shared" si="297"/>
        <v>69.362302227402139</v>
      </c>
      <c r="DP153" s="2">
        <f t="shared" si="298"/>
        <v>59.754946320990214</v>
      </c>
      <c r="DS153" s="2">
        <f t="shared" si="299"/>
        <v>0.98753131978821873</v>
      </c>
      <c r="DT153" s="2">
        <f t="shared" si="300"/>
        <v>0.99082086585551854</v>
      </c>
      <c r="DU153" s="2">
        <f t="shared" si="301"/>
        <v>0.99173856924872417</v>
      </c>
      <c r="DV153" s="2">
        <f t="shared" si="302"/>
        <v>0.99227435349092319</v>
      </c>
      <c r="DW153" s="2">
        <f t="shared" si="303"/>
        <v>0.99215178402846327</v>
      </c>
      <c r="DX153" s="2">
        <f t="shared" si="304"/>
        <v>0.99136603656090849</v>
      </c>
      <c r="DY153" s="2">
        <f t="shared" si="305"/>
        <v>0.99112137696863167</v>
      </c>
      <c r="DZ153" s="2">
        <f t="shared" si="306"/>
        <v>0.98777269540462365</v>
      </c>
      <c r="EA153" s="2">
        <f t="shared" si="307"/>
        <v>0.98866802690905342</v>
      </c>
      <c r="EB153" s="2">
        <f t="shared" si="308"/>
        <v>0.98958004492773088</v>
      </c>
      <c r="EC153" s="2">
        <f t="shared" si="309"/>
        <v>0.9896249658773083</v>
      </c>
      <c r="ED153" s="2">
        <f t="shared" si="310"/>
        <v>0.98964929740480123</v>
      </c>
      <c r="EE153" s="2">
        <f t="shared" si="311"/>
        <v>0.98784326322773397</v>
      </c>
    </row>
    <row r="154" spans="2:137" x14ac:dyDescent="0.25">
      <c r="B154" s="2">
        <v>148</v>
      </c>
      <c r="C154">
        <v>80.375</v>
      </c>
      <c r="D154">
        <v>84.832999999999998</v>
      </c>
      <c r="E154">
        <v>86.426000000000002</v>
      </c>
      <c r="F154">
        <v>88.102999999999994</v>
      </c>
      <c r="G154">
        <v>90.808999999999997</v>
      </c>
      <c r="H154">
        <v>94.206000000000003</v>
      </c>
      <c r="I154">
        <v>95</v>
      </c>
      <c r="J154">
        <v>92.837999999999994</v>
      </c>
      <c r="K154">
        <v>90.558999999999997</v>
      </c>
      <c r="L154">
        <v>86.941000000000003</v>
      </c>
      <c r="M154">
        <v>80.087999999999994</v>
      </c>
      <c r="N154">
        <v>71.352900000000005</v>
      </c>
      <c r="O154">
        <v>61.088200000000001</v>
      </c>
      <c r="R154" s="5">
        <f t="shared" si="208"/>
        <v>82.126708004512039</v>
      </c>
      <c r="S154" s="5">
        <f t="shared" si="209"/>
        <v>84.918842795760924</v>
      </c>
      <c r="T154" s="5">
        <f t="shared" si="210"/>
        <v>86.992242518435106</v>
      </c>
      <c r="U154" s="5">
        <f t="shared" si="211"/>
        <v>88.296633069091769</v>
      </c>
      <c r="V154" s="5">
        <f t="shared" si="212"/>
        <v>91.313446761605377</v>
      </c>
      <c r="W154" s="5">
        <f t="shared" si="213"/>
        <v>92.735328735310929</v>
      </c>
      <c r="X154" s="5">
        <f t="shared" si="214"/>
        <v>93.720336204663724</v>
      </c>
      <c r="Y154" s="5">
        <f t="shared" si="215"/>
        <v>91.313034955370142</v>
      </c>
      <c r="Z154" s="5">
        <f t="shared" si="216"/>
        <v>89.553854163127411</v>
      </c>
      <c r="AA154" s="5">
        <f t="shared" si="217"/>
        <v>86.225217598939466</v>
      </c>
      <c r="AB154" s="5">
        <f t="shared" si="218"/>
        <v>80.102982959209115</v>
      </c>
      <c r="AC154" s="5">
        <f t="shared" si="219"/>
        <v>71.92821496339586</v>
      </c>
      <c r="AD154" s="5">
        <f t="shared" si="220"/>
        <v>60.734505258980924</v>
      </c>
      <c r="AE154" s="5"/>
      <c r="AG154" s="5">
        <f t="shared" si="221"/>
        <v>-1.7517080045120395</v>
      </c>
      <c r="AH154" s="5">
        <f t="shared" si="222"/>
        <v>-8.5842795760925128E-2</v>
      </c>
      <c r="AI154" s="5">
        <f t="shared" si="223"/>
        <v>-0.56624251843510365</v>
      </c>
      <c r="AJ154" s="5">
        <f t="shared" si="224"/>
        <v>-0.19363306909177425</v>
      </c>
      <c r="AK154" s="5">
        <f t="shared" si="225"/>
        <v>-0.50444676160537938</v>
      </c>
      <c r="AL154" s="5">
        <f t="shared" si="226"/>
        <v>1.4706712646890736</v>
      </c>
      <c r="AM154" s="5">
        <f t="shared" si="227"/>
        <v>1.2796637953362762</v>
      </c>
      <c r="AN154" s="5">
        <f t="shared" si="228"/>
        <v>1.5249650446298517</v>
      </c>
      <c r="AO154" s="5">
        <f t="shared" si="229"/>
        <v>1.0051458368725861</v>
      </c>
      <c r="AP154" s="5">
        <f t="shared" si="230"/>
        <v>0.7157824010605367</v>
      </c>
      <c r="AQ154" s="5">
        <f t="shared" si="231"/>
        <v>-1.498295920912085E-2</v>
      </c>
      <c r="AR154" s="5">
        <f t="shared" si="232"/>
        <v>-0.57531496339585431</v>
      </c>
      <c r="AS154" s="5">
        <f t="shared" si="233"/>
        <v>0.35369474101907628</v>
      </c>
      <c r="AV154" s="2">
        <f t="shared" si="234"/>
        <v>82.126707870785438</v>
      </c>
      <c r="AW154" s="2">
        <f t="shared" si="235"/>
        <v>84.918842591018418</v>
      </c>
      <c r="AX154" s="2">
        <f t="shared" si="236"/>
        <v>86.189533185327093</v>
      </c>
      <c r="AY154" s="2">
        <f t="shared" si="237"/>
        <v>87.305297054554657</v>
      </c>
      <c r="AZ154" s="2">
        <f t="shared" si="238"/>
        <v>89.363340471855921</v>
      </c>
      <c r="BA154" s="2">
        <f t="shared" si="239"/>
        <v>90.429028580301164</v>
      </c>
      <c r="BB154" s="2">
        <f t="shared" si="240"/>
        <v>90.486768877372384</v>
      </c>
      <c r="BC154" s="2">
        <f t="shared" si="241"/>
        <v>89.258623057703474</v>
      </c>
      <c r="BD154" s="2">
        <f t="shared" si="242"/>
        <v>86.524092187499562</v>
      </c>
      <c r="BE154" s="2">
        <f t="shared" si="243"/>
        <v>82.611126054576374</v>
      </c>
      <c r="BF154" s="2">
        <f t="shared" si="244"/>
        <v>76.214715776094749</v>
      </c>
      <c r="BG154" s="2">
        <f t="shared" si="245"/>
        <v>69.35565683736381</v>
      </c>
      <c r="BH154" s="2">
        <f t="shared" si="246"/>
        <v>59.76041728171959</v>
      </c>
      <c r="BK154" s="2" t="str">
        <f t="shared" si="247"/>
        <v/>
      </c>
      <c r="BL154" s="2" t="str">
        <f t="shared" si="248"/>
        <v/>
      </c>
      <c r="BM154" s="2" t="str">
        <f t="shared" si="249"/>
        <v/>
      </c>
      <c r="BN154" s="2" t="str">
        <f t="shared" si="250"/>
        <v/>
      </c>
      <c r="BO154" s="2" t="str">
        <f t="shared" si="251"/>
        <v/>
      </c>
      <c r="BP154" s="2" t="str">
        <f t="shared" si="252"/>
        <v/>
      </c>
      <c r="BQ154" s="2" t="str">
        <f t="shared" si="253"/>
        <v/>
      </c>
      <c r="BR154" s="2" t="str">
        <f t="shared" si="254"/>
        <v/>
      </c>
      <c r="BS154" s="2" t="str">
        <f t="shared" si="255"/>
        <v/>
      </c>
      <c r="BT154" s="2" t="str">
        <f t="shared" si="256"/>
        <v/>
      </c>
      <c r="BU154" s="2" t="str">
        <f t="shared" si="257"/>
        <v/>
      </c>
      <c r="BV154" s="2" t="str">
        <f t="shared" si="258"/>
        <v/>
      </c>
      <c r="BW154" s="2" t="str">
        <f t="shared" si="259"/>
        <v/>
      </c>
      <c r="BZ154" s="2" t="str">
        <f t="shared" si="260"/>
        <v/>
      </c>
      <c r="CA154" s="2" t="str">
        <f t="shared" si="261"/>
        <v/>
      </c>
      <c r="CB154" s="2" t="str">
        <f t="shared" si="262"/>
        <v/>
      </c>
      <c r="CC154" s="2" t="str">
        <f t="shared" si="263"/>
        <v/>
      </c>
      <c r="CD154" s="2" t="str">
        <f t="shared" si="264"/>
        <v/>
      </c>
      <c r="CE154" s="2" t="str">
        <f t="shared" si="265"/>
        <v/>
      </c>
      <c r="CF154" s="2" t="str">
        <f t="shared" si="266"/>
        <v/>
      </c>
      <c r="CG154" s="2" t="str">
        <f t="shared" si="267"/>
        <v/>
      </c>
      <c r="CH154" s="2" t="str">
        <f t="shared" si="268"/>
        <v/>
      </c>
      <c r="CI154" s="2" t="str">
        <f t="shared" si="269"/>
        <v/>
      </c>
      <c r="CJ154" s="2" t="str">
        <f t="shared" si="270"/>
        <v/>
      </c>
      <c r="CK154" s="2" t="str">
        <f t="shared" si="271"/>
        <v/>
      </c>
      <c r="CL154" s="2" t="str">
        <f t="shared" si="272"/>
        <v/>
      </c>
      <c r="CO154" s="2">
        <f t="shared" si="273"/>
        <v>86.06213140576692</v>
      </c>
      <c r="CP154" s="2">
        <f t="shared" si="274"/>
        <v>87.211435689713312</v>
      </c>
      <c r="CQ154" s="2">
        <f t="shared" si="275"/>
        <v>87.671981447520281</v>
      </c>
      <c r="CR154" s="2">
        <f t="shared" si="276"/>
        <v>88.352312856960594</v>
      </c>
      <c r="CS154" s="2">
        <f t="shared" si="277"/>
        <v>90.850407167476931</v>
      </c>
      <c r="CT154" s="2">
        <f t="shared" si="278"/>
        <v>93.05787930776728</v>
      </c>
      <c r="CU154" s="2">
        <f t="shared" si="279"/>
        <v>93.515724939372205</v>
      </c>
      <c r="CV154" s="2">
        <f t="shared" si="280"/>
        <v>91.756631935229379</v>
      </c>
      <c r="CW154" s="2">
        <f t="shared" si="281"/>
        <v>88.971646192615864</v>
      </c>
      <c r="CX154" s="2">
        <f t="shared" si="282"/>
        <v>85.464224758257913</v>
      </c>
      <c r="CY154" s="2">
        <f t="shared" si="283"/>
        <v>78.571282682476507</v>
      </c>
      <c r="CZ154" s="2">
        <f t="shared" si="284"/>
        <v>71.951233765376571</v>
      </c>
      <c r="DA154" s="2">
        <f t="shared" si="285"/>
        <v>61.226873290413955</v>
      </c>
      <c r="DD154" s="2">
        <f t="shared" si="286"/>
        <v>82.081390877555805</v>
      </c>
      <c r="DE154" s="2">
        <f t="shared" si="287"/>
        <v>84.899472415608741</v>
      </c>
      <c r="DF154" s="2">
        <f t="shared" si="288"/>
        <v>86.178270612592883</v>
      </c>
      <c r="DG154" s="2">
        <f t="shared" si="289"/>
        <v>87.297862476888824</v>
      </c>
      <c r="DH154" s="2">
        <f t="shared" si="290"/>
        <v>89.352612360437092</v>
      </c>
      <c r="DI154" s="2">
        <f t="shared" si="291"/>
        <v>90.408148022529758</v>
      </c>
      <c r="DJ154" s="2">
        <f t="shared" si="292"/>
        <v>90.462022493398933</v>
      </c>
      <c r="DK154" s="2">
        <f t="shared" si="293"/>
        <v>89.230421851013091</v>
      </c>
      <c r="DL154" s="2">
        <f t="shared" si="294"/>
        <v>86.498507075153057</v>
      </c>
      <c r="DM154" s="2">
        <f t="shared" si="295"/>
        <v>82.583727243751682</v>
      </c>
      <c r="DN154" s="2">
        <f t="shared" si="296"/>
        <v>76.192183831985048</v>
      </c>
      <c r="DO154" s="2">
        <f t="shared" si="297"/>
        <v>69.330898446514297</v>
      </c>
      <c r="DP154" s="2">
        <f t="shared" si="298"/>
        <v>59.743958487703026</v>
      </c>
      <c r="DS154" s="2">
        <f t="shared" si="299"/>
        <v>0.98861593894189448</v>
      </c>
      <c r="DT154" s="2">
        <f t="shared" si="300"/>
        <v>0.99162176336162733</v>
      </c>
      <c r="DU154" s="2">
        <f t="shared" si="301"/>
        <v>0.99246000466030015</v>
      </c>
      <c r="DV154" s="2">
        <f t="shared" si="302"/>
        <v>0.99294933378909755</v>
      </c>
      <c r="DW154" s="2">
        <f t="shared" si="303"/>
        <v>0.99283739577116048</v>
      </c>
      <c r="DX154" s="2">
        <f t="shared" si="304"/>
        <v>0.9921197451652044</v>
      </c>
      <c r="DY154" s="2">
        <f t="shared" si="305"/>
        <v>0.99189626873892722</v>
      </c>
      <c r="DZ154" s="2">
        <f t="shared" si="306"/>
        <v>0.98883655525461722</v>
      </c>
      <c r="EA154" s="2">
        <f t="shared" si="307"/>
        <v>0.98965480260861671</v>
      </c>
      <c r="EB154" s="2">
        <f t="shared" si="308"/>
        <v>0.9904881671701834</v>
      </c>
      <c r="EC154" s="2">
        <f t="shared" si="309"/>
        <v>0.99052921062735422</v>
      </c>
      <c r="ED154" s="2">
        <f t="shared" si="310"/>
        <v>0.9905514417672826</v>
      </c>
      <c r="EE154" s="2">
        <f t="shared" si="311"/>
        <v>0.98890105218015412</v>
      </c>
    </row>
    <row r="155" spans="2:137" x14ac:dyDescent="0.25">
      <c r="B155" s="2">
        <v>149</v>
      </c>
      <c r="C155">
        <v>81.106999999999999</v>
      </c>
      <c r="D155">
        <v>84.984999999999999</v>
      </c>
      <c r="E155">
        <v>88.543999999999997</v>
      </c>
      <c r="F155">
        <v>88.515000000000001</v>
      </c>
      <c r="G155">
        <v>92.323999999999998</v>
      </c>
      <c r="H155">
        <v>94.926000000000002</v>
      </c>
      <c r="I155">
        <v>94.971000000000004</v>
      </c>
      <c r="J155">
        <v>93.808999999999997</v>
      </c>
      <c r="K155">
        <v>90.793999999999997</v>
      </c>
      <c r="L155">
        <v>87.882000000000005</v>
      </c>
      <c r="M155">
        <v>80.278999999999996</v>
      </c>
      <c r="N155">
        <v>72.985299999999995</v>
      </c>
      <c r="O155">
        <v>61.911799999999999</v>
      </c>
      <c r="R155" s="5">
        <f t="shared" si="208"/>
        <v>82.041666960485202</v>
      </c>
      <c r="S155" s="5">
        <f t="shared" si="209"/>
        <v>84.863911671291618</v>
      </c>
      <c r="T155" s="5">
        <f t="shared" si="210"/>
        <v>87.093298619216853</v>
      </c>
      <c r="U155" s="5">
        <f t="shared" si="211"/>
        <v>88.378727840439126</v>
      </c>
      <c r="V155" s="5">
        <f t="shared" si="212"/>
        <v>91.552143730513961</v>
      </c>
      <c r="W155" s="5">
        <f t="shared" si="213"/>
        <v>92.993962551180203</v>
      </c>
      <c r="X155" s="5">
        <f t="shared" si="214"/>
        <v>94.11642385721774</v>
      </c>
      <c r="Y155" s="5">
        <f t="shared" si="215"/>
        <v>91.934434946572949</v>
      </c>
      <c r="Z155" s="5">
        <f t="shared" si="216"/>
        <v>90.326278531523059</v>
      </c>
      <c r="AA155" s="5">
        <f t="shared" si="217"/>
        <v>87.021585879098041</v>
      </c>
      <c r="AB155" s="5">
        <f t="shared" si="218"/>
        <v>81.008728729192498</v>
      </c>
      <c r="AC155" s="5">
        <f t="shared" si="219"/>
        <v>72.70228627924584</v>
      </c>
      <c r="AD155" s="5">
        <f t="shared" si="220"/>
        <v>61.175799844046061</v>
      </c>
      <c r="AE155" s="5"/>
      <c r="AG155" s="5">
        <f t="shared" si="221"/>
        <v>-0.93466696048520248</v>
      </c>
      <c r="AH155" s="5">
        <f t="shared" si="222"/>
        <v>0.12108832870838171</v>
      </c>
      <c r="AI155" s="5">
        <f t="shared" si="223"/>
        <v>1.4507013807831441</v>
      </c>
      <c r="AJ155" s="5">
        <f t="shared" si="224"/>
        <v>0.13627215956087468</v>
      </c>
      <c r="AK155" s="5">
        <f t="shared" si="225"/>
        <v>0.77185626948603669</v>
      </c>
      <c r="AL155" s="5">
        <f t="shared" si="226"/>
        <v>1.9320374488197984</v>
      </c>
      <c r="AM155" s="5">
        <f t="shared" si="227"/>
        <v>0.85457614278226401</v>
      </c>
      <c r="AN155" s="5">
        <f t="shared" si="228"/>
        <v>1.8745650534270482</v>
      </c>
      <c r="AO155" s="5">
        <f t="shared" si="229"/>
        <v>0.46772146847693818</v>
      </c>
      <c r="AP155" s="5">
        <f t="shared" si="230"/>
        <v>0.86041412090196445</v>
      </c>
      <c r="AQ155" s="5">
        <f t="shared" si="231"/>
        <v>-0.72972872919250165</v>
      </c>
      <c r="AR155" s="5">
        <f t="shared" si="232"/>
        <v>0.28301372075415543</v>
      </c>
      <c r="AS155" s="5">
        <f t="shared" si="233"/>
        <v>0.73600015595393842</v>
      </c>
      <c r="AV155" s="2">
        <f t="shared" si="234"/>
        <v>82.041666765945067</v>
      </c>
      <c r="AW155" s="2">
        <f t="shared" si="235"/>
        <v>84.863911591221381</v>
      </c>
      <c r="AX155" s="2">
        <f t="shared" si="236"/>
        <v>86.144444793894792</v>
      </c>
      <c r="AY155" s="2">
        <f t="shared" si="237"/>
        <v>87.280499978663016</v>
      </c>
      <c r="AZ155" s="2">
        <f t="shared" si="238"/>
        <v>89.345696227859719</v>
      </c>
      <c r="BA155" s="2">
        <f t="shared" si="239"/>
        <v>90.398722373943741</v>
      </c>
      <c r="BB155" s="2">
        <f t="shared" si="240"/>
        <v>90.442969741360557</v>
      </c>
      <c r="BC155" s="2">
        <f t="shared" si="241"/>
        <v>89.217459923627644</v>
      </c>
      <c r="BD155" s="2">
        <f t="shared" si="242"/>
        <v>86.486064634803455</v>
      </c>
      <c r="BE155" s="2">
        <f t="shared" si="243"/>
        <v>82.568902832867579</v>
      </c>
      <c r="BF155" s="2">
        <f t="shared" si="244"/>
        <v>76.180998232598412</v>
      </c>
      <c r="BG155" s="2">
        <f t="shared" si="245"/>
        <v>69.322437145529406</v>
      </c>
      <c r="BH155" s="2">
        <f t="shared" si="246"/>
        <v>59.748209170574455</v>
      </c>
      <c r="BK155" s="2" t="str">
        <f t="shared" si="247"/>
        <v/>
      </c>
      <c r="BL155" s="2" t="str">
        <f t="shared" si="248"/>
        <v/>
      </c>
      <c r="BM155" s="2" t="str">
        <f t="shared" si="249"/>
        <v/>
      </c>
      <c r="BN155" s="2" t="str">
        <f t="shared" si="250"/>
        <v/>
      </c>
      <c r="BO155" s="2" t="str">
        <f t="shared" si="251"/>
        <v/>
      </c>
      <c r="BP155" s="2" t="str">
        <f t="shared" si="252"/>
        <v/>
      </c>
      <c r="BQ155" s="2" t="str">
        <f t="shared" si="253"/>
        <v/>
      </c>
      <c r="BR155" s="2" t="str">
        <f t="shared" si="254"/>
        <v/>
      </c>
      <c r="BS155" s="2" t="str">
        <f t="shared" si="255"/>
        <v/>
      </c>
      <c r="BT155" s="2" t="str">
        <f t="shared" si="256"/>
        <v/>
      </c>
      <c r="BU155" s="2" t="str">
        <f t="shared" si="257"/>
        <v/>
      </c>
      <c r="BV155" s="2" t="str">
        <f t="shared" si="258"/>
        <v/>
      </c>
      <c r="BW155" s="2" t="str">
        <f t="shared" si="259"/>
        <v/>
      </c>
      <c r="BZ155" s="2" t="str">
        <f t="shared" si="260"/>
        <v/>
      </c>
      <c r="CA155" s="2" t="str">
        <f t="shared" si="261"/>
        <v/>
      </c>
      <c r="CB155" s="2" t="str">
        <f t="shared" si="262"/>
        <v/>
      </c>
      <c r="CC155" s="2" t="str">
        <f t="shared" si="263"/>
        <v/>
      </c>
      <c r="CD155" s="2" t="str">
        <f t="shared" si="264"/>
        <v/>
      </c>
      <c r="CE155" s="2" t="str">
        <f t="shared" si="265"/>
        <v/>
      </c>
      <c r="CF155" s="2" t="str">
        <f t="shared" si="266"/>
        <v/>
      </c>
      <c r="CG155" s="2" t="str">
        <f t="shared" si="267"/>
        <v/>
      </c>
      <c r="CH155" s="2" t="str">
        <f t="shared" si="268"/>
        <v/>
      </c>
      <c r="CI155" s="2" t="str">
        <f t="shared" si="269"/>
        <v/>
      </c>
      <c r="CJ155" s="2" t="str">
        <f t="shared" si="270"/>
        <v/>
      </c>
      <c r="CK155" s="2" t="str">
        <f t="shared" si="271"/>
        <v/>
      </c>
      <c r="CL155" s="2" t="str">
        <f t="shared" si="272"/>
        <v/>
      </c>
      <c r="CO155" s="2">
        <f t="shared" si="273"/>
        <v>86.047012014261043</v>
      </c>
      <c r="CP155" s="2">
        <f t="shared" si="274"/>
        <v>87.184753016954488</v>
      </c>
      <c r="CQ155" s="2">
        <f t="shared" si="275"/>
        <v>87.642467904362519</v>
      </c>
      <c r="CR155" s="2">
        <f t="shared" si="276"/>
        <v>88.33721632906294</v>
      </c>
      <c r="CS155" s="2">
        <f t="shared" si="277"/>
        <v>90.848466516356538</v>
      </c>
      <c r="CT155" s="2">
        <f t="shared" si="278"/>
        <v>93.064323856894134</v>
      </c>
      <c r="CU155" s="2">
        <f t="shared" si="279"/>
        <v>93.515186109853303</v>
      </c>
      <c r="CV155" s="2">
        <f t="shared" si="280"/>
        <v>91.748976107418557</v>
      </c>
      <c r="CW155" s="2">
        <f t="shared" si="281"/>
        <v>88.961818829911991</v>
      </c>
      <c r="CX155" s="2">
        <f t="shared" si="282"/>
        <v>85.459045376958329</v>
      </c>
      <c r="CY155" s="2">
        <f t="shared" si="283"/>
        <v>78.564864276651363</v>
      </c>
      <c r="CZ155" s="2">
        <f t="shared" si="284"/>
        <v>71.95969048148163</v>
      </c>
      <c r="DA155" s="2">
        <f t="shared" si="285"/>
        <v>61.23693152339434</v>
      </c>
      <c r="DD155" s="2">
        <f t="shared" si="286"/>
        <v>81.999602863146677</v>
      </c>
      <c r="DE155" s="2">
        <f t="shared" si="287"/>
        <v>84.846028110922617</v>
      </c>
      <c r="DF155" s="2">
        <f t="shared" si="288"/>
        <v>86.134065290464036</v>
      </c>
      <c r="DG155" s="2">
        <f t="shared" si="289"/>
        <v>87.273656743042793</v>
      </c>
      <c r="DH155" s="2">
        <f t="shared" si="290"/>
        <v>89.335808752185628</v>
      </c>
      <c r="DI155" s="2">
        <f t="shared" si="291"/>
        <v>90.379412857844784</v>
      </c>
      <c r="DJ155" s="2">
        <f t="shared" si="292"/>
        <v>90.420078435273268</v>
      </c>
      <c r="DK155" s="2">
        <f t="shared" si="293"/>
        <v>89.191395122102762</v>
      </c>
      <c r="DL155" s="2">
        <f t="shared" si="294"/>
        <v>86.462461886850576</v>
      </c>
      <c r="DM155" s="2">
        <f t="shared" si="295"/>
        <v>82.543590383002908</v>
      </c>
      <c r="DN155" s="2">
        <f t="shared" si="296"/>
        <v>76.160210805539393</v>
      </c>
      <c r="DO155" s="2">
        <f t="shared" si="297"/>
        <v>69.299494665626469</v>
      </c>
      <c r="DP155" s="2">
        <f t="shared" si="298"/>
        <v>59.732970654415837</v>
      </c>
      <c r="DS155" s="2">
        <f t="shared" si="299"/>
        <v>0.98960720272453695</v>
      </c>
      <c r="DT155" s="2">
        <f t="shared" si="300"/>
        <v>0.99235332028463663</v>
      </c>
      <c r="DU155" s="2">
        <f t="shared" si="301"/>
        <v>0.99311887732419002</v>
      </c>
      <c r="DV155" s="2">
        <f t="shared" si="302"/>
        <v>0.99356572428083834</v>
      </c>
      <c r="DW155" s="2">
        <f t="shared" si="303"/>
        <v>0.99346350780177606</v>
      </c>
      <c r="DX155" s="2">
        <f t="shared" si="304"/>
        <v>0.99280813550028668</v>
      </c>
      <c r="DY155" s="2">
        <f t="shared" si="305"/>
        <v>0.9926040356284539</v>
      </c>
      <c r="DZ155" s="2">
        <f t="shared" si="306"/>
        <v>0.98980880696465101</v>
      </c>
      <c r="EA155" s="2">
        <f t="shared" si="307"/>
        <v>0.99055647172829897</v>
      </c>
      <c r="EB155" s="2">
        <f t="shared" si="308"/>
        <v>0.99131783892491743</v>
      </c>
      <c r="EC155" s="2">
        <f t="shared" si="309"/>
        <v>0.99135533360263917</v>
      </c>
      <c r="ED155" s="2">
        <f t="shared" si="310"/>
        <v>0.99137564243722154</v>
      </c>
      <c r="EE155" s="2">
        <f t="shared" si="311"/>
        <v>0.98986774425257074</v>
      </c>
    </row>
    <row r="156" spans="2:137" x14ac:dyDescent="0.25">
      <c r="B156" s="2">
        <v>150</v>
      </c>
      <c r="C156">
        <v>80.695999999999998</v>
      </c>
      <c r="D156">
        <v>83.090999999999994</v>
      </c>
      <c r="E156">
        <v>87.308999999999997</v>
      </c>
      <c r="F156">
        <v>88.691000000000003</v>
      </c>
      <c r="G156">
        <v>93.352999999999994</v>
      </c>
      <c r="H156">
        <v>94.471000000000004</v>
      </c>
      <c r="I156">
        <v>94.867999999999995</v>
      </c>
      <c r="J156">
        <v>92.573999999999998</v>
      </c>
      <c r="K156">
        <v>91.382000000000005</v>
      </c>
      <c r="L156">
        <v>88.662000000000006</v>
      </c>
      <c r="M156">
        <v>80.102999999999994</v>
      </c>
      <c r="N156">
        <v>73.073499999999996</v>
      </c>
      <c r="O156">
        <v>61.985300000000002</v>
      </c>
      <c r="R156" s="5">
        <f t="shared" si="208"/>
        <v>81.956845455040224</v>
      </c>
      <c r="S156" s="5">
        <f t="shared" si="209"/>
        <v>84.809091503007963</v>
      </c>
      <c r="T156" s="5">
        <f t="shared" si="210"/>
        <v>87.17483883467925</v>
      </c>
      <c r="U156" s="5">
        <f t="shared" si="211"/>
        <v>88.421557686906937</v>
      </c>
      <c r="V156" s="5">
        <f t="shared" si="212"/>
        <v>91.720895537594373</v>
      </c>
      <c r="W156" s="5">
        <f t="shared" si="213"/>
        <v>93.164967281100701</v>
      </c>
      <c r="X156" s="5">
        <f t="shared" si="214"/>
        <v>94.395089495442576</v>
      </c>
      <c r="Y156" s="5">
        <f t="shared" si="215"/>
        <v>92.616916259033005</v>
      </c>
      <c r="Z156" s="5">
        <f t="shared" si="216"/>
        <v>91.108118983011337</v>
      </c>
      <c r="AA156" s="5">
        <f t="shared" si="217"/>
        <v>87.780000713810665</v>
      </c>
      <c r="AB156" s="5">
        <f t="shared" si="218"/>
        <v>81.888449362237452</v>
      </c>
      <c r="AC156" s="5">
        <f t="shared" si="219"/>
        <v>73.547108810333782</v>
      </c>
      <c r="AD156" s="5">
        <f t="shared" si="220"/>
        <v>61.743802758274512</v>
      </c>
      <c r="AE156" s="5"/>
      <c r="AG156" s="5">
        <f t="shared" si="221"/>
        <v>-1.2608454550402257</v>
      </c>
      <c r="AH156" s="5">
        <f t="shared" si="222"/>
        <v>-1.7180915030079689</v>
      </c>
      <c r="AI156" s="5">
        <f t="shared" si="223"/>
        <v>0.13416116532074795</v>
      </c>
      <c r="AJ156" s="5">
        <f t="shared" si="224"/>
        <v>0.26944231309306588</v>
      </c>
      <c r="AK156" s="5">
        <f t="shared" si="225"/>
        <v>1.6321044624056213</v>
      </c>
      <c r="AL156" s="5">
        <f t="shared" si="226"/>
        <v>1.3060327188993028</v>
      </c>
      <c r="AM156" s="5">
        <f t="shared" si="227"/>
        <v>0.47291050455741868</v>
      </c>
      <c r="AN156" s="5">
        <f t="shared" si="228"/>
        <v>-4.2916259033006554E-2</v>
      </c>
      <c r="AO156" s="5">
        <f t="shared" si="229"/>
        <v>0.27388101698866762</v>
      </c>
      <c r="AP156" s="5">
        <f t="shared" si="230"/>
        <v>0.88199928618934109</v>
      </c>
      <c r="AQ156" s="5">
        <f t="shared" si="231"/>
        <v>-1.7854493622374576</v>
      </c>
      <c r="AR156" s="5">
        <f t="shared" si="232"/>
        <v>-0.47360881033378632</v>
      </c>
      <c r="AS156" s="5">
        <f t="shared" si="233"/>
        <v>0.24149724172549014</v>
      </c>
      <c r="AV156" s="2">
        <f t="shared" si="234"/>
        <v>81.956845183588271</v>
      </c>
      <c r="AW156" s="2">
        <f t="shared" si="235"/>
        <v>84.809091472618746</v>
      </c>
      <c r="AX156" s="2">
        <f t="shared" si="236"/>
        <v>86.099424179345704</v>
      </c>
      <c r="AY156" s="2">
        <f t="shared" si="237"/>
        <v>87.255749133917476</v>
      </c>
      <c r="AZ156" s="2">
        <f t="shared" si="238"/>
        <v>89.328116472531818</v>
      </c>
      <c r="BA156" s="2">
        <f t="shared" si="239"/>
        <v>90.368530224132286</v>
      </c>
      <c r="BB156" s="2">
        <f t="shared" si="240"/>
        <v>90.39930455976824</v>
      </c>
      <c r="BC156" s="2">
        <f t="shared" si="241"/>
        <v>89.176452947844936</v>
      </c>
      <c r="BD156" s="2">
        <f t="shared" si="242"/>
        <v>86.448186553352926</v>
      </c>
      <c r="BE156" s="2">
        <f t="shared" si="243"/>
        <v>82.526833412831053</v>
      </c>
      <c r="BF156" s="2">
        <f t="shared" si="244"/>
        <v>76.147412196045465</v>
      </c>
      <c r="BG156" s="2">
        <f t="shared" si="245"/>
        <v>69.289344326306818</v>
      </c>
      <c r="BH156" s="2">
        <f t="shared" si="246"/>
        <v>59.736087568782295</v>
      </c>
      <c r="BK156" s="2" t="str">
        <f t="shared" si="247"/>
        <v/>
      </c>
      <c r="BL156" s="2" t="str">
        <f t="shared" si="248"/>
        <v/>
      </c>
      <c r="BM156" s="2" t="str">
        <f t="shared" si="249"/>
        <v/>
      </c>
      <c r="BN156" s="2" t="str">
        <f t="shared" si="250"/>
        <v/>
      </c>
      <c r="BO156" s="2" t="str">
        <f t="shared" si="251"/>
        <v/>
      </c>
      <c r="BP156" s="2" t="str">
        <f t="shared" si="252"/>
        <v/>
      </c>
      <c r="BQ156" s="2" t="str">
        <f t="shared" si="253"/>
        <v/>
      </c>
      <c r="BR156" s="2" t="str">
        <f t="shared" si="254"/>
        <v/>
      </c>
      <c r="BS156" s="2" t="str">
        <f t="shared" si="255"/>
        <v/>
      </c>
      <c r="BT156" s="2" t="str">
        <f t="shared" si="256"/>
        <v/>
      </c>
      <c r="BU156" s="2" t="str">
        <f t="shared" si="257"/>
        <v/>
      </c>
      <c r="BV156" s="2" t="str">
        <f t="shared" si="258"/>
        <v/>
      </c>
      <c r="BW156" s="2" t="str">
        <f t="shared" si="259"/>
        <v/>
      </c>
      <c r="BZ156" s="2" t="str">
        <f t="shared" si="260"/>
        <v/>
      </c>
      <c r="CA156" s="2" t="str">
        <f t="shared" si="261"/>
        <v/>
      </c>
      <c r="CB156" s="2" t="str">
        <f t="shared" si="262"/>
        <v/>
      </c>
      <c r="CC156" s="2" t="str">
        <f t="shared" si="263"/>
        <v/>
      </c>
      <c r="CD156" s="2" t="str">
        <f t="shared" si="264"/>
        <v/>
      </c>
      <c r="CE156" s="2" t="str">
        <f t="shared" si="265"/>
        <v/>
      </c>
      <c r="CF156" s="2" t="str">
        <f t="shared" si="266"/>
        <v/>
      </c>
      <c r="CG156" s="2" t="str">
        <f t="shared" si="267"/>
        <v/>
      </c>
      <c r="CH156" s="2" t="str">
        <f t="shared" si="268"/>
        <v/>
      </c>
      <c r="CI156" s="2" t="str">
        <f t="shared" si="269"/>
        <v/>
      </c>
      <c r="CJ156" s="2" t="str">
        <f t="shared" si="270"/>
        <v/>
      </c>
      <c r="CK156" s="2" t="str">
        <f t="shared" si="271"/>
        <v/>
      </c>
      <c r="CL156" s="2" t="str">
        <f t="shared" si="272"/>
        <v/>
      </c>
      <c r="CO156" s="2">
        <f t="shared" si="273"/>
        <v>86.031892622755166</v>
      </c>
      <c r="CP156" s="2">
        <f t="shared" si="274"/>
        <v>87.158070344195664</v>
      </c>
      <c r="CQ156" s="2">
        <f t="shared" si="275"/>
        <v>87.612954361204757</v>
      </c>
      <c r="CR156" s="2">
        <f t="shared" si="276"/>
        <v>88.3221198011653</v>
      </c>
      <c r="CS156" s="2">
        <f t="shared" si="277"/>
        <v>90.846525865236146</v>
      </c>
      <c r="CT156" s="2">
        <f t="shared" si="278"/>
        <v>93.070768406020974</v>
      </c>
      <c r="CU156" s="2">
        <f t="shared" si="279"/>
        <v>93.514647280334401</v>
      </c>
      <c r="CV156" s="2">
        <f t="shared" si="280"/>
        <v>91.741320279607748</v>
      </c>
      <c r="CW156" s="2">
        <f t="shared" si="281"/>
        <v>88.951991467208117</v>
      </c>
      <c r="CX156" s="2">
        <f t="shared" si="282"/>
        <v>85.453865995658745</v>
      </c>
      <c r="CY156" s="2">
        <f t="shared" si="283"/>
        <v>78.558445870826233</v>
      </c>
      <c r="CZ156" s="2">
        <f t="shared" si="284"/>
        <v>71.968147197586688</v>
      </c>
      <c r="DA156" s="2">
        <f t="shared" si="285"/>
        <v>61.246989756374724</v>
      </c>
      <c r="DD156" s="2">
        <f t="shared" si="286"/>
        <v>81.917814848737549</v>
      </c>
      <c r="DE156" s="2">
        <f t="shared" si="287"/>
        <v>84.792583806236493</v>
      </c>
      <c r="DF156" s="2">
        <f t="shared" si="288"/>
        <v>86.089859968335176</v>
      </c>
      <c r="DG156" s="2">
        <f t="shared" si="289"/>
        <v>87.249451009196775</v>
      </c>
      <c r="DH156" s="2">
        <f t="shared" si="290"/>
        <v>89.319005143934149</v>
      </c>
      <c r="DI156" s="2">
        <f t="shared" si="291"/>
        <v>90.35067769315981</v>
      </c>
      <c r="DJ156" s="2">
        <f t="shared" si="292"/>
        <v>90.378134377147617</v>
      </c>
      <c r="DK156" s="2">
        <f t="shared" si="293"/>
        <v>89.152368393192432</v>
      </c>
      <c r="DL156" s="2">
        <f t="shared" si="294"/>
        <v>86.426416698548095</v>
      </c>
      <c r="DM156" s="2">
        <f t="shared" si="295"/>
        <v>82.503453522254148</v>
      </c>
      <c r="DN156" s="2">
        <f t="shared" si="296"/>
        <v>76.128237779093737</v>
      </c>
      <c r="DO156" s="2">
        <f t="shared" si="297"/>
        <v>69.268090884738626</v>
      </c>
      <c r="DP156" s="2">
        <f t="shared" si="298"/>
        <v>59.721982821128648</v>
      </c>
      <c r="DS156" s="2">
        <f t="shared" si="299"/>
        <v>0.9905129807955475</v>
      </c>
      <c r="DT156" s="2">
        <f t="shared" si="300"/>
        <v>0.99302144987200525</v>
      </c>
      <c r="DU156" s="2">
        <f t="shared" si="301"/>
        <v>0.99372053954416861</v>
      </c>
      <c r="DV156" s="2">
        <f t="shared" si="302"/>
        <v>0.99412854669786643</v>
      </c>
      <c r="DW156" s="2">
        <f t="shared" si="303"/>
        <v>0.99403521767619252</v>
      </c>
      <c r="DX156" s="2">
        <f t="shared" si="304"/>
        <v>0.99343678838059768</v>
      </c>
      <c r="DY156" s="2">
        <f t="shared" si="305"/>
        <v>0.99325040792941977</v>
      </c>
      <c r="DZ156" s="2">
        <f t="shared" si="306"/>
        <v>0.99069717951157366</v>
      </c>
      <c r="EA156" s="2">
        <f t="shared" si="307"/>
        <v>0.99138023745130222</v>
      </c>
      <c r="EB156" s="2">
        <f t="shared" si="308"/>
        <v>0.99207572134823496</v>
      </c>
      <c r="EC156" s="2">
        <f t="shared" si="309"/>
        <v>0.99210996909402349</v>
      </c>
      <c r="ED156" s="2">
        <f t="shared" si="310"/>
        <v>0.99212851914715317</v>
      </c>
      <c r="EE156" s="2">
        <f t="shared" si="311"/>
        <v>0.99075102720672503</v>
      </c>
    </row>
    <row r="157" spans="2:137" x14ac:dyDescent="0.25">
      <c r="B157" s="2">
        <v>151</v>
      </c>
      <c r="C157">
        <v>80.945999999999998</v>
      </c>
      <c r="D157">
        <v>84</v>
      </c>
      <c r="E157">
        <v>87.867999999999995</v>
      </c>
      <c r="F157">
        <v>89.456000000000003</v>
      </c>
      <c r="G157">
        <v>92.265000000000001</v>
      </c>
      <c r="H157">
        <v>93.337999999999994</v>
      </c>
      <c r="I157">
        <v>94.691000000000003</v>
      </c>
      <c r="J157">
        <v>94.602999999999994</v>
      </c>
      <c r="K157">
        <v>91.602999999999994</v>
      </c>
      <c r="L157">
        <v>87.956000000000003</v>
      </c>
      <c r="M157">
        <v>80.837999999999994</v>
      </c>
      <c r="N157">
        <v>73.691199999999995</v>
      </c>
      <c r="O157">
        <v>62.352899999999998</v>
      </c>
      <c r="R157" s="5">
        <f t="shared" si="208"/>
        <v>81.872230341378199</v>
      </c>
      <c r="S157" s="5">
        <f t="shared" si="209"/>
        <v>84.754374362938734</v>
      </c>
      <c r="T157" s="5">
        <f t="shared" si="210"/>
        <v>87.223126217165898</v>
      </c>
      <c r="U157" s="5">
        <f t="shared" si="211"/>
        <v>88.41687856040167</v>
      </c>
      <c r="V157" s="5">
        <f t="shared" si="212"/>
        <v>91.797650707312215</v>
      </c>
      <c r="W157" s="5">
        <f t="shared" si="213"/>
        <v>93.223792766005943</v>
      </c>
      <c r="X157" s="5">
        <f t="shared" si="214"/>
        <v>94.517402428507268</v>
      </c>
      <c r="Y157" s="5">
        <f t="shared" si="215"/>
        <v>93.306965831497351</v>
      </c>
      <c r="Z157" s="5">
        <f t="shared" si="216"/>
        <v>91.823975012377019</v>
      </c>
      <c r="AA157" s="5">
        <f t="shared" si="217"/>
        <v>88.419585764511709</v>
      </c>
      <c r="AB157" s="5">
        <f t="shared" si="218"/>
        <v>82.65274362879515</v>
      </c>
      <c r="AC157" s="5">
        <f t="shared" si="219"/>
        <v>74.399375985894082</v>
      </c>
      <c r="AD157" s="5">
        <f t="shared" si="220"/>
        <v>62.433434243380042</v>
      </c>
      <c r="AE157" s="5"/>
      <c r="AG157" s="5">
        <f t="shared" si="221"/>
        <v>-0.92623034137820071</v>
      </c>
      <c r="AH157" s="5">
        <f t="shared" si="222"/>
        <v>-0.75437436293873361</v>
      </c>
      <c r="AI157" s="5">
        <f t="shared" si="223"/>
        <v>0.64487378283409669</v>
      </c>
      <c r="AJ157" s="5">
        <f t="shared" si="224"/>
        <v>1.0391214395983326</v>
      </c>
      <c r="AK157" s="5">
        <f t="shared" si="225"/>
        <v>0.46734929268778558</v>
      </c>
      <c r="AL157" s="5">
        <f t="shared" si="226"/>
        <v>0.11420723399405119</v>
      </c>
      <c r="AM157" s="5">
        <f t="shared" si="227"/>
        <v>0.17359757149273491</v>
      </c>
      <c r="AN157" s="5">
        <f t="shared" si="228"/>
        <v>1.2960341685026435</v>
      </c>
      <c r="AO157" s="5">
        <f t="shared" si="229"/>
        <v>-0.22097501237702488</v>
      </c>
      <c r="AP157" s="5">
        <f t="shared" si="230"/>
        <v>-0.46358576451170563</v>
      </c>
      <c r="AQ157" s="5">
        <f t="shared" si="231"/>
        <v>-1.8147436287951564</v>
      </c>
      <c r="AR157" s="5">
        <f t="shared" si="232"/>
        <v>-0.70817598589408703</v>
      </c>
      <c r="AS157" s="5">
        <f t="shared" si="233"/>
        <v>-8.0534243380043335E-2</v>
      </c>
      <c r="AV157" s="2">
        <f t="shared" si="234"/>
        <v>81.872229978075083</v>
      </c>
      <c r="AW157" s="2">
        <f t="shared" si="235"/>
        <v>84.754374351745568</v>
      </c>
      <c r="AX157" s="2">
        <f t="shared" si="236"/>
        <v>86.054466317859792</v>
      </c>
      <c r="AY157" s="2">
        <f t="shared" si="237"/>
        <v>87.231041005819208</v>
      </c>
      <c r="AZ157" s="2">
        <f t="shared" si="238"/>
        <v>89.310596425752991</v>
      </c>
      <c r="BA157" s="2">
        <f t="shared" si="239"/>
        <v>90.338444335806244</v>
      </c>
      <c r="BB157" s="2">
        <f t="shared" si="240"/>
        <v>90.355764258040679</v>
      </c>
      <c r="BC157" s="2">
        <f t="shared" si="241"/>
        <v>89.135591410950795</v>
      </c>
      <c r="BD157" s="2">
        <f t="shared" si="242"/>
        <v>86.410447186743639</v>
      </c>
      <c r="BE157" s="2">
        <f t="shared" si="243"/>
        <v>82.484907067742412</v>
      </c>
      <c r="BF157" s="2">
        <f t="shared" si="244"/>
        <v>76.113948191025372</v>
      </c>
      <c r="BG157" s="2">
        <f t="shared" si="245"/>
        <v>69.256370259145839</v>
      </c>
      <c r="BH157" s="2">
        <f t="shared" si="246"/>
        <v>59.724046819299218</v>
      </c>
      <c r="BK157" s="2" t="str">
        <f t="shared" si="247"/>
        <v/>
      </c>
      <c r="BL157" s="2" t="str">
        <f t="shared" si="248"/>
        <v/>
      </c>
      <c r="BM157" s="2" t="str">
        <f t="shared" si="249"/>
        <v/>
      </c>
      <c r="BN157" s="2" t="str">
        <f t="shared" si="250"/>
        <v/>
      </c>
      <c r="BO157" s="2" t="str">
        <f t="shared" si="251"/>
        <v/>
      </c>
      <c r="BP157" s="2" t="str">
        <f t="shared" si="252"/>
        <v/>
      </c>
      <c r="BQ157" s="2" t="str">
        <f t="shared" si="253"/>
        <v/>
      </c>
      <c r="BR157" s="2" t="str">
        <f t="shared" si="254"/>
        <v/>
      </c>
      <c r="BS157" s="2" t="str">
        <f t="shared" si="255"/>
        <v/>
      </c>
      <c r="BT157" s="2" t="str">
        <f t="shared" si="256"/>
        <v/>
      </c>
      <c r="BU157" s="2" t="str">
        <f t="shared" si="257"/>
        <v/>
      </c>
      <c r="BV157" s="2" t="str">
        <f t="shared" si="258"/>
        <v/>
      </c>
      <c r="BW157" s="2" t="str">
        <f t="shared" si="259"/>
        <v/>
      </c>
      <c r="BZ157" s="2" t="str">
        <f t="shared" si="260"/>
        <v/>
      </c>
      <c r="CA157" s="2" t="str">
        <f t="shared" si="261"/>
        <v/>
      </c>
      <c r="CB157" s="2" t="str">
        <f t="shared" si="262"/>
        <v/>
      </c>
      <c r="CC157" s="2" t="str">
        <f t="shared" si="263"/>
        <v/>
      </c>
      <c r="CD157" s="2" t="str">
        <f t="shared" si="264"/>
        <v/>
      </c>
      <c r="CE157" s="2" t="str">
        <f t="shared" si="265"/>
        <v/>
      </c>
      <c r="CF157" s="2" t="str">
        <f t="shared" si="266"/>
        <v/>
      </c>
      <c r="CG157" s="2" t="str">
        <f t="shared" si="267"/>
        <v/>
      </c>
      <c r="CH157" s="2" t="str">
        <f t="shared" si="268"/>
        <v/>
      </c>
      <c r="CI157" s="2" t="str">
        <f t="shared" si="269"/>
        <v/>
      </c>
      <c r="CJ157" s="2" t="str">
        <f t="shared" si="270"/>
        <v/>
      </c>
      <c r="CK157" s="2" t="str">
        <f t="shared" si="271"/>
        <v/>
      </c>
      <c r="CL157" s="2" t="str">
        <f t="shared" si="272"/>
        <v/>
      </c>
      <c r="CO157" s="2">
        <f t="shared" si="273"/>
        <v>86.016773231249303</v>
      </c>
      <c r="CP157" s="2">
        <f t="shared" si="274"/>
        <v>87.13138767143684</v>
      </c>
      <c r="CQ157" s="2">
        <f t="shared" si="275"/>
        <v>87.583440818046995</v>
      </c>
      <c r="CR157" s="2">
        <f t="shared" si="276"/>
        <v>88.307023273267646</v>
      </c>
      <c r="CS157" s="2">
        <f t="shared" si="277"/>
        <v>90.844585214115753</v>
      </c>
      <c r="CT157" s="2">
        <f t="shared" si="278"/>
        <v>93.077212955147814</v>
      </c>
      <c r="CU157" s="2">
        <f t="shared" si="279"/>
        <v>93.514108450815513</v>
      </c>
      <c r="CV157" s="2">
        <f t="shared" si="280"/>
        <v>91.733664451796926</v>
      </c>
      <c r="CW157" s="2">
        <f t="shared" si="281"/>
        <v>88.942164104504243</v>
      </c>
      <c r="CX157" s="2">
        <f t="shared" si="282"/>
        <v>85.448686614359147</v>
      </c>
      <c r="CY157" s="2">
        <f t="shared" si="283"/>
        <v>78.552027465001089</v>
      </c>
      <c r="CZ157" s="2">
        <f t="shared" si="284"/>
        <v>71.976603913691747</v>
      </c>
      <c r="DA157" s="2">
        <f t="shared" si="285"/>
        <v>61.257047989355101</v>
      </c>
      <c r="DB157" s="6"/>
      <c r="DC157" s="6"/>
      <c r="DD157" s="2">
        <f t="shared" si="286"/>
        <v>81.836026834328422</v>
      </c>
      <c r="DE157" s="2">
        <f t="shared" si="287"/>
        <v>84.739139501550369</v>
      </c>
      <c r="DF157" s="2">
        <f t="shared" si="288"/>
        <v>86.04565464620633</v>
      </c>
      <c r="DG157" s="2">
        <f t="shared" si="289"/>
        <v>87.225245275350744</v>
      </c>
      <c r="DH157" s="2">
        <f t="shared" si="290"/>
        <v>89.302201535682684</v>
      </c>
      <c r="DI157" s="2">
        <f t="shared" si="291"/>
        <v>90.321942528474835</v>
      </c>
      <c r="DJ157" s="2">
        <f t="shared" si="292"/>
        <v>90.336190319021966</v>
      </c>
      <c r="DK157" s="2">
        <f t="shared" si="293"/>
        <v>89.113341664282117</v>
      </c>
      <c r="DL157" s="2">
        <f t="shared" si="294"/>
        <v>86.390371510245615</v>
      </c>
      <c r="DM157" s="2">
        <f t="shared" si="295"/>
        <v>82.463316661505388</v>
      </c>
      <c r="DN157" s="2">
        <f t="shared" si="296"/>
        <v>76.096264752648082</v>
      </c>
      <c r="DO157" s="2">
        <f t="shared" si="297"/>
        <v>69.236687103850784</v>
      </c>
      <c r="DP157" s="2">
        <f t="shared" si="298"/>
        <v>59.71099498784146</v>
      </c>
      <c r="DS157" s="2">
        <f t="shared" si="299"/>
        <v>0.99134050709860466</v>
      </c>
      <c r="DT157" s="2">
        <f t="shared" si="300"/>
        <v>0.9936315761939073</v>
      </c>
      <c r="DU157" s="2">
        <f t="shared" si="301"/>
        <v>0.994269897977479</v>
      </c>
      <c r="DV157" s="2">
        <f t="shared" si="302"/>
        <v>0.99464240308120389</v>
      </c>
      <c r="DW157" s="2">
        <f t="shared" si="303"/>
        <v>0.99455719728644942</v>
      </c>
      <c r="DX157" s="2">
        <f t="shared" si="304"/>
        <v>0.99401082116235839</v>
      </c>
      <c r="DY157" s="2">
        <f t="shared" si="305"/>
        <v>0.9938406408828182</v>
      </c>
      <c r="DZ157" s="2">
        <f t="shared" si="306"/>
        <v>0.99150877640926527</v>
      </c>
      <c r="EA157" s="2">
        <f t="shared" si="307"/>
        <v>0.99213271621557997</v>
      </c>
      <c r="EB157" s="2">
        <f t="shared" si="308"/>
        <v>0.99276792940975811</v>
      </c>
      <c r="EC157" s="2">
        <f t="shared" si="309"/>
        <v>0.99279920723271031</v>
      </c>
      <c r="ED157" s="2">
        <f t="shared" si="310"/>
        <v>0.99281614856904921</v>
      </c>
      <c r="EE157" s="2">
        <f t="shared" si="311"/>
        <v>0.99155796635368643</v>
      </c>
      <c r="EF157" s="6"/>
      <c r="EG157" s="6"/>
    </row>
    <row r="158" spans="2:137" x14ac:dyDescent="0.25">
      <c r="B158" s="2">
        <v>152</v>
      </c>
      <c r="C158">
        <v>79.481999999999999</v>
      </c>
      <c r="D158">
        <v>84.424000000000007</v>
      </c>
      <c r="E158">
        <v>87.912000000000006</v>
      </c>
      <c r="F158">
        <v>88.352999999999994</v>
      </c>
      <c r="G158">
        <v>91.617999999999995</v>
      </c>
      <c r="H158">
        <v>93.176000000000002</v>
      </c>
      <c r="I158">
        <v>93.867999999999995</v>
      </c>
      <c r="J158">
        <v>94.412000000000006</v>
      </c>
      <c r="K158">
        <v>91.191000000000003</v>
      </c>
      <c r="L158">
        <v>87.471000000000004</v>
      </c>
      <c r="M158">
        <v>82.823999999999998</v>
      </c>
      <c r="N158">
        <v>74.882400000000004</v>
      </c>
      <c r="O158">
        <v>63.7941</v>
      </c>
      <c r="R158" s="5">
        <f t="shared" si="208"/>
        <v>81.78780904287909</v>
      </c>
      <c r="S158" s="5">
        <f t="shared" si="209"/>
        <v>84.699752860093199</v>
      </c>
      <c r="T158" s="5">
        <f t="shared" si="210"/>
        <v>87.227254071150398</v>
      </c>
      <c r="U158" s="5">
        <f t="shared" si="211"/>
        <v>88.362182042646126</v>
      </c>
      <c r="V158" s="5">
        <f t="shared" si="212"/>
        <v>91.770790917287044</v>
      </c>
      <c r="W158" s="5">
        <f t="shared" si="213"/>
        <v>93.159194653847322</v>
      </c>
      <c r="X158" s="5">
        <f t="shared" si="214"/>
        <v>94.462465929168744</v>
      </c>
      <c r="Y158" s="5">
        <f t="shared" si="215"/>
        <v>93.937388254161462</v>
      </c>
      <c r="Z158" s="5">
        <f t="shared" si="216"/>
        <v>92.393681419212143</v>
      </c>
      <c r="AA158" s="5">
        <f t="shared" si="217"/>
        <v>88.863329567043337</v>
      </c>
      <c r="AB158" s="5">
        <f t="shared" si="218"/>
        <v>83.213480018597579</v>
      </c>
      <c r="AC158" s="5">
        <f t="shared" si="219"/>
        <v>75.180170904542322</v>
      </c>
      <c r="AD158" s="5">
        <f t="shared" si="220"/>
        <v>63.220440594874738</v>
      </c>
      <c r="AE158" s="5"/>
      <c r="AG158" s="5">
        <f t="shared" si="221"/>
        <v>-2.3058090428790905</v>
      </c>
      <c r="AH158" s="5">
        <f t="shared" si="222"/>
        <v>-0.275752860093192</v>
      </c>
      <c r="AI158" s="5">
        <f t="shared" si="223"/>
        <v>0.68474592884960828</v>
      </c>
      <c r="AJ158" s="5">
        <f t="shared" si="224"/>
        <v>-9.1820426461310944E-3</v>
      </c>
      <c r="AK158" s="5">
        <f t="shared" si="225"/>
        <v>-0.15279091728704941</v>
      </c>
      <c r="AL158" s="5">
        <f t="shared" si="226"/>
        <v>1.680534615267959E-2</v>
      </c>
      <c r="AM158" s="5">
        <f t="shared" si="227"/>
        <v>-0.59446592916874863</v>
      </c>
      <c r="AN158" s="5">
        <f t="shared" si="228"/>
        <v>0.47461174583854415</v>
      </c>
      <c r="AO158" s="5">
        <f t="shared" si="229"/>
        <v>-1.2026814192121407</v>
      </c>
      <c r="AP158" s="5">
        <f t="shared" si="230"/>
        <v>-1.3923295670433333</v>
      </c>
      <c r="AQ158" s="5">
        <f t="shared" si="231"/>
        <v>-0.38948001859758108</v>
      </c>
      <c r="AR158" s="5">
        <f t="shared" si="232"/>
        <v>-0.29777090454231825</v>
      </c>
      <c r="AS158" s="5">
        <f t="shared" si="233"/>
        <v>0.57365940512526237</v>
      </c>
      <c r="AV158" s="2">
        <f t="shared" si="234"/>
        <v>81.787808576501547</v>
      </c>
      <c r="AW158" s="2">
        <f t="shared" si="235"/>
        <v>84.699752856092175</v>
      </c>
      <c r="AX158" s="2">
        <f t="shared" si="236"/>
        <v>86.009566534719667</v>
      </c>
      <c r="AY158" s="2">
        <f t="shared" si="237"/>
        <v>87.206372333726748</v>
      </c>
      <c r="AZ158" s="2">
        <f t="shared" si="238"/>
        <v>89.29313164006426</v>
      </c>
      <c r="BA158" s="2">
        <f t="shared" si="239"/>
        <v>90.308457385937444</v>
      </c>
      <c r="BB158" s="2">
        <f t="shared" si="240"/>
        <v>90.312340301464815</v>
      </c>
      <c r="BC158" s="2">
        <f t="shared" si="241"/>
        <v>89.094865238387598</v>
      </c>
      <c r="BD158" s="2">
        <f t="shared" si="242"/>
        <v>86.372836484071129</v>
      </c>
      <c r="BE158" s="2">
        <f t="shared" si="243"/>
        <v>82.443113740092983</v>
      </c>
      <c r="BF158" s="2">
        <f t="shared" si="244"/>
        <v>76.080597367130053</v>
      </c>
      <c r="BG158" s="2">
        <f t="shared" si="245"/>
        <v>69.223507249333963</v>
      </c>
      <c r="BH158" s="2">
        <f t="shared" si="246"/>
        <v>59.712081573710392</v>
      </c>
      <c r="BK158" s="2" t="str">
        <f t="shared" si="247"/>
        <v/>
      </c>
      <c r="BL158" s="2" t="str">
        <f t="shared" si="248"/>
        <v/>
      </c>
      <c r="BM158" s="2" t="str">
        <f t="shared" si="249"/>
        <v/>
      </c>
      <c r="BN158" s="2" t="str">
        <f t="shared" si="250"/>
        <v/>
      </c>
      <c r="BO158" s="2" t="str">
        <f t="shared" si="251"/>
        <v/>
      </c>
      <c r="BP158" s="2" t="str">
        <f t="shared" si="252"/>
        <v/>
      </c>
      <c r="BQ158" s="2" t="str">
        <f t="shared" si="253"/>
        <v/>
      </c>
      <c r="BR158" s="2" t="str">
        <f t="shared" si="254"/>
        <v/>
      </c>
      <c r="BS158" s="2" t="str">
        <f t="shared" si="255"/>
        <v/>
      </c>
      <c r="BT158" s="2" t="str">
        <f t="shared" si="256"/>
        <v/>
      </c>
      <c r="BU158" s="2" t="str">
        <f t="shared" si="257"/>
        <v/>
      </c>
      <c r="BV158" s="2" t="str">
        <f t="shared" si="258"/>
        <v/>
      </c>
      <c r="BW158" s="2" t="str">
        <f t="shared" si="259"/>
        <v/>
      </c>
      <c r="BZ158" s="2" t="str">
        <f t="shared" si="260"/>
        <v/>
      </c>
      <c r="CA158" s="2" t="str">
        <f t="shared" si="261"/>
        <v/>
      </c>
      <c r="CB158" s="2" t="str">
        <f t="shared" si="262"/>
        <v/>
      </c>
      <c r="CC158" s="2" t="str">
        <f t="shared" si="263"/>
        <v/>
      </c>
      <c r="CD158" s="2" t="str">
        <f t="shared" si="264"/>
        <v/>
      </c>
      <c r="CE158" s="2" t="str">
        <f t="shared" si="265"/>
        <v/>
      </c>
      <c r="CF158" s="2" t="str">
        <f t="shared" si="266"/>
        <v/>
      </c>
      <c r="CG158" s="2" t="str">
        <f t="shared" si="267"/>
        <v/>
      </c>
      <c r="CH158" s="2" t="str">
        <f t="shared" si="268"/>
        <v/>
      </c>
      <c r="CI158" s="2" t="str">
        <f t="shared" si="269"/>
        <v/>
      </c>
      <c r="CJ158" s="2" t="str">
        <f t="shared" si="270"/>
        <v/>
      </c>
      <c r="CK158" s="2" t="str">
        <f t="shared" si="271"/>
        <v/>
      </c>
      <c r="CL158" s="2" t="str">
        <f t="shared" si="272"/>
        <v/>
      </c>
      <c r="CO158" s="2">
        <f t="shared" si="273"/>
        <v>86.001653839743426</v>
      </c>
      <c r="CP158" s="2">
        <f t="shared" si="274"/>
        <v>87.104704998678017</v>
      </c>
      <c r="CQ158" s="2">
        <f t="shared" si="275"/>
        <v>87.553927274889233</v>
      </c>
      <c r="CR158" s="2">
        <f t="shared" si="276"/>
        <v>88.291926745369992</v>
      </c>
      <c r="CS158" s="2">
        <f t="shared" si="277"/>
        <v>90.842644562995375</v>
      </c>
      <c r="CT158" s="2">
        <f t="shared" si="278"/>
        <v>93.083657504274669</v>
      </c>
      <c r="CU158" s="2">
        <f t="shared" si="279"/>
        <v>93.513569621296611</v>
      </c>
      <c r="CV158" s="2">
        <f t="shared" si="280"/>
        <v>91.726008623986118</v>
      </c>
      <c r="CW158" s="2">
        <f t="shared" si="281"/>
        <v>88.93233674180037</v>
      </c>
      <c r="CX158" s="2">
        <f t="shared" si="282"/>
        <v>85.443507233059563</v>
      </c>
      <c r="CY158" s="2">
        <f t="shared" si="283"/>
        <v>78.545609059175959</v>
      </c>
      <c r="CZ158" s="2">
        <f t="shared" si="284"/>
        <v>71.985060629796806</v>
      </c>
      <c r="DA158" s="2">
        <f t="shared" si="285"/>
        <v>61.267106222335485</v>
      </c>
      <c r="DD158" s="2">
        <f t="shared" si="286"/>
        <v>81.754238819919294</v>
      </c>
      <c r="DE158" s="2">
        <f t="shared" si="287"/>
        <v>84.685695196864231</v>
      </c>
      <c r="DF158" s="2">
        <f t="shared" si="288"/>
        <v>86.00144932407747</v>
      </c>
      <c r="DG158" s="2">
        <f t="shared" si="289"/>
        <v>87.201039541504727</v>
      </c>
      <c r="DH158" s="2">
        <f t="shared" si="290"/>
        <v>89.285397927431205</v>
      </c>
      <c r="DI158" s="2">
        <f t="shared" si="291"/>
        <v>90.293207363789861</v>
      </c>
      <c r="DJ158" s="2">
        <f t="shared" si="292"/>
        <v>90.294246260896301</v>
      </c>
      <c r="DK158" s="2">
        <f t="shared" si="293"/>
        <v>89.074314935371788</v>
      </c>
      <c r="DL158" s="2">
        <f t="shared" si="294"/>
        <v>86.354326321943134</v>
      </c>
      <c r="DM158" s="2">
        <f t="shared" si="295"/>
        <v>82.423179800756614</v>
      </c>
      <c r="DN158" s="2">
        <f t="shared" si="296"/>
        <v>76.064291726202427</v>
      </c>
      <c r="DO158" s="2">
        <f t="shared" si="297"/>
        <v>69.205283322962956</v>
      </c>
      <c r="DP158" s="2">
        <f t="shared" si="298"/>
        <v>59.700007154554271</v>
      </c>
      <c r="DS158" s="2">
        <f t="shared" si="299"/>
        <v>0.99209642654989716</v>
      </c>
      <c r="DT158" s="2">
        <f t="shared" si="300"/>
        <v>0.99418867206846029</v>
      </c>
      <c r="DU158" s="2">
        <f t="shared" si="301"/>
        <v>0.99477144867793366</v>
      </c>
      <c r="DV158" s="2">
        <f t="shared" si="302"/>
        <v>0.9951115090514111</v>
      </c>
      <c r="DW158" s="2">
        <f t="shared" si="303"/>
        <v>0.99503372654245348</v>
      </c>
      <c r="DX158" s="2">
        <f t="shared" si="304"/>
        <v>0.99453492398006349</v>
      </c>
      <c r="DY158" s="2">
        <f t="shared" si="305"/>
        <v>0.99437955168124093</v>
      </c>
      <c r="DZ158" s="2">
        <f t="shared" si="306"/>
        <v>0.99225012183569949</v>
      </c>
      <c r="EA158" s="2">
        <f t="shared" si="307"/>
        <v>0.99281998164731289</v>
      </c>
      <c r="EB158" s="2">
        <f t="shared" si="308"/>
        <v>0.99340007340820691</v>
      </c>
      <c r="EC158" s="2">
        <f t="shared" si="309"/>
        <v>0.99342863538212056</v>
      </c>
      <c r="ED158" s="2">
        <f t="shared" si="310"/>
        <v>0.99344410563889129</v>
      </c>
      <c r="EE158" s="2">
        <f t="shared" si="311"/>
        <v>0.992295050514439</v>
      </c>
    </row>
    <row r="159" spans="2:137" x14ac:dyDescent="0.25">
      <c r="B159" s="2">
        <v>153</v>
      </c>
      <c r="C159">
        <v>80.570999999999998</v>
      </c>
      <c r="D159">
        <v>84.742000000000004</v>
      </c>
      <c r="E159">
        <v>87.632000000000005</v>
      </c>
      <c r="F159">
        <v>89.734999999999999</v>
      </c>
      <c r="G159">
        <v>90.778999999999996</v>
      </c>
      <c r="H159">
        <v>92.617999999999995</v>
      </c>
      <c r="I159">
        <v>93.456000000000003</v>
      </c>
      <c r="J159">
        <v>95.721000000000004</v>
      </c>
      <c r="K159">
        <v>91.602999999999994</v>
      </c>
      <c r="L159">
        <v>88.662000000000006</v>
      </c>
      <c r="M159">
        <v>82.632000000000005</v>
      </c>
      <c r="N159">
        <v>75.882400000000004</v>
      </c>
      <c r="O159">
        <v>64.75</v>
      </c>
      <c r="R159" s="5">
        <f t="shared" si="208"/>
        <v>81.703569559190328</v>
      </c>
      <c r="S159" s="5">
        <f t="shared" si="209"/>
        <v>84.64522009924238</v>
      </c>
      <c r="T159" s="5">
        <f t="shared" si="210"/>
        <v>87.181240048388403</v>
      </c>
      <c r="U159" s="5">
        <f t="shared" si="211"/>
        <v>88.261210274142456</v>
      </c>
      <c r="V159" s="5">
        <f t="shared" si="212"/>
        <v>91.641482716680486</v>
      </c>
      <c r="W159" s="5">
        <f t="shared" si="213"/>
        <v>92.975567978188664</v>
      </c>
      <c r="X159" s="5">
        <f t="shared" si="214"/>
        <v>94.231740010147377</v>
      </c>
      <c r="Y159" s="5">
        <f t="shared" si="215"/>
        <v>94.436891875937263</v>
      </c>
      <c r="Z159" s="5">
        <f t="shared" si="216"/>
        <v>92.746123264315585</v>
      </c>
      <c r="AA159" s="5">
        <f t="shared" si="217"/>
        <v>89.0523139206461</v>
      </c>
      <c r="AB159" s="5">
        <f t="shared" si="218"/>
        <v>83.499685380768483</v>
      </c>
      <c r="AC159" s="5">
        <f t="shared" si="219"/>
        <v>75.805898598864403</v>
      </c>
      <c r="AD159" s="5">
        <f t="shared" si="220"/>
        <v>64.059306826730847</v>
      </c>
      <c r="AE159" s="5"/>
      <c r="AG159" s="5">
        <f t="shared" si="221"/>
        <v>-1.1325695591903298</v>
      </c>
      <c r="AH159" s="5">
        <f t="shared" si="222"/>
        <v>9.6779900757624659E-2</v>
      </c>
      <c r="AI159" s="5">
        <f t="shared" si="223"/>
        <v>0.45075995161160165</v>
      </c>
      <c r="AJ159" s="5">
        <f t="shared" si="224"/>
        <v>1.473789725857543</v>
      </c>
      <c r="AK159" s="5">
        <f t="shared" si="225"/>
        <v>-0.86248271668048915</v>
      </c>
      <c r="AL159" s="5">
        <f t="shared" si="226"/>
        <v>-0.35756797818866914</v>
      </c>
      <c r="AM159" s="5">
        <f t="shared" si="227"/>
        <v>-0.77574001014737348</v>
      </c>
      <c r="AN159" s="5">
        <f t="shared" si="228"/>
        <v>1.2841081240627403</v>
      </c>
      <c r="AO159" s="5">
        <f t="shared" si="229"/>
        <v>-1.1431232643155909</v>
      </c>
      <c r="AP159" s="5">
        <f t="shared" si="230"/>
        <v>-0.39031392064609349</v>
      </c>
      <c r="AQ159" s="5">
        <f t="shared" si="231"/>
        <v>-0.8676853807684779</v>
      </c>
      <c r="AR159" s="5">
        <f t="shared" si="232"/>
        <v>7.6501401135601554E-2</v>
      </c>
      <c r="AS159" s="5">
        <f t="shared" si="233"/>
        <v>0.69069317326915325</v>
      </c>
      <c r="AV159" s="2">
        <f t="shared" si="234"/>
        <v>81.703568984943644</v>
      </c>
      <c r="AW159" s="2">
        <f t="shared" si="235"/>
        <v>84.64522009785442</v>
      </c>
      <c r="AX159" s="2">
        <f t="shared" si="236"/>
        <v>85.964720483320193</v>
      </c>
      <c r="AY159" s="2">
        <f t="shared" si="237"/>
        <v>87.181740094420704</v>
      </c>
      <c r="AZ159" s="2">
        <f t="shared" si="238"/>
        <v>89.275717980535262</v>
      </c>
      <c r="BA159" s="2">
        <f t="shared" si="239"/>
        <v>90.278562503203545</v>
      </c>
      <c r="BB159" s="2">
        <f t="shared" si="240"/>
        <v>90.26902467326947</v>
      </c>
      <c r="BC159" s="2">
        <f t="shared" si="241"/>
        <v>89.054264974600713</v>
      </c>
      <c r="BD159" s="2">
        <f t="shared" si="242"/>
        <v>86.33534506350874</v>
      </c>
      <c r="BE159" s="2">
        <f t="shared" si="243"/>
        <v>82.401444010881178</v>
      </c>
      <c r="BF159" s="2">
        <f t="shared" si="244"/>
        <v>76.047351465925743</v>
      </c>
      <c r="BG159" s="2">
        <f t="shared" si="245"/>
        <v>69.190748018775864</v>
      </c>
      <c r="BH159" s="2">
        <f t="shared" si="246"/>
        <v>59.700186784074504</v>
      </c>
      <c r="BK159" s="2" t="str">
        <f t="shared" si="247"/>
        <v/>
      </c>
      <c r="BL159" s="2" t="str">
        <f t="shared" si="248"/>
        <v/>
      </c>
      <c r="BM159" s="2" t="str">
        <f t="shared" si="249"/>
        <v/>
      </c>
      <c r="BN159" s="2" t="str">
        <f t="shared" si="250"/>
        <v/>
      </c>
      <c r="BO159" s="2" t="str">
        <f t="shared" si="251"/>
        <v/>
      </c>
      <c r="BP159" s="2" t="str">
        <f t="shared" si="252"/>
        <v/>
      </c>
      <c r="BQ159" s="2" t="str">
        <f t="shared" si="253"/>
        <v/>
      </c>
      <c r="BR159" s="2" t="str">
        <f t="shared" si="254"/>
        <v/>
      </c>
      <c r="BS159" s="2" t="str">
        <f t="shared" si="255"/>
        <v/>
      </c>
      <c r="BT159" s="2" t="str">
        <f t="shared" si="256"/>
        <v/>
      </c>
      <c r="BU159" s="2" t="str">
        <f t="shared" si="257"/>
        <v/>
      </c>
      <c r="BV159" s="2" t="str">
        <f t="shared" si="258"/>
        <v/>
      </c>
      <c r="BW159" s="2" t="str">
        <f t="shared" si="259"/>
        <v/>
      </c>
      <c r="BZ159" s="2" t="str">
        <f t="shared" si="260"/>
        <v/>
      </c>
      <c r="CA159" s="2" t="str">
        <f t="shared" si="261"/>
        <v/>
      </c>
      <c r="CB159" s="2" t="str">
        <f t="shared" si="262"/>
        <v/>
      </c>
      <c r="CC159" s="2" t="str">
        <f t="shared" si="263"/>
        <v/>
      </c>
      <c r="CD159" s="2" t="str">
        <f t="shared" si="264"/>
        <v/>
      </c>
      <c r="CE159" s="2" t="str">
        <f t="shared" si="265"/>
        <v/>
      </c>
      <c r="CF159" s="2" t="str">
        <f t="shared" si="266"/>
        <v/>
      </c>
      <c r="CG159" s="2" t="str">
        <f t="shared" si="267"/>
        <v/>
      </c>
      <c r="CH159" s="2" t="str">
        <f t="shared" si="268"/>
        <v/>
      </c>
      <c r="CI159" s="2" t="str">
        <f t="shared" si="269"/>
        <v/>
      </c>
      <c r="CJ159" s="2" t="str">
        <f t="shared" si="270"/>
        <v/>
      </c>
      <c r="CK159" s="2" t="str">
        <f t="shared" si="271"/>
        <v/>
      </c>
      <c r="CL159" s="2" t="str">
        <f t="shared" si="272"/>
        <v/>
      </c>
      <c r="CO159" s="2">
        <f t="shared" si="273"/>
        <v>85.986534448237549</v>
      </c>
      <c r="CP159" s="2">
        <f t="shared" si="274"/>
        <v>87.078022325919193</v>
      </c>
      <c r="CQ159" s="2">
        <f t="shared" si="275"/>
        <v>87.524413731731471</v>
      </c>
      <c r="CR159" s="2">
        <f t="shared" si="276"/>
        <v>88.276830217472337</v>
      </c>
      <c r="CS159" s="2">
        <f t="shared" si="277"/>
        <v>90.840703911874982</v>
      </c>
      <c r="CT159" s="2">
        <f t="shared" si="278"/>
        <v>93.090102053401509</v>
      </c>
      <c r="CU159" s="2">
        <f t="shared" si="279"/>
        <v>93.513030791777709</v>
      </c>
      <c r="CV159" s="2">
        <f t="shared" si="280"/>
        <v>91.718352796175296</v>
      </c>
      <c r="CW159" s="2">
        <f t="shared" si="281"/>
        <v>88.922509379096496</v>
      </c>
      <c r="CX159" s="2">
        <f t="shared" si="282"/>
        <v>85.438327851759965</v>
      </c>
      <c r="CY159" s="2">
        <f t="shared" si="283"/>
        <v>78.539190653350815</v>
      </c>
      <c r="CZ159" s="2">
        <f t="shared" si="284"/>
        <v>71.993517345901864</v>
      </c>
      <c r="DA159" s="2">
        <f t="shared" si="285"/>
        <v>61.277164455315869</v>
      </c>
      <c r="DD159" s="2">
        <f t="shared" si="286"/>
        <v>81.672450805510181</v>
      </c>
      <c r="DE159" s="2">
        <f t="shared" si="287"/>
        <v>84.632250892178106</v>
      </c>
      <c r="DF159" s="2">
        <f t="shared" si="288"/>
        <v>85.957244001948624</v>
      </c>
      <c r="DG159" s="2">
        <f t="shared" si="289"/>
        <v>87.176833807658696</v>
      </c>
      <c r="DH159" s="2">
        <f t="shared" si="290"/>
        <v>89.268594319179741</v>
      </c>
      <c r="DI159" s="2">
        <f t="shared" si="291"/>
        <v>90.264472199104887</v>
      </c>
      <c r="DJ159" s="2">
        <f t="shared" si="292"/>
        <v>90.25230220277065</v>
      </c>
      <c r="DK159" s="2">
        <f t="shared" si="293"/>
        <v>89.035288206461459</v>
      </c>
      <c r="DL159" s="2">
        <f t="shared" si="294"/>
        <v>86.318281133640653</v>
      </c>
      <c r="DM159" s="2">
        <f t="shared" si="295"/>
        <v>82.383042940007854</v>
      </c>
      <c r="DN159" s="2">
        <f t="shared" si="296"/>
        <v>76.032318699756772</v>
      </c>
      <c r="DO159" s="2">
        <f t="shared" si="297"/>
        <v>69.173879542075113</v>
      </c>
      <c r="DP159" s="2">
        <f t="shared" si="298"/>
        <v>59.689019321267082</v>
      </c>
      <c r="DS159" s="2">
        <f t="shared" si="299"/>
        <v>0.99278683910407806</v>
      </c>
      <c r="DT159" s="2">
        <f t="shared" si="300"/>
        <v>0.99469729448246658</v>
      </c>
      <c r="DU159" s="2">
        <f t="shared" si="301"/>
        <v>0.99522930973621959</v>
      </c>
      <c r="DV159" s="2">
        <f t="shared" si="302"/>
        <v>0.99553972474979857</v>
      </c>
      <c r="DW159" s="2">
        <f t="shared" si="303"/>
        <v>0.99546872470684089</v>
      </c>
      <c r="DX159" s="2">
        <f t="shared" si="304"/>
        <v>0.99501339353516971</v>
      </c>
      <c r="DY159" s="2">
        <f t="shared" si="305"/>
        <v>0.99487155399710447</v>
      </c>
      <c r="DZ159" s="2">
        <f t="shared" si="306"/>
        <v>0.99292720413366165</v>
      </c>
      <c r="EA159" s="2">
        <f t="shared" si="307"/>
        <v>0.99344760587023739</v>
      </c>
      <c r="EB159" s="2">
        <f t="shared" si="308"/>
        <v>0.99397729789371203</v>
      </c>
      <c r="EC159" s="2">
        <f t="shared" si="309"/>
        <v>0.99400337693856777</v>
      </c>
      <c r="ED159" s="2">
        <f t="shared" si="310"/>
        <v>0.99401750229129937</v>
      </c>
      <c r="EE159" s="2">
        <f t="shared" si="311"/>
        <v>0.99296823535330547</v>
      </c>
    </row>
    <row r="160" spans="2:137" x14ac:dyDescent="0.25">
      <c r="B160" s="2">
        <v>154</v>
      </c>
      <c r="C160">
        <v>80.570999999999998</v>
      </c>
      <c r="D160">
        <v>85.167000000000002</v>
      </c>
      <c r="E160">
        <v>86.558999999999997</v>
      </c>
      <c r="F160">
        <v>88.234999999999999</v>
      </c>
      <c r="G160">
        <v>91.632000000000005</v>
      </c>
      <c r="H160">
        <v>91.412000000000006</v>
      </c>
      <c r="I160">
        <v>93.926000000000002</v>
      </c>
      <c r="J160">
        <v>94.765000000000001</v>
      </c>
      <c r="K160">
        <v>93.206000000000003</v>
      </c>
      <c r="L160">
        <v>90.206000000000003</v>
      </c>
      <c r="M160">
        <v>84.352999999999994</v>
      </c>
      <c r="N160">
        <v>75.352900000000005</v>
      </c>
      <c r="O160">
        <v>64.926500000000004</v>
      </c>
      <c r="R160" s="5">
        <f t="shared" si="208"/>
        <v>81.619500466764663</v>
      </c>
      <c r="S160" s="5">
        <f t="shared" si="209"/>
        <v>84.590769648440727</v>
      </c>
      <c r="T160" s="5">
        <f t="shared" si="210"/>
        <v>87.085224404841</v>
      </c>
      <c r="U160" s="5">
        <f t="shared" si="211"/>
        <v>88.123188212098654</v>
      </c>
      <c r="V160" s="5">
        <f t="shared" si="212"/>
        <v>91.423437729597111</v>
      </c>
      <c r="W160" s="5">
        <f t="shared" si="213"/>
        <v>92.692027217517676</v>
      </c>
      <c r="X160" s="5">
        <f t="shared" si="214"/>
        <v>93.848733768918436</v>
      </c>
      <c r="Y160" s="5">
        <f t="shared" si="215"/>
        <v>94.742360119519233</v>
      </c>
      <c r="Z160" s="5">
        <f t="shared" si="216"/>
        <v>92.832884205279427</v>
      </c>
      <c r="AA160" s="5">
        <f t="shared" si="217"/>
        <v>88.957454069113808</v>
      </c>
      <c r="AB160" s="5">
        <f t="shared" si="218"/>
        <v>83.471465093226172</v>
      </c>
      <c r="AC160" s="5">
        <f t="shared" si="219"/>
        <v>76.202208864205062</v>
      </c>
      <c r="AD160" s="5">
        <f t="shared" si="220"/>
        <v>64.885383619360084</v>
      </c>
      <c r="AE160" s="5"/>
      <c r="AG160" s="5">
        <f t="shared" si="221"/>
        <v>-1.0485004667646649</v>
      </c>
      <c r="AH160" s="5">
        <f t="shared" si="222"/>
        <v>0.57623035155927482</v>
      </c>
      <c r="AI160" s="5">
        <f t="shared" si="223"/>
        <v>-0.52622440484100252</v>
      </c>
      <c r="AJ160" s="5">
        <f t="shared" si="224"/>
        <v>0.11181178790134538</v>
      </c>
      <c r="AK160" s="5">
        <f t="shared" si="225"/>
        <v>0.20856227040289355</v>
      </c>
      <c r="AL160" s="5">
        <f t="shared" si="226"/>
        <v>-1.2800272175176701</v>
      </c>
      <c r="AM160" s="5">
        <f t="shared" si="227"/>
        <v>7.7266231081566161E-2</v>
      </c>
      <c r="AN160" s="5">
        <f t="shared" si="228"/>
        <v>2.263988048076726E-2</v>
      </c>
      <c r="AO160" s="5">
        <f t="shared" si="229"/>
        <v>0.37311579472057588</v>
      </c>
      <c r="AP160" s="5">
        <f t="shared" si="230"/>
        <v>1.2485459308861948</v>
      </c>
      <c r="AQ160" s="5">
        <f t="shared" si="231"/>
        <v>0.88153490677382251</v>
      </c>
      <c r="AR160" s="5">
        <f t="shared" si="232"/>
        <v>-0.84930886420505658</v>
      </c>
      <c r="AS160" s="5">
        <f t="shared" si="233"/>
        <v>4.111638063992018E-2</v>
      </c>
      <c r="AV160" s="2">
        <f t="shared" si="234"/>
        <v>81.619499788574103</v>
      </c>
      <c r="AW160" s="2">
        <f t="shared" si="235"/>
        <v>84.59076964797346</v>
      </c>
      <c r="AX160" s="2">
        <f t="shared" si="236"/>
        <v>85.919924124940579</v>
      </c>
      <c r="AY160" s="2">
        <f t="shared" si="237"/>
        <v>87.157141486440366</v>
      </c>
      <c r="AZ160" s="2">
        <f t="shared" si="238"/>
        <v>89.258351605392647</v>
      </c>
      <c r="BA160" s="2">
        <f t="shared" si="239"/>
        <v>90.248753247256161</v>
      </c>
      <c r="BB160" s="2">
        <f t="shared" si="240"/>
        <v>90.225809852014166</v>
      </c>
      <c r="BC160" s="2">
        <f t="shared" si="241"/>
        <v>89.01378175612048</v>
      </c>
      <c r="BD160" s="2">
        <f t="shared" si="242"/>
        <v>86.297964176199045</v>
      </c>
      <c r="BE160" s="2">
        <f t="shared" si="243"/>
        <v>82.359889068569856</v>
      </c>
      <c r="BF160" s="2">
        <f t="shared" si="244"/>
        <v>76.014202788383628</v>
      </c>
      <c r="BG160" s="2">
        <f t="shared" si="245"/>
        <v>69.15808569473954</v>
      </c>
      <c r="BH160" s="2">
        <f t="shared" si="246"/>
        <v>59.688357693510845</v>
      </c>
      <c r="BK160" s="2" t="str">
        <f t="shared" si="247"/>
        <v/>
      </c>
      <c r="BL160" s="2" t="str">
        <f t="shared" si="248"/>
        <v/>
      </c>
      <c r="BM160" s="2" t="str">
        <f t="shared" si="249"/>
        <v/>
      </c>
      <c r="BN160" s="2" t="str">
        <f t="shared" si="250"/>
        <v/>
      </c>
      <c r="BO160" s="2" t="str">
        <f t="shared" si="251"/>
        <v/>
      </c>
      <c r="BP160" s="2" t="str">
        <f t="shared" si="252"/>
        <v/>
      </c>
      <c r="BQ160" s="2" t="str">
        <f t="shared" si="253"/>
        <v/>
      </c>
      <c r="BR160" s="2" t="str">
        <f t="shared" si="254"/>
        <v/>
      </c>
      <c r="BS160" s="2" t="str">
        <f t="shared" si="255"/>
        <v/>
      </c>
      <c r="BT160" s="2" t="str">
        <f t="shared" si="256"/>
        <v/>
      </c>
      <c r="BU160" s="2" t="str">
        <f t="shared" si="257"/>
        <v/>
      </c>
      <c r="BV160" s="2" t="str">
        <f t="shared" si="258"/>
        <v/>
      </c>
      <c r="BW160" s="2" t="str">
        <f t="shared" si="259"/>
        <v/>
      </c>
      <c r="BZ160" s="2" t="str">
        <f t="shared" si="260"/>
        <v/>
      </c>
      <c r="CA160" s="2" t="str">
        <f t="shared" si="261"/>
        <v/>
      </c>
      <c r="CB160" s="2" t="str">
        <f t="shared" si="262"/>
        <v/>
      </c>
      <c r="CC160" s="2" t="str">
        <f t="shared" si="263"/>
        <v/>
      </c>
      <c r="CD160" s="2" t="str">
        <f t="shared" si="264"/>
        <v/>
      </c>
      <c r="CE160" s="2" t="str">
        <f t="shared" si="265"/>
        <v/>
      </c>
      <c r="CF160" s="2" t="str">
        <f t="shared" si="266"/>
        <v/>
      </c>
      <c r="CG160" s="2" t="str">
        <f t="shared" si="267"/>
        <v/>
      </c>
      <c r="CH160" s="2" t="str">
        <f t="shared" si="268"/>
        <v/>
      </c>
      <c r="CI160" s="2" t="str">
        <f t="shared" si="269"/>
        <v/>
      </c>
      <c r="CJ160" s="2" t="str">
        <f t="shared" si="270"/>
        <v/>
      </c>
      <c r="CK160" s="2" t="str">
        <f t="shared" si="271"/>
        <v/>
      </c>
      <c r="CL160" s="2" t="str">
        <f t="shared" si="272"/>
        <v/>
      </c>
      <c r="CO160" s="2">
        <f t="shared" si="273"/>
        <v>85.971415056731672</v>
      </c>
      <c r="CP160" s="2">
        <f t="shared" si="274"/>
        <v>87.051339653160369</v>
      </c>
      <c r="CQ160" s="2">
        <f t="shared" si="275"/>
        <v>87.494900188573709</v>
      </c>
      <c r="CR160" s="2">
        <f t="shared" si="276"/>
        <v>88.261733689574697</v>
      </c>
      <c r="CS160" s="2">
        <f t="shared" si="277"/>
        <v>90.83876326075459</v>
      </c>
      <c r="CT160" s="2">
        <f t="shared" si="278"/>
        <v>93.096546602528349</v>
      </c>
      <c r="CU160" s="2">
        <f t="shared" si="279"/>
        <v>93.512491962258821</v>
      </c>
      <c r="CV160" s="2">
        <f t="shared" si="280"/>
        <v>91.710696968364488</v>
      </c>
      <c r="CW160" s="2">
        <f t="shared" si="281"/>
        <v>88.912682016392623</v>
      </c>
      <c r="CX160" s="2">
        <f t="shared" si="282"/>
        <v>85.433148470460381</v>
      </c>
      <c r="CY160" s="2">
        <f t="shared" si="283"/>
        <v>78.532772247525685</v>
      </c>
      <c r="CZ160" s="2">
        <f t="shared" si="284"/>
        <v>72.001974062006923</v>
      </c>
      <c r="DA160" s="2">
        <f t="shared" si="285"/>
        <v>61.287222688296254</v>
      </c>
      <c r="DD160" s="2">
        <f t="shared" si="286"/>
        <v>81.590662791101053</v>
      </c>
      <c r="DE160" s="2">
        <f t="shared" si="287"/>
        <v>84.578806587491982</v>
      </c>
      <c r="DF160" s="2">
        <f t="shared" si="288"/>
        <v>85.913038679819778</v>
      </c>
      <c r="DG160" s="2">
        <f t="shared" si="289"/>
        <v>87.152628073812679</v>
      </c>
      <c r="DH160" s="2">
        <f t="shared" si="290"/>
        <v>89.251790710928276</v>
      </c>
      <c r="DI160" s="2">
        <f t="shared" si="291"/>
        <v>90.235737034419913</v>
      </c>
      <c r="DJ160" s="2">
        <f t="shared" si="292"/>
        <v>90.210358144644999</v>
      </c>
      <c r="DK160" s="2">
        <f t="shared" si="293"/>
        <v>88.996261477551144</v>
      </c>
      <c r="DL160" s="2">
        <f t="shared" si="294"/>
        <v>86.282235945338172</v>
      </c>
      <c r="DM160" s="2">
        <f t="shared" si="295"/>
        <v>82.34290607925908</v>
      </c>
      <c r="DN160" s="2">
        <f t="shared" si="296"/>
        <v>76.000345673311116</v>
      </c>
      <c r="DO160" s="2">
        <f t="shared" si="297"/>
        <v>69.142475761187271</v>
      </c>
      <c r="DP160" s="2">
        <f t="shared" si="298"/>
        <v>59.678031487979894</v>
      </c>
      <c r="DS160" s="2">
        <f t="shared" si="299"/>
        <v>0.99341734119518965</v>
      </c>
      <c r="DT160" s="2">
        <f t="shared" si="300"/>
        <v>0.99516161759469446</v>
      </c>
      <c r="DU160" s="2">
        <f t="shared" si="301"/>
        <v>0.99564725161924827</v>
      </c>
      <c r="DV160" s="2">
        <f t="shared" si="302"/>
        <v>0.99593058355891317</v>
      </c>
      <c r="DW160" s="2">
        <f t="shared" si="303"/>
        <v>0.99586577948995969</v>
      </c>
      <c r="DX160" s="2">
        <f t="shared" si="304"/>
        <v>0.99545016453337065</v>
      </c>
      <c r="DY160" s="2">
        <f t="shared" si="305"/>
        <v>0.99532069012868174</v>
      </c>
      <c r="DZ160" s="2">
        <f t="shared" si="306"/>
        <v>0.99354551669080537</v>
      </c>
      <c r="EA160" s="2">
        <f t="shared" si="307"/>
        <v>0.99402069822531414</v>
      </c>
      <c r="EB160" s="2">
        <f t="shared" si="308"/>
        <v>0.99450431805636486</v>
      </c>
      <c r="EC160" s="2">
        <f t="shared" si="309"/>
        <v>0.9945281276015645</v>
      </c>
      <c r="ED160" s="2">
        <f t="shared" si="310"/>
        <v>0.994541023665658</v>
      </c>
      <c r="EE160" s="2">
        <f t="shared" si="311"/>
        <v>0.99358298409230594</v>
      </c>
    </row>
    <row r="161" spans="2:135" x14ac:dyDescent="0.25">
      <c r="B161" s="2">
        <v>155</v>
      </c>
      <c r="C161">
        <v>80.393000000000001</v>
      </c>
      <c r="D161">
        <v>84.667000000000002</v>
      </c>
      <c r="E161">
        <v>87.323999999999998</v>
      </c>
      <c r="F161">
        <v>88.528999999999996</v>
      </c>
      <c r="G161">
        <v>90.323999999999998</v>
      </c>
      <c r="H161">
        <v>92.043999999999997</v>
      </c>
      <c r="I161">
        <v>93.397000000000006</v>
      </c>
      <c r="J161">
        <v>94.087999999999994</v>
      </c>
      <c r="K161">
        <v>93.015000000000001</v>
      </c>
      <c r="L161">
        <v>88.956000000000003</v>
      </c>
      <c r="M161">
        <v>83.5</v>
      </c>
      <c r="N161">
        <v>76.191199999999995</v>
      </c>
      <c r="O161">
        <v>66.147099999999995</v>
      </c>
      <c r="R161" s="5">
        <f t="shared" si="208"/>
        <v>81.535590914971266</v>
      </c>
      <c r="S161" s="5">
        <f t="shared" si="209"/>
        <v>84.536395510820469</v>
      </c>
      <c r="T161" s="5">
        <f t="shared" si="210"/>
        <v>86.945440668381664</v>
      </c>
      <c r="U161" s="5">
        <f t="shared" si="211"/>
        <v>87.960990506132077</v>
      </c>
      <c r="V161" s="5">
        <f t="shared" si="212"/>
        <v>91.140149136810592</v>
      </c>
      <c r="W161" s="5">
        <f t="shared" si="213"/>
        <v>92.338498172765625</v>
      </c>
      <c r="X161" s="5">
        <f t="shared" si="214"/>
        <v>93.354156226701008</v>
      </c>
      <c r="Y161" s="5">
        <f t="shared" si="215"/>
        <v>94.810941164431839</v>
      </c>
      <c r="Z161" s="5">
        <f t="shared" si="216"/>
        <v>92.638120244770931</v>
      </c>
      <c r="AA161" s="5">
        <f t="shared" si="217"/>
        <v>88.585521540587223</v>
      </c>
      <c r="AB161" s="5">
        <f t="shared" si="218"/>
        <v>83.128187500679218</v>
      </c>
      <c r="AC161" s="5">
        <f t="shared" si="219"/>
        <v>76.317762342587073</v>
      </c>
      <c r="AD161" s="5">
        <f t="shared" si="220"/>
        <v>65.621865519861416</v>
      </c>
      <c r="AE161" s="5"/>
      <c r="AG161" s="5">
        <f t="shared" si="221"/>
        <v>-1.1425909149712652</v>
      </c>
      <c r="AH161" s="5">
        <f t="shared" si="222"/>
        <v>0.13060448917953238</v>
      </c>
      <c r="AI161" s="5">
        <f t="shared" si="223"/>
        <v>0.37855933161833377</v>
      </c>
      <c r="AJ161" s="5">
        <f t="shared" si="224"/>
        <v>0.56800949386791899</v>
      </c>
      <c r="AK161" s="5">
        <f t="shared" si="225"/>
        <v>-0.8161491368105942</v>
      </c>
      <c r="AL161" s="5">
        <f t="shared" si="226"/>
        <v>-0.2944981727656284</v>
      </c>
      <c r="AM161" s="5">
        <f t="shared" si="227"/>
        <v>4.2843773298997689E-2</v>
      </c>
      <c r="AN161" s="5">
        <f t="shared" si="228"/>
        <v>-0.72294116443184464</v>
      </c>
      <c r="AO161" s="5">
        <f t="shared" si="229"/>
        <v>0.37687975522906925</v>
      </c>
      <c r="AP161" s="5">
        <f t="shared" si="230"/>
        <v>0.37047845941278013</v>
      </c>
      <c r="AQ161" s="5">
        <f t="shared" si="231"/>
        <v>0.37181249932078231</v>
      </c>
      <c r="AR161" s="5">
        <f t="shared" si="232"/>
        <v>-0.12656234258707855</v>
      </c>
      <c r="AS161" s="5">
        <f t="shared" si="233"/>
        <v>0.52523448013857887</v>
      </c>
      <c r="AV161" s="2">
        <f t="shared" si="234"/>
        <v>81.535590146730513</v>
      </c>
      <c r="AW161" s="2">
        <f t="shared" si="235"/>
        <v>84.536395510667802</v>
      </c>
      <c r="AX161" s="2">
        <f t="shared" si="236"/>
        <v>85.875173709339791</v>
      </c>
      <c r="AY161" s="2">
        <f t="shared" si="237"/>
        <v>87.132573915206279</v>
      </c>
      <c r="AZ161" s="2">
        <f t="shared" si="238"/>
        <v>89.241028947460393</v>
      </c>
      <c r="BA161" s="2">
        <f t="shared" si="239"/>
        <v>90.219023587854494</v>
      </c>
      <c r="BB161" s="2">
        <f t="shared" si="240"/>
        <v>90.182688788609227</v>
      </c>
      <c r="BC161" s="2">
        <f t="shared" si="241"/>
        <v>88.973407284036838</v>
      </c>
      <c r="BD161" s="2">
        <f t="shared" si="242"/>
        <v>86.260685670770769</v>
      </c>
      <c r="BE161" s="2">
        <f t="shared" si="243"/>
        <v>82.31844067807873</v>
      </c>
      <c r="BF161" s="2">
        <f t="shared" si="244"/>
        <v>75.981144163013738</v>
      </c>
      <c r="BG161" s="2">
        <f t="shared" si="245"/>
        <v>69.125513797036845</v>
      </c>
      <c r="BH161" s="2">
        <f t="shared" si="246"/>
        <v>59.676589825847408</v>
      </c>
      <c r="BK161" s="2" t="str">
        <f t="shared" si="247"/>
        <v/>
      </c>
      <c r="BL161" s="2" t="str">
        <f t="shared" si="248"/>
        <v/>
      </c>
      <c r="BM161" s="2" t="str">
        <f t="shared" si="249"/>
        <v/>
      </c>
      <c r="BN161" s="2" t="str">
        <f t="shared" si="250"/>
        <v/>
      </c>
      <c r="BO161" s="2" t="str">
        <f t="shared" si="251"/>
        <v/>
      </c>
      <c r="BP161" s="2" t="str">
        <f t="shared" si="252"/>
        <v/>
      </c>
      <c r="BQ161" s="2" t="str">
        <f t="shared" si="253"/>
        <v/>
      </c>
      <c r="BR161" s="2" t="str">
        <f t="shared" si="254"/>
        <v/>
      </c>
      <c r="BS161" s="2" t="str">
        <f t="shared" si="255"/>
        <v/>
      </c>
      <c r="BT161" s="2" t="str">
        <f t="shared" si="256"/>
        <v/>
      </c>
      <c r="BU161" s="2" t="str">
        <f t="shared" si="257"/>
        <v/>
      </c>
      <c r="BV161" s="2" t="str">
        <f t="shared" si="258"/>
        <v/>
      </c>
      <c r="BW161" s="2" t="str">
        <f t="shared" si="259"/>
        <v/>
      </c>
      <c r="BZ161" s="2" t="str">
        <f t="shared" si="260"/>
        <v/>
      </c>
      <c r="CA161" s="2" t="str">
        <f t="shared" si="261"/>
        <v/>
      </c>
      <c r="CB161" s="2" t="str">
        <f t="shared" si="262"/>
        <v/>
      </c>
      <c r="CC161" s="2" t="str">
        <f t="shared" si="263"/>
        <v/>
      </c>
      <c r="CD161" s="2" t="str">
        <f t="shared" si="264"/>
        <v/>
      </c>
      <c r="CE161" s="2" t="str">
        <f t="shared" si="265"/>
        <v/>
      </c>
      <c r="CF161" s="2" t="str">
        <f t="shared" si="266"/>
        <v/>
      </c>
      <c r="CG161" s="2" t="str">
        <f t="shared" si="267"/>
        <v/>
      </c>
      <c r="CH161" s="2" t="str">
        <f t="shared" si="268"/>
        <v/>
      </c>
      <c r="CI161" s="2" t="str">
        <f t="shared" si="269"/>
        <v/>
      </c>
      <c r="CJ161" s="2" t="str">
        <f t="shared" si="270"/>
        <v/>
      </c>
      <c r="CK161" s="2" t="str">
        <f t="shared" si="271"/>
        <v/>
      </c>
      <c r="CL161" s="2" t="str">
        <f t="shared" si="272"/>
        <v/>
      </c>
      <c r="CO161" s="2">
        <f t="shared" si="273"/>
        <v>85.956295665225795</v>
      </c>
      <c r="CP161" s="2">
        <f t="shared" si="274"/>
        <v>87.024656980401545</v>
      </c>
      <c r="CQ161" s="2">
        <f t="shared" si="275"/>
        <v>87.465386645415947</v>
      </c>
      <c r="CR161" s="2">
        <f t="shared" si="276"/>
        <v>88.246637161677043</v>
      </c>
      <c r="CS161" s="2">
        <f t="shared" si="277"/>
        <v>90.836822609634197</v>
      </c>
      <c r="CT161" s="2">
        <f t="shared" si="278"/>
        <v>93.102991151655203</v>
      </c>
      <c r="CU161" s="2">
        <f t="shared" si="279"/>
        <v>93.511953132739919</v>
      </c>
      <c r="CV161" s="2">
        <f t="shared" si="280"/>
        <v>91.703041140553665</v>
      </c>
      <c r="CW161" s="2">
        <f t="shared" si="281"/>
        <v>88.902854653688749</v>
      </c>
      <c r="CX161" s="2">
        <f t="shared" si="282"/>
        <v>85.427969089160797</v>
      </c>
      <c r="CY161" s="2">
        <f t="shared" si="283"/>
        <v>78.526353841700541</v>
      </c>
      <c r="CZ161" s="2">
        <f t="shared" si="284"/>
        <v>72.010430778111981</v>
      </c>
      <c r="DA161" s="2">
        <f t="shared" si="285"/>
        <v>61.297280921276638</v>
      </c>
      <c r="DD161" s="2">
        <f t="shared" si="286"/>
        <v>81.508874776691925</v>
      </c>
      <c r="DE161" s="2">
        <f t="shared" si="287"/>
        <v>84.525362282805844</v>
      </c>
      <c r="DF161" s="2">
        <f t="shared" si="288"/>
        <v>85.868833357690917</v>
      </c>
      <c r="DG161" s="2">
        <f t="shared" si="289"/>
        <v>87.128422339966647</v>
      </c>
      <c r="DH161" s="2">
        <f t="shared" si="290"/>
        <v>89.234987102676797</v>
      </c>
      <c r="DI161" s="2">
        <f t="shared" si="291"/>
        <v>90.207001869734938</v>
      </c>
      <c r="DJ161" s="2">
        <f t="shared" si="292"/>
        <v>90.168414086519334</v>
      </c>
      <c r="DK161" s="2">
        <f t="shared" si="293"/>
        <v>88.957234748640815</v>
      </c>
      <c r="DL161" s="2">
        <f t="shared" si="294"/>
        <v>86.246190757035691</v>
      </c>
      <c r="DM161" s="2">
        <f t="shared" si="295"/>
        <v>82.302769218510321</v>
      </c>
      <c r="DN161" s="2">
        <f t="shared" si="296"/>
        <v>75.968372646865461</v>
      </c>
      <c r="DO161" s="2">
        <f t="shared" si="297"/>
        <v>69.111071980299442</v>
      </c>
      <c r="DP161" s="2">
        <f t="shared" si="298"/>
        <v>59.667043654692705</v>
      </c>
      <c r="DS161" s="2">
        <f t="shared" si="299"/>
        <v>0.99399306458548287</v>
      </c>
      <c r="DT161" s="2">
        <f t="shared" si="300"/>
        <v>0.99558546342191523</v>
      </c>
      <c r="DU161" s="2">
        <f t="shared" si="301"/>
        <v>0.99602872531870357</v>
      </c>
      <c r="DV161" s="2">
        <f t="shared" si="302"/>
        <v>0.996287318716371</v>
      </c>
      <c r="DW161" s="2">
        <f t="shared" si="303"/>
        <v>0.99622817401827057</v>
      </c>
      <c r="DX161" s="2">
        <f t="shared" si="304"/>
        <v>0.99584883887706288</v>
      </c>
      <c r="DY161" s="2">
        <f t="shared" si="305"/>
        <v>0.99573066086785089</v>
      </c>
      <c r="DZ161" s="2">
        <f t="shared" si="306"/>
        <v>0.99411009623851887</v>
      </c>
      <c r="EA161" s="2">
        <f t="shared" si="307"/>
        <v>0.99454394146231961</v>
      </c>
      <c r="EB161" s="2">
        <f t="shared" si="308"/>
        <v>0.99498545366151137</v>
      </c>
      <c r="EC161" s="2">
        <f t="shared" si="309"/>
        <v>0.99500718919510611</v>
      </c>
      <c r="ED161" s="2">
        <f t="shared" si="310"/>
        <v>0.99501896186553151</v>
      </c>
      <c r="EE161" s="2">
        <f t="shared" si="311"/>
        <v>0.99414430564778911</v>
      </c>
    </row>
    <row r="162" spans="2:135" x14ac:dyDescent="0.25">
      <c r="B162" s="2">
        <v>156</v>
      </c>
      <c r="C162">
        <v>80.945999999999998</v>
      </c>
      <c r="D162">
        <v>83.984999999999999</v>
      </c>
      <c r="E162">
        <v>87.265000000000001</v>
      </c>
      <c r="F162">
        <v>88.706000000000003</v>
      </c>
      <c r="G162">
        <v>89.397000000000006</v>
      </c>
      <c r="H162">
        <v>91.176000000000002</v>
      </c>
      <c r="I162">
        <v>90.543999999999997</v>
      </c>
      <c r="J162">
        <v>93.734999999999999</v>
      </c>
      <c r="K162">
        <v>92.265000000000001</v>
      </c>
      <c r="L162">
        <v>88.028999999999996</v>
      </c>
      <c r="M162">
        <v>82.397000000000006</v>
      </c>
      <c r="N162">
        <v>75.779399999999995</v>
      </c>
      <c r="O162">
        <v>66.926500000000004</v>
      </c>
      <c r="R162" s="5">
        <f t="shared" si="208"/>
        <v>81.451830618581226</v>
      </c>
      <c r="S162" s="5">
        <f t="shared" si="209"/>
        <v>84.48209209866458</v>
      </c>
      <c r="T162" s="5">
        <f t="shared" si="210"/>
        <v>86.772966930677157</v>
      </c>
      <c r="U162" s="5">
        <f t="shared" si="211"/>
        <v>87.78874573806506</v>
      </c>
      <c r="V162" s="5">
        <f t="shared" si="212"/>
        <v>90.820373353949776</v>
      </c>
      <c r="W162" s="5">
        <f t="shared" si="213"/>
        <v>91.9499243674327</v>
      </c>
      <c r="X162" s="5">
        <f t="shared" si="214"/>
        <v>92.797905998252176</v>
      </c>
      <c r="Y162" s="5">
        <f t="shared" si="215"/>
        <v>94.628766014902695</v>
      </c>
      <c r="Z162" s="5">
        <f t="shared" si="216"/>
        <v>92.181878604815523</v>
      </c>
      <c r="AA162" s="5">
        <f t="shared" si="217"/>
        <v>87.977727189763996</v>
      </c>
      <c r="AB162" s="5">
        <f t="shared" si="218"/>
        <v>82.508613827191525</v>
      </c>
      <c r="AC162" s="5">
        <f t="shared" si="219"/>
        <v>76.134328174114401</v>
      </c>
      <c r="AD162" s="5">
        <f t="shared" si="220"/>
        <v>66.190924711177502</v>
      </c>
      <c r="AE162" s="5"/>
      <c r="AG162" s="5">
        <f t="shared" si="221"/>
        <v>-0.50583061858122846</v>
      </c>
      <c r="AH162" s="5">
        <f t="shared" si="222"/>
        <v>-0.49709209866458082</v>
      </c>
      <c r="AI162" s="5">
        <f t="shared" si="223"/>
        <v>0.49203306932284363</v>
      </c>
      <c r="AJ162" s="5">
        <f t="shared" si="224"/>
        <v>0.91725426193494286</v>
      </c>
      <c r="AK162" s="5">
        <f t="shared" si="225"/>
        <v>-1.4233733539497706</v>
      </c>
      <c r="AL162" s="5">
        <f t="shared" si="226"/>
        <v>-0.77392436743269855</v>
      </c>
      <c r="AM162" s="5">
        <f t="shared" si="227"/>
        <v>-2.2539059982521792</v>
      </c>
      <c r="AN162" s="5">
        <f t="shared" si="228"/>
        <v>-0.89376601490269536</v>
      </c>
      <c r="AO162" s="5">
        <f t="shared" si="229"/>
        <v>8.3121395184477365E-2</v>
      </c>
      <c r="AP162" s="5">
        <f t="shared" si="230"/>
        <v>5.1272810236000055E-2</v>
      </c>
      <c r="AQ162" s="5">
        <f t="shared" si="231"/>
        <v>-0.11161382719151902</v>
      </c>
      <c r="AR162" s="5">
        <f t="shared" si="232"/>
        <v>-0.35492817411440569</v>
      </c>
      <c r="AS162" s="5">
        <f t="shared" si="233"/>
        <v>0.73557528882250267</v>
      </c>
      <c r="AV162" s="2">
        <f t="shared" si="234"/>
        <v>81.451829783871801</v>
      </c>
      <c r="AW162" s="2">
        <f t="shared" si="235"/>
        <v>84.482092098616178</v>
      </c>
      <c r="AX162" s="2">
        <f t="shared" si="236"/>
        <v>85.830465756215162</v>
      </c>
      <c r="AY162" s="2">
        <f t="shared" si="237"/>
        <v>87.108034978931343</v>
      </c>
      <c r="AZ162" s="2">
        <f t="shared" si="238"/>
        <v>89.223746696444664</v>
      </c>
      <c r="BA162" s="2">
        <f t="shared" si="239"/>
        <v>90.1893678840852</v>
      </c>
      <c r="BB162" s="2">
        <f t="shared" si="240"/>
        <v>90.139654883250515</v>
      </c>
      <c r="BC162" s="2">
        <f t="shared" si="241"/>
        <v>88.933133796252122</v>
      </c>
      <c r="BD162" s="2">
        <f t="shared" si="242"/>
        <v>86.22350195872535</v>
      </c>
      <c r="BE162" s="2">
        <f t="shared" si="243"/>
        <v>82.277091150109015</v>
      </c>
      <c r="BF162" s="2">
        <f t="shared" si="244"/>
        <v>75.948168914891824</v>
      </c>
      <c r="BG162" s="2">
        <f t="shared" si="245"/>
        <v>69.093026224037942</v>
      </c>
      <c r="BH162" s="2">
        <f t="shared" si="246"/>
        <v>59.664878974599546</v>
      </c>
      <c r="BK162" s="2" t="str">
        <f t="shared" si="247"/>
        <v/>
      </c>
      <c r="BL162" s="2" t="str">
        <f t="shared" si="248"/>
        <v/>
      </c>
      <c r="BM162" s="2" t="str">
        <f t="shared" si="249"/>
        <v/>
      </c>
      <c r="BN162" s="2" t="str">
        <f t="shared" si="250"/>
        <v/>
      </c>
      <c r="BO162" s="2" t="str">
        <f t="shared" si="251"/>
        <v/>
      </c>
      <c r="BP162" s="2" t="str">
        <f t="shared" si="252"/>
        <v/>
      </c>
      <c r="BQ162" s="2" t="str">
        <f t="shared" si="253"/>
        <v/>
      </c>
      <c r="BR162" s="2" t="str">
        <f t="shared" si="254"/>
        <v/>
      </c>
      <c r="BS162" s="2" t="str">
        <f t="shared" si="255"/>
        <v/>
      </c>
      <c r="BT162" s="2" t="str">
        <f t="shared" si="256"/>
        <v/>
      </c>
      <c r="BU162" s="2" t="str">
        <f t="shared" si="257"/>
        <v/>
      </c>
      <c r="BV162" s="2" t="str">
        <f t="shared" si="258"/>
        <v/>
      </c>
      <c r="BW162" s="2" t="str">
        <f t="shared" si="259"/>
        <v/>
      </c>
      <c r="BZ162" s="2" t="str">
        <f t="shared" si="260"/>
        <v/>
      </c>
      <c r="CA162" s="2" t="str">
        <f t="shared" si="261"/>
        <v/>
      </c>
      <c r="CB162" s="2" t="str">
        <f t="shared" si="262"/>
        <v/>
      </c>
      <c r="CC162" s="2" t="str">
        <f t="shared" si="263"/>
        <v/>
      </c>
      <c r="CD162" s="2" t="str">
        <f t="shared" si="264"/>
        <v/>
      </c>
      <c r="CE162" s="2" t="str">
        <f t="shared" si="265"/>
        <v/>
      </c>
      <c r="CF162" s="2" t="str">
        <f t="shared" si="266"/>
        <v/>
      </c>
      <c r="CG162" s="2" t="str">
        <f t="shared" si="267"/>
        <v/>
      </c>
      <c r="CH162" s="2" t="str">
        <f t="shared" si="268"/>
        <v/>
      </c>
      <c r="CI162" s="2" t="str">
        <f t="shared" si="269"/>
        <v/>
      </c>
      <c r="CJ162" s="2" t="str">
        <f t="shared" si="270"/>
        <v/>
      </c>
      <c r="CK162" s="2" t="str">
        <f t="shared" si="271"/>
        <v/>
      </c>
      <c r="CL162" s="2" t="str">
        <f t="shared" si="272"/>
        <v/>
      </c>
      <c r="CO162" s="2">
        <f t="shared" si="273"/>
        <v>85.941176273719918</v>
      </c>
      <c r="CP162" s="2">
        <f t="shared" si="274"/>
        <v>86.997974307642721</v>
      </c>
      <c r="CQ162" s="2">
        <f t="shared" si="275"/>
        <v>87.435873102258185</v>
      </c>
      <c r="CR162" s="2">
        <f t="shared" si="276"/>
        <v>88.231540633779389</v>
      </c>
      <c r="CS162" s="2">
        <f t="shared" si="277"/>
        <v>90.834881958513805</v>
      </c>
      <c r="CT162" s="2">
        <f t="shared" si="278"/>
        <v>93.109435700782043</v>
      </c>
      <c r="CU162" s="2">
        <f t="shared" si="279"/>
        <v>93.511414303221017</v>
      </c>
      <c r="CV162" s="2">
        <f t="shared" si="280"/>
        <v>91.695385312742843</v>
      </c>
      <c r="CW162" s="2">
        <f t="shared" si="281"/>
        <v>88.893027290984875</v>
      </c>
      <c r="CX162" s="2">
        <f t="shared" si="282"/>
        <v>85.422789707861199</v>
      </c>
      <c r="CY162" s="2">
        <f t="shared" si="283"/>
        <v>78.519935435875396</v>
      </c>
      <c r="CZ162" s="2">
        <f t="shared" si="284"/>
        <v>72.01888749421704</v>
      </c>
      <c r="DA162" s="2">
        <f t="shared" si="285"/>
        <v>61.307339154257022</v>
      </c>
      <c r="DD162" s="2">
        <f t="shared" si="286"/>
        <v>81.427086762282798</v>
      </c>
      <c r="DE162" s="2">
        <f t="shared" si="287"/>
        <v>84.47191797811972</v>
      </c>
      <c r="DF162" s="2">
        <f t="shared" si="288"/>
        <v>85.824628035562071</v>
      </c>
      <c r="DG162" s="2">
        <f t="shared" si="289"/>
        <v>87.10421660612063</v>
      </c>
      <c r="DH162" s="2">
        <f t="shared" si="290"/>
        <v>89.218183494425332</v>
      </c>
      <c r="DI162" s="2">
        <f t="shared" si="291"/>
        <v>90.178266705049978</v>
      </c>
      <c r="DJ162" s="2">
        <f t="shared" si="292"/>
        <v>90.126470028393683</v>
      </c>
      <c r="DK162" s="2">
        <f t="shared" si="293"/>
        <v>88.918208019730486</v>
      </c>
      <c r="DL162" s="2">
        <f t="shared" si="294"/>
        <v>86.210145568733211</v>
      </c>
      <c r="DM162" s="2">
        <f t="shared" si="295"/>
        <v>82.262632357761561</v>
      </c>
      <c r="DN162" s="2">
        <f t="shared" si="296"/>
        <v>75.936399620419806</v>
      </c>
      <c r="DO162" s="2">
        <f t="shared" si="297"/>
        <v>69.0796681994116</v>
      </c>
      <c r="DP162" s="2">
        <f t="shared" si="298"/>
        <v>59.656055821405516</v>
      </c>
      <c r="DS162" s="2">
        <f t="shared" si="299"/>
        <v>0.99451871268251968</v>
      </c>
      <c r="DT162" s="2">
        <f t="shared" si="300"/>
        <v>0.9959723303168081</v>
      </c>
      <c r="DU162" s="2">
        <f t="shared" si="301"/>
        <v>0.99637688842388694</v>
      </c>
      <c r="DV162" s="2">
        <f t="shared" si="302"/>
        <v>0.99661288793901948</v>
      </c>
      <c r="DW162" s="2">
        <f t="shared" si="303"/>
        <v>0.99655891179282485</v>
      </c>
      <c r="DX162" s="2">
        <f t="shared" si="304"/>
        <v>0.99621271272608791</v>
      </c>
      <c r="DY162" s="2">
        <f t="shared" si="305"/>
        <v>0.99610485320101538</v>
      </c>
      <c r="DZ162" s="2">
        <f t="shared" si="306"/>
        <v>0.99462555863495306</v>
      </c>
      <c r="EA162" s="2">
        <f t="shared" si="307"/>
        <v>0.99502162548525275</v>
      </c>
      <c r="EB162" s="2">
        <f t="shared" si="308"/>
        <v>0.99542466062742174</v>
      </c>
      <c r="EC162" s="2">
        <f t="shared" si="309"/>
        <v>0.99544450113615435</v>
      </c>
      <c r="ED162" s="2">
        <f t="shared" si="310"/>
        <v>0.99545524736791324</v>
      </c>
      <c r="EE162" s="2">
        <f t="shared" si="311"/>
        <v>0.99465679025609788</v>
      </c>
    </row>
    <row r="163" spans="2:135" x14ac:dyDescent="0.25">
      <c r="B163" s="2">
        <v>157</v>
      </c>
      <c r="C163">
        <v>80.695999999999998</v>
      </c>
      <c r="D163">
        <v>84.802999999999997</v>
      </c>
      <c r="E163">
        <v>86.102999999999994</v>
      </c>
      <c r="F163">
        <v>86.617999999999995</v>
      </c>
      <c r="G163">
        <v>89.926000000000002</v>
      </c>
      <c r="H163">
        <v>90.662000000000006</v>
      </c>
      <c r="I163">
        <v>90.852999999999994</v>
      </c>
      <c r="J163">
        <v>92.941000000000003</v>
      </c>
      <c r="K163">
        <v>90.941000000000003</v>
      </c>
      <c r="L163">
        <v>86.602999999999994</v>
      </c>
      <c r="M163">
        <v>82.793999999999997</v>
      </c>
      <c r="N163">
        <v>76.117599999999996</v>
      </c>
      <c r="O163">
        <v>66.75</v>
      </c>
      <c r="R163" s="5">
        <f t="shared" si="208"/>
        <v>81.368209847126124</v>
      </c>
      <c r="S163" s="5">
        <f t="shared" si="209"/>
        <v>84.427854208926831</v>
      </c>
      <c r="T163" s="5">
        <f t="shared" si="210"/>
        <v>86.58160301365713</v>
      </c>
      <c r="U163" s="5">
        <f t="shared" si="211"/>
        <v>87.619491384345281</v>
      </c>
      <c r="V163" s="5">
        <f t="shared" si="212"/>
        <v>90.493055584046132</v>
      </c>
      <c r="W163" s="5">
        <f t="shared" si="213"/>
        <v>91.560133513163748</v>
      </c>
      <c r="X163" s="5">
        <f t="shared" si="214"/>
        <v>92.230073307501996</v>
      </c>
      <c r="Y163" s="5">
        <f t="shared" si="215"/>
        <v>94.213845839436999</v>
      </c>
      <c r="Z163" s="5">
        <f t="shared" si="216"/>
        <v>91.515901470779852</v>
      </c>
      <c r="AA163" s="5">
        <f t="shared" si="217"/>
        <v>87.201273153683587</v>
      </c>
      <c r="AB163" s="5">
        <f t="shared" si="218"/>
        <v>81.682936155205795</v>
      </c>
      <c r="AC163" s="5">
        <f t="shared" si="219"/>
        <v>75.670469978435918</v>
      </c>
      <c r="AD163" s="5">
        <f t="shared" si="220"/>
        <v>66.526899573560243</v>
      </c>
      <c r="AE163" s="5"/>
      <c r="AG163" s="5">
        <f t="shared" si="221"/>
        <v>-0.67220984712612619</v>
      </c>
      <c r="AH163" s="5">
        <f t="shared" si="222"/>
        <v>0.37514579107316592</v>
      </c>
      <c r="AI163" s="5">
        <f t="shared" si="223"/>
        <v>-0.47860301365713553</v>
      </c>
      <c r="AJ163" s="5">
        <f t="shared" si="224"/>
        <v>-1.001491384345286</v>
      </c>
      <c r="AK163" s="5">
        <f t="shared" si="225"/>
        <v>-0.56705558404613043</v>
      </c>
      <c r="AL163" s="5">
        <f t="shared" si="226"/>
        <v>-0.89813351316374224</v>
      </c>
      <c r="AM163" s="5">
        <f t="shared" si="227"/>
        <v>-1.3770733075020019</v>
      </c>
      <c r="AN163" s="5">
        <f t="shared" si="228"/>
        <v>-1.2728458394369966</v>
      </c>
      <c r="AO163" s="5">
        <f t="shared" si="229"/>
        <v>-0.57490147077984943</v>
      </c>
      <c r="AP163" s="5">
        <f t="shared" si="230"/>
        <v>-0.5982731536835928</v>
      </c>
      <c r="AQ163" s="5">
        <f t="shared" si="231"/>
        <v>1.1110638447942023</v>
      </c>
      <c r="AR163" s="5">
        <f t="shared" si="232"/>
        <v>0.44713002156407811</v>
      </c>
      <c r="AS163" s="5">
        <f t="shared" si="233"/>
        <v>0.22310042643975692</v>
      </c>
      <c r="AV163" s="2">
        <f t="shared" si="234"/>
        <v>81.368208977233479</v>
      </c>
      <c r="AW163" s="2">
        <f t="shared" si="235"/>
        <v>84.427854208911938</v>
      </c>
      <c r="AX163" s="2">
        <f t="shared" si="236"/>
        <v>85.785797037546644</v>
      </c>
      <c r="AY163" s="2">
        <f t="shared" si="237"/>
        <v>87.083522455313229</v>
      </c>
      <c r="AZ163" s="2">
        <f t="shared" si="238"/>
        <v>89.206501782079982</v>
      </c>
      <c r="BA163" s="2">
        <f t="shared" si="239"/>
        <v>90.159780863848212</v>
      </c>
      <c r="BB163" s="2">
        <f t="shared" si="240"/>
        <v>90.096701962499907</v>
      </c>
      <c r="BC163" s="2">
        <f t="shared" si="241"/>
        <v>88.892954039826606</v>
      </c>
      <c r="BD163" s="2">
        <f t="shared" si="242"/>
        <v>86.186405980880252</v>
      </c>
      <c r="BE163" s="2">
        <f t="shared" si="243"/>
        <v>82.235833311038988</v>
      </c>
      <c r="BF163" s="2">
        <f t="shared" si="244"/>
        <v>75.915270835721728</v>
      </c>
      <c r="BG163" s="2">
        <f t="shared" si="245"/>
        <v>69.06061723785713</v>
      </c>
      <c r="BH163" s="2">
        <f t="shared" si="246"/>
        <v>59.653221191505843</v>
      </c>
      <c r="BK163" s="2" t="str">
        <f t="shared" si="247"/>
        <v/>
      </c>
      <c r="BL163" s="2" t="str">
        <f t="shared" si="248"/>
        <v/>
      </c>
      <c r="BM163" s="2" t="str">
        <f t="shared" si="249"/>
        <v/>
      </c>
      <c r="BN163" s="2" t="str">
        <f t="shared" si="250"/>
        <v/>
      </c>
      <c r="BO163" s="2" t="str">
        <f t="shared" si="251"/>
        <v/>
      </c>
      <c r="BP163" s="2" t="str">
        <f t="shared" si="252"/>
        <v/>
      </c>
      <c r="BQ163" s="2" t="str">
        <f t="shared" si="253"/>
        <v/>
      </c>
      <c r="BR163" s="2" t="str">
        <f t="shared" si="254"/>
        <v/>
      </c>
      <c r="BS163" s="2" t="str">
        <f t="shared" si="255"/>
        <v/>
      </c>
      <c r="BT163" s="2" t="str">
        <f t="shared" si="256"/>
        <v/>
      </c>
      <c r="BU163" s="2" t="str">
        <f t="shared" si="257"/>
        <v/>
      </c>
      <c r="BV163" s="2" t="str">
        <f t="shared" si="258"/>
        <v/>
      </c>
      <c r="BW163" s="2" t="str">
        <f t="shared" si="259"/>
        <v/>
      </c>
      <c r="BZ163" s="2" t="str">
        <f t="shared" si="260"/>
        <v/>
      </c>
      <c r="CA163" s="2" t="str">
        <f t="shared" si="261"/>
        <v/>
      </c>
      <c r="CB163" s="2" t="str">
        <f t="shared" si="262"/>
        <v/>
      </c>
      <c r="CC163" s="2" t="str">
        <f t="shared" si="263"/>
        <v/>
      </c>
      <c r="CD163" s="2" t="str">
        <f t="shared" si="264"/>
        <v/>
      </c>
      <c r="CE163" s="2" t="str">
        <f t="shared" si="265"/>
        <v/>
      </c>
      <c r="CF163" s="2" t="str">
        <f t="shared" si="266"/>
        <v/>
      </c>
      <c r="CG163" s="2" t="str">
        <f t="shared" si="267"/>
        <v/>
      </c>
      <c r="CH163" s="2" t="str">
        <f t="shared" si="268"/>
        <v/>
      </c>
      <c r="CI163" s="2" t="str">
        <f t="shared" si="269"/>
        <v/>
      </c>
      <c r="CJ163" s="2" t="str">
        <f t="shared" si="270"/>
        <v/>
      </c>
      <c r="CK163" s="2" t="str">
        <f t="shared" si="271"/>
        <v/>
      </c>
      <c r="CL163" s="2" t="str">
        <f t="shared" si="272"/>
        <v/>
      </c>
      <c r="CO163" s="2">
        <f t="shared" si="273"/>
        <v>85.926056882214041</v>
      </c>
      <c r="CP163" s="2">
        <f t="shared" si="274"/>
        <v>86.971291634883897</v>
      </c>
      <c r="CQ163" s="2">
        <f t="shared" si="275"/>
        <v>87.406359559100423</v>
      </c>
      <c r="CR163" s="2">
        <f t="shared" si="276"/>
        <v>88.216444105881735</v>
      </c>
      <c r="CS163" s="2">
        <f t="shared" si="277"/>
        <v>90.832941307393426</v>
      </c>
      <c r="CT163" s="2">
        <f t="shared" si="278"/>
        <v>93.115880249908884</v>
      </c>
      <c r="CU163" s="2">
        <f t="shared" si="279"/>
        <v>93.510875473702129</v>
      </c>
      <c r="CV163" s="2">
        <f t="shared" si="280"/>
        <v>91.687729484932035</v>
      </c>
      <c r="CW163" s="2">
        <f t="shared" si="281"/>
        <v>88.883199928281002</v>
      </c>
      <c r="CX163" s="2">
        <f t="shared" si="282"/>
        <v>85.417610326561615</v>
      </c>
      <c r="CY163" s="2">
        <f t="shared" si="283"/>
        <v>78.513517030050266</v>
      </c>
      <c r="CZ163" s="2">
        <f t="shared" si="284"/>
        <v>72.027344210322099</v>
      </c>
      <c r="DA163" s="2">
        <f t="shared" si="285"/>
        <v>61.317397387237406</v>
      </c>
      <c r="DD163" s="2">
        <f t="shared" si="286"/>
        <v>81.34529874787367</v>
      </c>
      <c r="DE163" s="2">
        <f t="shared" si="287"/>
        <v>84.418473673433596</v>
      </c>
      <c r="DF163" s="2">
        <f t="shared" si="288"/>
        <v>85.780422713433225</v>
      </c>
      <c r="DG163" s="2">
        <f t="shared" si="289"/>
        <v>87.080010872274599</v>
      </c>
      <c r="DH163" s="2">
        <f t="shared" si="290"/>
        <v>89.201379886173868</v>
      </c>
      <c r="DI163" s="2">
        <f t="shared" si="291"/>
        <v>90.149531540365004</v>
      </c>
      <c r="DJ163" s="2">
        <f t="shared" si="292"/>
        <v>90.084525970268032</v>
      </c>
      <c r="DK163" s="2">
        <f t="shared" si="293"/>
        <v>88.879181290820171</v>
      </c>
      <c r="DL163" s="2">
        <f t="shared" si="294"/>
        <v>86.17410038043073</v>
      </c>
      <c r="DM163" s="2">
        <f t="shared" si="295"/>
        <v>82.222495497012787</v>
      </c>
      <c r="DN163" s="2">
        <f t="shared" si="296"/>
        <v>75.904426593974151</v>
      </c>
      <c r="DO163" s="2">
        <f t="shared" si="297"/>
        <v>69.048264418523758</v>
      </c>
      <c r="DP163" s="2">
        <f t="shared" si="298"/>
        <v>59.645067988118328</v>
      </c>
      <c r="DS163" s="2">
        <f t="shared" si="299"/>
        <v>0.9949985944055727</v>
      </c>
      <c r="DT163" s="2">
        <f t="shared" si="300"/>
        <v>0.99632541935226371</v>
      </c>
      <c r="DU163" s="2">
        <f t="shared" si="301"/>
        <v>0.99669462923621532</v>
      </c>
      <c r="DV163" s="2">
        <f t="shared" si="302"/>
        <v>0.9969099961750677</v>
      </c>
      <c r="DW163" s="2">
        <f t="shared" si="303"/>
        <v>0.9968607397554845</v>
      </c>
      <c r="DX163" s="2">
        <f t="shared" si="304"/>
        <v>0.99654480154331482</v>
      </c>
      <c r="DY163" s="2">
        <f t="shared" si="305"/>
        <v>0.99644636595897029</v>
      </c>
      <c r="DZ163" s="2">
        <f t="shared" si="306"/>
        <v>0.99509613221688364</v>
      </c>
      <c r="EA163" s="2">
        <f t="shared" si="307"/>
        <v>0.99545767874817226</v>
      </c>
      <c r="EB163" s="2">
        <f t="shared" si="308"/>
        <v>0.99582556035143155</v>
      </c>
      <c r="EC163" s="2">
        <f t="shared" si="309"/>
        <v>0.99584366965681559</v>
      </c>
      <c r="ED163" s="2">
        <f t="shared" si="310"/>
        <v>0.99585347818901193</v>
      </c>
      <c r="EE163" s="2">
        <f t="shared" si="311"/>
        <v>0.99512464267397938</v>
      </c>
    </row>
    <row r="164" spans="2:135" x14ac:dyDescent="0.25">
      <c r="B164" s="2">
        <v>158</v>
      </c>
      <c r="C164">
        <v>79.713999999999999</v>
      </c>
      <c r="D164">
        <v>84.272999999999996</v>
      </c>
      <c r="E164">
        <v>86.221000000000004</v>
      </c>
      <c r="F164">
        <v>87.75</v>
      </c>
      <c r="G164">
        <v>89.882000000000005</v>
      </c>
      <c r="H164">
        <v>89.543999999999997</v>
      </c>
      <c r="I164">
        <v>91.382000000000005</v>
      </c>
      <c r="J164">
        <v>92.484999999999999</v>
      </c>
      <c r="K164">
        <v>90.75</v>
      </c>
      <c r="L164">
        <v>85.058999999999997</v>
      </c>
      <c r="M164">
        <v>82.602999999999994</v>
      </c>
      <c r="N164">
        <v>75.352900000000005</v>
      </c>
      <c r="O164">
        <v>65.823499999999996</v>
      </c>
      <c r="R164" s="5">
        <f t="shared" si="208"/>
        <v>81.284719411416972</v>
      </c>
      <c r="S164" s="5">
        <f t="shared" si="209"/>
        <v>84.373676999883983</v>
      </c>
      <c r="T164" s="5">
        <f t="shared" si="210"/>
        <v>86.385434705193404</v>
      </c>
      <c r="U164" s="5">
        <f t="shared" si="211"/>
        <v>87.463405086053285</v>
      </c>
      <c r="V164" s="5">
        <f t="shared" si="212"/>
        <v>90.182924755369811</v>
      </c>
      <c r="W164" s="5">
        <f t="shared" si="213"/>
        <v>91.196830581630294</v>
      </c>
      <c r="X164" s="5">
        <f t="shared" si="214"/>
        <v>91.693173992226008</v>
      </c>
      <c r="Y164" s="5">
        <f t="shared" si="215"/>
        <v>93.612312486839173</v>
      </c>
      <c r="Z164" s="5">
        <f t="shared" si="216"/>
        <v>90.713126510160464</v>
      </c>
      <c r="AA164" s="5">
        <f t="shared" si="217"/>
        <v>86.336264078017706</v>
      </c>
      <c r="AB164" s="5">
        <f t="shared" si="218"/>
        <v>80.738981034042695</v>
      </c>
      <c r="AC164" s="5">
        <f t="shared" si="219"/>
        <v>74.977790553913451</v>
      </c>
      <c r="AD164" s="5">
        <f t="shared" si="220"/>
        <v>66.588484441602546</v>
      </c>
      <c r="AE164" s="5"/>
      <c r="AG164" s="5">
        <f t="shared" si="221"/>
        <v>-1.5707194114169738</v>
      </c>
      <c r="AH164" s="5">
        <f t="shared" si="222"/>
        <v>-0.10067699988398715</v>
      </c>
      <c r="AI164" s="5">
        <f t="shared" si="223"/>
        <v>-0.16443470519340053</v>
      </c>
      <c r="AJ164" s="5">
        <f t="shared" si="224"/>
        <v>0.28659491394671477</v>
      </c>
      <c r="AK164" s="5">
        <f t="shared" si="225"/>
        <v>-0.30092475536980601</v>
      </c>
      <c r="AL164" s="5">
        <f t="shared" si="226"/>
        <v>-1.6528305816302975</v>
      </c>
      <c r="AM164" s="5">
        <f t="shared" si="227"/>
        <v>-0.31117399222600284</v>
      </c>
      <c r="AN164" s="5">
        <f t="shared" si="228"/>
        <v>-1.1273124868391733</v>
      </c>
      <c r="AO164" s="5">
        <f t="shared" si="229"/>
        <v>3.6873489839535978E-2</v>
      </c>
      <c r="AP164" s="5">
        <f t="shared" si="230"/>
        <v>-1.2772640780177085</v>
      </c>
      <c r="AQ164" s="5">
        <f t="shared" si="231"/>
        <v>1.8640189659572997</v>
      </c>
      <c r="AR164" s="5">
        <f t="shared" si="232"/>
        <v>0.3751094460865545</v>
      </c>
      <c r="AS164" s="5">
        <f t="shared" si="233"/>
        <v>-0.76498444160255019</v>
      </c>
      <c r="AV164" s="2">
        <f t="shared" si="234"/>
        <v>81.284718541879371</v>
      </c>
      <c r="AW164" s="2">
        <f t="shared" si="235"/>
        <v>84.373676999879535</v>
      </c>
      <c r="AX164" s="2">
        <f t="shared" si="236"/>
        <v>85.741164560835685</v>
      </c>
      <c r="AY164" s="2">
        <f t="shared" si="237"/>
        <v>87.059034288994638</v>
      </c>
      <c r="AZ164" s="2">
        <f t="shared" si="238"/>
        <v>89.189291358141844</v>
      </c>
      <c r="BA164" s="2">
        <f t="shared" si="239"/>
        <v>90.130257603751289</v>
      </c>
      <c r="BB164" s="2">
        <f t="shared" si="240"/>
        <v>90.053824256698533</v>
      </c>
      <c r="BC164" s="2">
        <f t="shared" si="241"/>
        <v>88.852861243670745</v>
      </c>
      <c r="BD164" s="2">
        <f t="shared" si="242"/>
        <v>86.14939117500839</v>
      </c>
      <c r="BE164" s="2">
        <f t="shared" si="243"/>
        <v>82.194660473576832</v>
      </c>
      <c r="BF164" s="2">
        <f t="shared" si="244"/>
        <v>75.882444155038016</v>
      </c>
      <c r="BG164" s="2">
        <f t="shared" si="245"/>
        <v>69.028281448994605</v>
      </c>
      <c r="BH164" s="2">
        <f t="shared" si="246"/>
        <v>59.641612774810135</v>
      </c>
      <c r="BK164" s="2" t="str">
        <f t="shared" si="247"/>
        <v/>
      </c>
      <c r="BL164" s="2" t="str">
        <f t="shared" si="248"/>
        <v/>
      </c>
      <c r="BM164" s="2" t="str">
        <f t="shared" si="249"/>
        <v/>
      </c>
      <c r="BN164" s="2" t="str">
        <f t="shared" si="250"/>
        <v/>
      </c>
      <c r="BO164" s="2" t="str">
        <f t="shared" si="251"/>
        <v/>
      </c>
      <c r="BP164" s="2" t="str">
        <f t="shared" si="252"/>
        <v/>
      </c>
      <c r="BQ164" s="2" t="str">
        <f t="shared" si="253"/>
        <v/>
      </c>
      <c r="BR164" s="2" t="str">
        <f t="shared" si="254"/>
        <v/>
      </c>
      <c r="BS164" s="2" t="str">
        <f t="shared" si="255"/>
        <v/>
      </c>
      <c r="BT164" s="2" t="str">
        <f t="shared" si="256"/>
        <v/>
      </c>
      <c r="BU164" s="2" t="str">
        <f t="shared" si="257"/>
        <v/>
      </c>
      <c r="BV164" s="2" t="str">
        <f t="shared" si="258"/>
        <v/>
      </c>
      <c r="BW164" s="2" t="str">
        <f t="shared" si="259"/>
        <v/>
      </c>
      <c r="BZ164" s="2" t="str">
        <f t="shared" si="260"/>
        <v/>
      </c>
      <c r="CA164" s="2" t="str">
        <f t="shared" si="261"/>
        <v/>
      </c>
      <c r="CB164" s="2" t="str">
        <f t="shared" si="262"/>
        <v/>
      </c>
      <c r="CC164" s="2" t="str">
        <f t="shared" si="263"/>
        <v/>
      </c>
      <c r="CD164" s="2" t="str">
        <f t="shared" si="264"/>
        <v/>
      </c>
      <c r="CE164" s="2" t="str">
        <f t="shared" si="265"/>
        <v/>
      </c>
      <c r="CF164" s="2" t="str">
        <f t="shared" si="266"/>
        <v/>
      </c>
      <c r="CG164" s="2" t="str">
        <f t="shared" si="267"/>
        <v/>
      </c>
      <c r="CH164" s="2" t="str">
        <f t="shared" si="268"/>
        <v/>
      </c>
      <c r="CI164" s="2" t="str">
        <f t="shared" si="269"/>
        <v/>
      </c>
      <c r="CJ164" s="2" t="str">
        <f t="shared" si="270"/>
        <v/>
      </c>
      <c r="CK164" s="2" t="str">
        <f t="shared" si="271"/>
        <v/>
      </c>
      <c r="CL164" s="2" t="str">
        <f t="shared" si="272"/>
        <v/>
      </c>
      <c r="CO164" s="2">
        <f t="shared" si="273"/>
        <v>85.910937490708179</v>
      </c>
      <c r="CP164" s="2">
        <f t="shared" si="274"/>
        <v>86.944608962125074</v>
      </c>
      <c r="CQ164" s="2">
        <f t="shared" si="275"/>
        <v>87.376846015942661</v>
      </c>
      <c r="CR164" s="2">
        <f t="shared" si="276"/>
        <v>88.201347577984095</v>
      </c>
      <c r="CS164" s="2">
        <f t="shared" si="277"/>
        <v>90.831000656273034</v>
      </c>
      <c r="CT164" s="2">
        <f t="shared" si="278"/>
        <v>93.122324799035738</v>
      </c>
      <c r="CU164" s="2">
        <f t="shared" si="279"/>
        <v>93.510336644183226</v>
      </c>
      <c r="CV164" s="2">
        <f t="shared" si="280"/>
        <v>91.680073657121213</v>
      </c>
      <c r="CW164" s="2">
        <f t="shared" si="281"/>
        <v>88.873372565577128</v>
      </c>
      <c r="CX164" s="2">
        <f t="shared" si="282"/>
        <v>85.412430945262017</v>
      </c>
      <c r="CY164" s="2">
        <f t="shared" si="283"/>
        <v>78.507098624225122</v>
      </c>
      <c r="CZ164" s="2">
        <f t="shared" si="284"/>
        <v>72.035800926427157</v>
      </c>
      <c r="DA164" s="2">
        <f t="shared" si="285"/>
        <v>61.327455620217791</v>
      </c>
      <c r="DD164" s="2">
        <f t="shared" si="286"/>
        <v>81.263510733464543</v>
      </c>
      <c r="DE164" s="2">
        <f t="shared" si="287"/>
        <v>84.365029368747457</v>
      </c>
      <c r="DF164" s="2">
        <f t="shared" si="288"/>
        <v>85.736217391304365</v>
      </c>
      <c r="DG164" s="2">
        <f t="shared" si="289"/>
        <v>87.055805138428582</v>
      </c>
      <c r="DH164" s="2">
        <f t="shared" si="290"/>
        <v>89.184576277922389</v>
      </c>
      <c r="DI164" s="2">
        <f t="shared" si="291"/>
        <v>90.12079637568003</v>
      </c>
      <c r="DJ164" s="2">
        <f t="shared" si="292"/>
        <v>90.042581912142381</v>
      </c>
      <c r="DK164" s="2">
        <f t="shared" si="293"/>
        <v>88.840154561909841</v>
      </c>
      <c r="DL164" s="2">
        <f t="shared" si="294"/>
        <v>86.138055192128249</v>
      </c>
      <c r="DM164" s="2">
        <f t="shared" si="295"/>
        <v>82.182358636264027</v>
      </c>
      <c r="DN164" s="2">
        <f t="shared" si="296"/>
        <v>75.872453567528495</v>
      </c>
      <c r="DO164" s="2">
        <f t="shared" si="297"/>
        <v>69.016860637635915</v>
      </c>
      <c r="DP164" s="2">
        <f t="shared" si="298"/>
        <v>59.634080154831139</v>
      </c>
      <c r="DS164" s="2">
        <f t="shared" si="299"/>
        <v>0.99543665569731132</v>
      </c>
      <c r="DT164" s="2">
        <f t="shared" si="300"/>
        <v>0.99664765872924566</v>
      </c>
      <c r="DU164" s="2">
        <f t="shared" si="301"/>
        <v>0.99698458904286746</v>
      </c>
      <c r="DV164" s="2">
        <f t="shared" si="302"/>
        <v>0.99718111660070252</v>
      </c>
      <c r="DW164" s="2">
        <f t="shared" si="303"/>
        <v>0.99713616957970119</v>
      </c>
      <c r="DX164" s="2">
        <f t="shared" si="304"/>
        <v>0.99684786324272234</v>
      </c>
      <c r="DY164" s="2">
        <f t="shared" si="305"/>
        <v>0.99675803353326353</v>
      </c>
      <c r="DZ164" s="2">
        <f t="shared" si="306"/>
        <v>0.99552568881898085</v>
      </c>
      <c r="EA164" s="2">
        <f t="shared" si="307"/>
        <v>0.99585569740821578</v>
      </c>
      <c r="EB164" s="2">
        <f t="shared" si="308"/>
        <v>0.99619146689733828</v>
      </c>
      <c r="EC164" s="2">
        <f t="shared" si="309"/>
        <v>0.99620799489323109</v>
      </c>
      <c r="ED164" s="2">
        <f t="shared" si="310"/>
        <v>0.99621694691971918</v>
      </c>
      <c r="EE164" s="2">
        <f t="shared" si="311"/>
        <v>0.99555171305303358</v>
      </c>
    </row>
    <row r="165" spans="2:135" x14ac:dyDescent="0.25">
      <c r="B165" s="2">
        <v>159</v>
      </c>
      <c r="C165">
        <v>80.356999999999999</v>
      </c>
      <c r="D165">
        <v>83.682000000000002</v>
      </c>
      <c r="E165">
        <v>85.426000000000002</v>
      </c>
      <c r="F165">
        <v>87.278999999999996</v>
      </c>
      <c r="G165">
        <v>89.162000000000006</v>
      </c>
      <c r="H165">
        <v>89.323999999999998</v>
      </c>
      <c r="I165">
        <v>89.721000000000004</v>
      </c>
      <c r="J165">
        <v>92.043999999999997</v>
      </c>
      <c r="K165">
        <v>89.397000000000006</v>
      </c>
      <c r="L165">
        <v>84.632000000000005</v>
      </c>
      <c r="M165">
        <v>80.734999999999999</v>
      </c>
      <c r="N165">
        <v>74.764700000000005</v>
      </c>
      <c r="O165">
        <v>65.867599999999996</v>
      </c>
      <c r="R165" s="5">
        <f t="shared" si="208"/>
        <v>81.201350647435149</v>
      </c>
      <c r="S165" s="5">
        <f t="shared" si="209"/>
        <v>84.319555968817951</v>
      </c>
      <c r="T165" s="5">
        <f t="shared" si="210"/>
        <v>86.196674162676047</v>
      </c>
      <c r="U165" s="5">
        <f t="shared" si="211"/>
        <v>87.326905135712821</v>
      </c>
      <c r="V165" s="5">
        <f t="shared" si="212"/>
        <v>89.907638838112817</v>
      </c>
      <c r="W165" s="5">
        <f t="shared" si="213"/>
        <v>90.87866783992078</v>
      </c>
      <c r="X165" s="5">
        <f t="shared" si="214"/>
        <v>91.217194584271624</v>
      </c>
      <c r="Y165" s="5">
        <f t="shared" si="215"/>
        <v>92.889084915287953</v>
      </c>
      <c r="Z165" s="5">
        <f t="shared" si="216"/>
        <v>89.853824436702993</v>
      </c>
      <c r="AA165" s="5">
        <f t="shared" si="217"/>
        <v>85.461491983509987</v>
      </c>
      <c r="AB165" s="5">
        <f t="shared" si="218"/>
        <v>79.76631950970966</v>
      </c>
      <c r="AC165" s="5">
        <f t="shared" si="219"/>
        <v>74.130784054580275</v>
      </c>
      <c r="AD165" s="5">
        <f t="shared" si="220"/>
        <v>66.36679847126949</v>
      </c>
      <c r="AE165" s="5"/>
      <c r="AG165" s="5">
        <f t="shared" si="221"/>
        <v>-0.84435064743514943</v>
      </c>
      <c r="AH165" s="5">
        <f t="shared" si="222"/>
        <v>-0.63755596881794929</v>
      </c>
      <c r="AI165" s="5">
        <f t="shared" si="223"/>
        <v>-0.77067416267604472</v>
      </c>
      <c r="AJ165" s="5">
        <f t="shared" si="224"/>
        <v>-4.7905135712824176E-2</v>
      </c>
      <c r="AK165" s="5">
        <f t="shared" si="225"/>
        <v>-0.74563883811281073</v>
      </c>
      <c r="AL165" s="5">
        <f t="shared" si="226"/>
        <v>-1.5546678399207821</v>
      </c>
      <c r="AM165" s="5">
        <f t="shared" si="227"/>
        <v>-1.4961945842716204</v>
      </c>
      <c r="AN165" s="5">
        <f t="shared" si="228"/>
        <v>-0.8450849152879556</v>
      </c>
      <c r="AO165" s="5">
        <f t="shared" si="229"/>
        <v>-0.45682443670298767</v>
      </c>
      <c r="AP165" s="5">
        <f t="shared" si="230"/>
        <v>-0.82949198350998188</v>
      </c>
      <c r="AQ165" s="5">
        <f t="shared" si="231"/>
        <v>0.96868049029033898</v>
      </c>
      <c r="AR165" s="5">
        <f t="shared" si="232"/>
        <v>0.63391594541973006</v>
      </c>
      <c r="AS165" s="5">
        <f t="shared" si="233"/>
        <v>-0.49919847126949435</v>
      </c>
      <c r="AV165" s="2">
        <f t="shared" si="234"/>
        <v>81.20134981374737</v>
      </c>
      <c r="AW165" s="2">
        <f t="shared" si="235"/>
        <v>84.319555968816658</v>
      </c>
      <c r="AX165" s="2">
        <f t="shared" si="236"/>
        <v>85.696565553235814</v>
      </c>
      <c r="AY165" s="2">
        <f t="shared" si="237"/>
        <v>87.034568579771033</v>
      </c>
      <c r="AZ165" s="2">
        <f t="shared" si="238"/>
        <v>89.172112787319662</v>
      </c>
      <c r="BA165" s="2">
        <f t="shared" si="239"/>
        <v>90.100793509525772</v>
      </c>
      <c r="BB165" s="2">
        <f t="shared" si="240"/>
        <v>90.01101637786148</v>
      </c>
      <c r="BC165" s="2">
        <f t="shared" si="241"/>
        <v>88.812849091786163</v>
      </c>
      <c r="BD165" s="2">
        <f t="shared" si="242"/>
        <v>86.112451444772645</v>
      </c>
      <c r="BE165" s="2">
        <f t="shared" si="243"/>
        <v>82.153566408313864</v>
      </c>
      <c r="BF165" s="2">
        <f t="shared" si="244"/>
        <v>75.849683512619805</v>
      </c>
      <c r="BG165" s="2">
        <f t="shared" si="245"/>
        <v>68.996013800672088</v>
      </c>
      <c r="BH165" s="2">
        <f t="shared" si="246"/>
        <v>59.630050257446598</v>
      </c>
      <c r="BK165" s="2" t="str">
        <f t="shared" si="247"/>
        <v/>
      </c>
      <c r="BL165" s="2" t="str">
        <f t="shared" si="248"/>
        <v/>
      </c>
      <c r="BM165" s="2" t="str">
        <f t="shared" si="249"/>
        <v/>
      </c>
      <c r="BN165" s="2" t="str">
        <f t="shared" si="250"/>
        <v/>
      </c>
      <c r="BO165" s="2" t="str">
        <f t="shared" si="251"/>
        <v/>
      </c>
      <c r="BP165" s="2" t="str">
        <f t="shared" si="252"/>
        <v/>
      </c>
      <c r="BQ165" s="2" t="str">
        <f t="shared" si="253"/>
        <v/>
      </c>
      <c r="BR165" s="2" t="str">
        <f t="shared" si="254"/>
        <v/>
      </c>
      <c r="BS165" s="2" t="str">
        <f t="shared" si="255"/>
        <v/>
      </c>
      <c r="BT165" s="2" t="str">
        <f t="shared" si="256"/>
        <v/>
      </c>
      <c r="BU165" s="2" t="str">
        <f t="shared" si="257"/>
        <v/>
      </c>
      <c r="BV165" s="2" t="str">
        <f t="shared" si="258"/>
        <v/>
      </c>
      <c r="BW165" s="2" t="str">
        <f t="shared" si="259"/>
        <v/>
      </c>
      <c r="BZ165" s="2" t="str">
        <f t="shared" si="260"/>
        <v/>
      </c>
      <c r="CA165" s="2" t="str">
        <f t="shared" si="261"/>
        <v/>
      </c>
      <c r="CB165" s="2" t="str">
        <f t="shared" si="262"/>
        <v/>
      </c>
      <c r="CC165" s="2" t="str">
        <f t="shared" si="263"/>
        <v/>
      </c>
      <c r="CD165" s="2" t="str">
        <f t="shared" si="264"/>
        <v/>
      </c>
      <c r="CE165" s="2" t="str">
        <f t="shared" si="265"/>
        <v/>
      </c>
      <c r="CF165" s="2" t="str">
        <f t="shared" si="266"/>
        <v/>
      </c>
      <c r="CG165" s="2" t="str">
        <f t="shared" si="267"/>
        <v/>
      </c>
      <c r="CH165" s="2" t="str">
        <f t="shared" si="268"/>
        <v/>
      </c>
      <c r="CI165" s="2" t="str">
        <f t="shared" si="269"/>
        <v/>
      </c>
      <c r="CJ165" s="2" t="str">
        <f t="shared" si="270"/>
        <v/>
      </c>
      <c r="CK165" s="2" t="str">
        <f t="shared" si="271"/>
        <v/>
      </c>
      <c r="CL165" s="2" t="str">
        <f t="shared" si="272"/>
        <v/>
      </c>
      <c r="CO165" s="2">
        <f t="shared" si="273"/>
        <v>85.895818099202302</v>
      </c>
      <c r="CP165" s="2">
        <f t="shared" si="274"/>
        <v>86.91792628936625</v>
      </c>
      <c r="CQ165" s="2">
        <f t="shared" si="275"/>
        <v>87.347332472784899</v>
      </c>
      <c r="CR165" s="2">
        <f t="shared" si="276"/>
        <v>88.18625105008644</v>
      </c>
      <c r="CS165" s="2">
        <f t="shared" si="277"/>
        <v>90.829060005152641</v>
      </c>
      <c r="CT165" s="2">
        <f t="shared" si="278"/>
        <v>93.128769348162578</v>
      </c>
      <c r="CU165" s="2">
        <f t="shared" si="279"/>
        <v>93.509797814664324</v>
      </c>
      <c r="CV165" s="2">
        <f t="shared" si="280"/>
        <v>91.672417829310405</v>
      </c>
      <c r="CW165" s="2">
        <f t="shared" si="281"/>
        <v>88.863545202873254</v>
      </c>
      <c r="CX165" s="2">
        <f t="shared" si="282"/>
        <v>85.407251563962433</v>
      </c>
      <c r="CY165" s="2">
        <f t="shared" si="283"/>
        <v>78.500680218399992</v>
      </c>
      <c r="CZ165" s="2">
        <f t="shared" si="284"/>
        <v>72.044257642532216</v>
      </c>
      <c r="DA165" s="2">
        <f t="shared" si="285"/>
        <v>61.337513853198175</v>
      </c>
      <c r="DD165" s="2">
        <f t="shared" si="286"/>
        <v>81.181722719055415</v>
      </c>
      <c r="DE165" s="2">
        <f t="shared" si="287"/>
        <v>84.311585064061333</v>
      </c>
      <c r="DF165" s="2">
        <f t="shared" si="288"/>
        <v>85.692012069175519</v>
      </c>
      <c r="DG165" s="2">
        <f t="shared" si="289"/>
        <v>87.031599404582551</v>
      </c>
      <c r="DH165" s="2">
        <f t="shared" si="290"/>
        <v>89.167772669670924</v>
      </c>
      <c r="DI165" s="2">
        <f t="shared" si="291"/>
        <v>90.092061210995055</v>
      </c>
      <c r="DJ165" s="2">
        <f t="shared" si="292"/>
        <v>90.000637854016716</v>
      </c>
      <c r="DK165" s="2">
        <f t="shared" si="293"/>
        <v>88.801127832999512</v>
      </c>
      <c r="DL165" s="2">
        <f t="shared" si="294"/>
        <v>86.102010003825768</v>
      </c>
      <c r="DM165" s="2">
        <f t="shared" si="295"/>
        <v>82.142221775515253</v>
      </c>
      <c r="DN165" s="2">
        <f t="shared" si="296"/>
        <v>75.84048054108284</v>
      </c>
      <c r="DO165" s="2">
        <f t="shared" si="297"/>
        <v>68.985456856748087</v>
      </c>
      <c r="DP165" s="2">
        <f t="shared" si="298"/>
        <v>59.62309232154395</v>
      </c>
      <c r="DS165" s="2">
        <f t="shared" si="299"/>
        <v>0.99583650878711294</v>
      </c>
      <c r="DT165" s="2">
        <f t="shared" si="300"/>
        <v>0.99694172632580014</v>
      </c>
      <c r="DU165" s="2">
        <f t="shared" si="301"/>
        <v>0.99724918266555695</v>
      </c>
      <c r="DV165" s="2">
        <f t="shared" si="302"/>
        <v>0.99742850997524413</v>
      </c>
      <c r="DW165" s="2">
        <f t="shared" si="303"/>
        <v>0.99738749730041387</v>
      </c>
      <c r="DX165" s="2">
        <f t="shared" si="304"/>
        <v>0.99712441955687336</v>
      </c>
      <c r="DY165" s="2">
        <f t="shared" si="305"/>
        <v>0.9970424477763471</v>
      </c>
      <c r="DZ165" s="2">
        <f t="shared" si="306"/>
        <v>0.99591777256852776</v>
      </c>
      <c r="EA165" s="2">
        <f t="shared" si="307"/>
        <v>0.99621897234897461</v>
      </c>
      <c r="EB165" s="2">
        <f t="shared" si="308"/>
        <v>0.99652541216047796</v>
      </c>
      <c r="EC165" s="2">
        <f t="shared" si="309"/>
        <v>0.99654049595771388</v>
      </c>
      <c r="ED165" s="2">
        <f t="shared" si="310"/>
        <v>0.99654866574735068</v>
      </c>
      <c r="EE165" s="2">
        <f t="shared" si="311"/>
        <v>0.99594152559672022</v>
      </c>
    </row>
    <row r="166" spans="2:135" x14ac:dyDescent="0.25">
      <c r="B166" s="2">
        <v>160</v>
      </c>
      <c r="C166">
        <v>79.875</v>
      </c>
      <c r="D166">
        <v>84.47</v>
      </c>
      <c r="E166">
        <v>85.337999999999994</v>
      </c>
      <c r="F166">
        <v>86.808999999999997</v>
      </c>
      <c r="G166">
        <v>89.132000000000005</v>
      </c>
      <c r="H166">
        <v>89.75</v>
      </c>
      <c r="I166">
        <v>89.647000000000006</v>
      </c>
      <c r="J166">
        <v>91.662000000000006</v>
      </c>
      <c r="K166">
        <v>88.984999999999999</v>
      </c>
      <c r="L166">
        <v>85.058999999999997</v>
      </c>
      <c r="M166">
        <v>80.426000000000002</v>
      </c>
      <c r="N166">
        <v>74.191199999999995</v>
      </c>
      <c r="O166">
        <v>65.941199999999995</v>
      </c>
      <c r="R166" s="5">
        <f t="shared" si="208"/>
        <v>81.118095397872764</v>
      </c>
      <c r="S166" s="5">
        <f t="shared" si="209"/>
        <v>84.265486930704242</v>
      </c>
      <c r="T166" s="5">
        <f t="shared" si="210"/>
        <v>86.02421441687305</v>
      </c>
      <c r="U166" s="5">
        <f t="shared" si="211"/>
        <v>87.212635047967865</v>
      </c>
      <c r="V166" s="5">
        <f t="shared" si="212"/>
        <v>89.676811105278901</v>
      </c>
      <c r="W166" s="5">
        <f t="shared" si="213"/>
        <v>90.614627133946925</v>
      </c>
      <c r="X166" s="5">
        <f t="shared" si="214"/>
        <v>90.81801326281699</v>
      </c>
      <c r="Y166" s="5">
        <f t="shared" si="215"/>
        <v>92.115567701434699</v>
      </c>
      <c r="Z166" s="5">
        <f t="shared" si="216"/>
        <v>89.011998390856263</v>
      </c>
      <c r="AA166" s="5">
        <f t="shared" si="217"/>
        <v>84.642538344041142</v>
      </c>
      <c r="AB166" s="5">
        <f t="shared" si="218"/>
        <v>78.842222385591455</v>
      </c>
      <c r="AC166" s="5">
        <f t="shared" si="219"/>
        <v>73.2130512399997</v>
      </c>
      <c r="AD166" s="5">
        <f t="shared" si="220"/>
        <v>65.887155919890546</v>
      </c>
      <c r="AE166" s="5"/>
      <c r="AG166" s="5">
        <f t="shared" si="221"/>
        <v>-1.2430953978727644</v>
      </c>
      <c r="AH166" s="5">
        <f t="shared" si="222"/>
        <v>0.20451306929575708</v>
      </c>
      <c r="AI166" s="5">
        <f t="shared" si="223"/>
        <v>-0.68621441687305662</v>
      </c>
      <c r="AJ166" s="5">
        <f t="shared" si="224"/>
        <v>-0.40363504796786742</v>
      </c>
      <c r="AK166" s="5">
        <f t="shared" si="225"/>
        <v>-0.54481110527889598</v>
      </c>
      <c r="AL166" s="5">
        <f t="shared" si="226"/>
        <v>-0.86462713394692514</v>
      </c>
      <c r="AM166" s="5">
        <f t="shared" si="227"/>
        <v>-1.1710132628169845</v>
      </c>
      <c r="AN166" s="5">
        <f t="shared" si="228"/>
        <v>-0.45356770143469305</v>
      </c>
      <c r="AO166" s="5">
        <f t="shared" si="229"/>
        <v>-2.6998390856263654E-2</v>
      </c>
      <c r="AP166" s="5">
        <f t="shared" si="230"/>
        <v>0.4164616559588552</v>
      </c>
      <c r="AQ166" s="5">
        <f t="shared" si="231"/>
        <v>1.5837776144085467</v>
      </c>
      <c r="AR166" s="5">
        <f t="shared" si="232"/>
        <v>0.97814876000029471</v>
      </c>
      <c r="AS166" s="5">
        <f t="shared" si="233"/>
        <v>5.4044080109449055E-2</v>
      </c>
      <c r="AV166" s="2">
        <f t="shared" si="234"/>
        <v>81.118094631198517</v>
      </c>
      <c r="AW166" s="2">
        <f t="shared" si="235"/>
        <v>84.265486930703872</v>
      </c>
      <c r="AX166" s="2">
        <f t="shared" si="236"/>
        <v>85.651997446563342</v>
      </c>
      <c r="AY166" s="2">
        <f t="shared" si="237"/>
        <v>87.010123571522286</v>
      </c>
      <c r="AZ166" s="2">
        <f t="shared" si="238"/>
        <v>89.154963626936748</v>
      </c>
      <c r="BA166" s="2">
        <f t="shared" si="239"/>
        <v>90.071384297049491</v>
      </c>
      <c r="BB166" s="2">
        <f t="shared" si="240"/>
        <v>89.968273298170416</v>
      </c>
      <c r="BC166" s="2">
        <f t="shared" si="241"/>
        <v>88.772911697213218</v>
      </c>
      <c r="BD166" s="2">
        <f t="shared" si="242"/>
        <v>86.075581130021277</v>
      </c>
      <c r="BE166" s="2">
        <f t="shared" si="243"/>
        <v>82.112545316285036</v>
      </c>
      <c r="BF166" s="2">
        <f t="shared" si="244"/>
        <v>75.816983932161008</v>
      </c>
      <c r="BG166" s="2">
        <f t="shared" si="245"/>
        <v>68.96380955305915</v>
      </c>
      <c r="BH166" s="2">
        <f t="shared" si="246"/>
        <v>59.618530395256208</v>
      </c>
      <c r="BK166" s="2" t="str">
        <f t="shared" si="247"/>
        <v/>
      </c>
      <c r="BL166" s="2" t="str">
        <f t="shared" si="248"/>
        <v/>
      </c>
      <c r="BM166" s="2" t="str">
        <f t="shared" si="249"/>
        <v/>
      </c>
      <c r="BN166" s="2" t="str">
        <f t="shared" si="250"/>
        <v/>
      </c>
      <c r="BO166" s="2" t="str">
        <f t="shared" si="251"/>
        <v/>
      </c>
      <c r="BP166" s="2" t="str">
        <f t="shared" si="252"/>
        <v/>
      </c>
      <c r="BQ166" s="2" t="str">
        <f t="shared" si="253"/>
        <v/>
      </c>
      <c r="BR166" s="2" t="str">
        <f t="shared" si="254"/>
        <v/>
      </c>
      <c r="BS166" s="2" t="str">
        <f t="shared" si="255"/>
        <v/>
      </c>
      <c r="BT166" s="2" t="str">
        <f t="shared" si="256"/>
        <v/>
      </c>
      <c r="BU166" s="2" t="str">
        <f t="shared" si="257"/>
        <v/>
      </c>
      <c r="BV166" s="2" t="str">
        <f t="shared" si="258"/>
        <v/>
      </c>
      <c r="BW166" s="2" t="str">
        <f t="shared" si="259"/>
        <v/>
      </c>
      <c r="BZ166" s="2" t="str">
        <f t="shared" si="260"/>
        <v/>
      </c>
      <c r="CA166" s="2" t="str">
        <f t="shared" si="261"/>
        <v/>
      </c>
      <c r="CB166" s="2" t="str">
        <f t="shared" si="262"/>
        <v/>
      </c>
      <c r="CC166" s="2" t="str">
        <f t="shared" si="263"/>
        <v/>
      </c>
      <c r="CD166" s="2" t="str">
        <f t="shared" si="264"/>
        <v/>
      </c>
      <c r="CE166" s="2" t="str">
        <f t="shared" si="265"/>
        <v/>
      </c>
      <c r="CF166" s="2" t="str">
        <f t="shared" si="266"/>
        <v/>
      </c>
      <c r="CG166" s="2" t="str">
        <f t="shared" si="267"/>
        <v/>
      </c>
      <c r="CH166" s="2" t="str">
        <f t="shared" si="268"/>
        <v/>
      </c>
      <c r="CI166" s="2" t="str">
        <f t="shared" si="269"/>
        <v/>
      </c>
      <c r="CJ166" s="2" t="str">
        <f t="shared" si="270"/>
        <v/>
      </c>
      <c r="CK166" s="2" t="str">
        <f t="shared" si="271"/>
        <v/>
      </c>
      <c r="CL166" s="2" t="str">
        <f t="shared" si="272"/>
        <v/>
      </c>
      <c r="CO166" s="2">
        <f t="shared" si="273"/>
        <v>85.880698707696425</v>
      </c>
      <c r="CP166" s="2">
        <f t="shared" si="274"/>
        <v>86.891243616607426</v>
      </c>
      <c r="CQ166" s="2">
        <f t="shared" si="275"/>
        <v>87.317818929627123</v>
      </c>
      <c r="CR166" s="2">
        <f t="shared" si="276"/>
        <v>88.171154522188786</v>
      </c>
      <c r="CS166" s="2">
        <f t="shared" si="277"/>
        <v>90.827119354032249</v>
      </c>
      <c r="CT166" s="2">
        <f t="shared" si="278"/>
        <v>93.135213897289418</v>
      </c>
      <c r="CU166" s="2">
        <f t="shared" si="279"/>
        <v>93.509258985145422</v>
      </c>
      <c r="CV166" s="2">
        <f t="shared" si="280"/>
        <v>91.664762001499582</v>
      </c>
      <c r="CW166" s="2">
        <f t="shared" si="281"/>
        <v>88.853717840169381</v>
      </c>
      <c r="CX166" s="2">
        <f t="shared" si="282"/>
        <v>85.402072182662849</v>
      </c>
      <c r="CY166" s="2">
        <f t="shared" si="283"/>
        <v>78.494261812574848</v>
      </c>
      <c r="CZ166" s="2">
        <f t="shared" si="284"/>
        <v>72.052714358637274</v>
      </c>
      <c r="DA166" s="2">
        <f t="shared" si="285"/>
        <v>61.347572086178552</v>
      </c>
      <c r="DD166" s="2">
        <f t="shared" si="286"/>
        <v>81.099934704646301</v>
      </c>
      <c r="DE166" s="2">
        <f t="shared" si="287"/>
        <v>84.258140759375209</v>
      </c>
      <c r="DF166" s="2">
        <f t="shared" si="288"/>
        <v>85.647806747046658</v>
      </c>
      <c r="DG166" s="2">
        <f t="shared" si="289"/>
        <v>87.007393670736533</v>
      </c>
      <c r="DH166" s="2">
        <f t="shared" si="290"/>
        <v>89.150969061419445</v>
      </c>
      <c r="DI166" s="2">
        <f t="shared" si="291"/>
        <v>90.063326046310081</v>
      </c>
      <c r="DJ166" s="2">
        <f t="shared" si="292"/>
        <v>89.958693795891065</v>
      </c>
      <c r="DK166" s="2">
        <f t="shared" si="293"/>
        <v>88.762101104089197</v>
      </c>
      <c r="DL166" s="2">
        <f t="shared" si="294"/>
        <v>86.065964815523287</v>
      </c>
      <c r="DM166" s="2">
        <f t="shared" si="295"/>
        <v>82.102084914766493</v>
      </c>
      <c r="DN166" s="2">
        <f t="shared" si="296"/>
        <v>75.808507514637185</v>
      </c>
      <c r="DO166" s="2">
        <f t="shared" si="297"/>
        <v>68.954053075860244</v>
      </c>
      <c r="DP166" s="2">
        <f t="shared" si="298"/>
        <v>59.612104488256762</v>
      </c>
      <c r="DS166" s="2">
        <f t="shared" si="299"/>
        <v>0.99620145931892468</v>
      </c>
      <c r="DT166" s="2">
        <f t="shared" si="300"/>
        <v>0.99721007050352029</v>
      </c>
      <c r="DU166" s="2">
        <f t="shared" si="301"/>
        <v>0.99749061739764411</v>
      </c>
      <c r="DV166" s="2">
        <f t="shared" si="302"/>
        <v>0.99765424246540613</v>
      </c>
      <c r="DW166" s="2">
        <f t="shared" si="303"/>
        <v>0.99761682139428975</v>
      </c>
      <c r="DX166" s="2">
        <f t="shared" si="304"/>
        <v>0.99737677573846328</v>
      </c>
      <c r="DY166" s="2">
        <f t="shared" si="305"/>
        <v>0.99730197820100785</v>
      </c>
      <c r="DZ166" s="2">
        <f t="shared" si="306"/>
        <v>0.99627562656951441</v>
      </c>
      <c r="EA166" s="2">
        <f t="shared" si="307"/>
        <v>0.99655051419082596</v>
      </c>
      <c r="EB166" s="2">
        <f t="shared" si="308"/>
        <v>0.99683016912813427</v>
      </c>
      <c r="EC166" s="2">
        <f t="shared" si="309"/>
        <v>0.99684393411179062</v>
      </c>
      <c r="ED166" s="2">
        <f t="shared" si="310"/>
        <v>0.99685138958131891</v>
      </c>
      <c r="EE166" s="2">
        <f t="shared" si="311"/>
        <v>0.99629730511411374</v>
      </c>
    </row>
    <row r="167" spans="2:135" x14ac:dyDescent="0.25">
      <c r="B167" s="2">
        <v>161</v>
      </c>
      <c r="C167">
        <v>79.804000000000002</v>
      </c>
      <c r="D167">
        <v>82.954999999999998</v>
      </c>
      <c r="E167">
        <v>85.867999999999995</v>
      </c>
      <c r="F167">
        <v>86.265000000000001</v>
      </c>
      <c r="G167">
        <v>88.558999999999997</v>
      </c>
      <c r="H167">
        <v>88.337999999999994</v>
      </c>
      <c r="I167">
        <v>90.837999999999994</v>
      </c>
      <c r="J167">
        <v>91.397000000000006</v>
      </c>
      <c r="K167">
        <v>88.25</v>
      </c>
      <c r="L167">
        <v>83.676000000000002</v>
      </c>
      <c r="M167">
        <v>79.028999999999996</v>
      </c>
      <c r="N167">
        <v>73.970600000000005</v>
      </c>
      <c r="O167">
        <v>65.235299999999995</v>
      </c>
      <c r="R167" s="5">
        <f t="shared" si="208"/>
        <v>81.034945991756686</v>
      </c>
      <c r="S167" s="5">
        <f t="shared" si="209"/>
        <v>84.211465997905961</v>
      </c>
      <c r="T167" s="5">
        <f t="shared" si="210"/>
        <v>85.873079545385821</v>
      </c>
      <c r="U167" s="5">
        <f t="shared" si="211"/>
        <v>87.120122419085504</v>
      </c>
      <c r="V167" s="5">
        <f t="shared" si="212"/>
        <v>89.492706291180852</v>
      </c>
      <c r="W167" s="5">
        <f t="shared" si="213"/>
        <v>90.405308310016636</v>
      </c>
      <c r="X167" s="5">
        <f t="shared" si="214"/>
        <v>90.49877598848218</v>
      </c>
      <c r="Y167" s="5">
        <f t="shared" si="215"/>
        <v>91.357588638202742</v>
      </c>
      <c r="Z167" s="5">
        <f t="shared" si="216"/>
        <v>88.245157125178508</v>
      </c>
      <c r="AA167" s="5">
        <f t="shared" si="217"/>
        <v>83.92452308515702</v>
      </c>
      <c r="AB167" s="5">
        <f t="shared" si="218"/>
        <v>78.022370744115122</v>
      </c>
      <c r="AC167" s="5">
        <f t="shared" si="219"/>
        <v>72.303391113988098</v>
      </c>
      <c r="AD167" s="5">
        <f t="shared" si="220"/>
        <v>65.204050172775055</v>
      </c>
      <c r="AE167" s="5"/>
      <c r="AG167" s="5">
        <f t="shared" si="221"/>
        <v>-1.2309459917566841</v>
      </c>
      <c r="AH167" s="5">
        <f t="shared" si="222"/>
        <v>-1.2564659979059627</v>
      </c>
      <c r="AI167" s="5">
        <f t="shared" si="223"/>
        <v>-5.0795453858256678E-3</v>
      </c>
      <c r="AJ167" s="5">
        <f t="shared" si="224"/>
        <v>-0.85512241908550379</v>
      </c>
      <c r="AK167" s="5">
        <f t="shared" si="225"/>
        <v>-0.93370629118085446</v>
      </c>
      <c r="AL167" s="5">
        <f t="shared" si="226"/>
        <v>-2.0673083100166423</v>
      </c>
      <c r="AM167" s="5">
        <f t="shared" si="227"/>
        <v>0.33922401151781401</v>
      </c>
      <c r="AN167" s="5">
        <f t="shared" si="228"/>
        <v>3.9411361797263567E-2</v>
      </c>
      <c r="AO167" s="5">
        <f t="shared" si="229"/>
        <v>4.842874821491705E-3</v>
      </c>
      <c r="AP167" s="5">
        <f t="shared" si="230"/>
        <v>-0.24852308515701793</v>
      </c>
      <c r="AQ167" s="5">
        <f t="shared" si="231"/>
        <v>1.0066292558848744</v>
      </c>
      <c r="AR167" s="5">
        <f t="shared" si="232"/>
        <v>1.6672088860119061</v>
      </c>
      <c r="AS167" s="5">
        <f t="shared" si="233"/>
        <v>3.1249827224939963E-2</v>
      </c>
      <c r="AV167" s="2">
        <f t="shared" si="234"/>
        <v>81.034945315501375</v>
      </c>
      <c r="AW167" s="2">
        <f t="shared" si="235"/>
        <v>84.211465997905862</v>
      </c>
      <c r="AX167" s="2">
        <f t="shared" si="236"/>
        <v>85.607457863169429</v>
      </c>
      <c r="AY167" s="2">
        <f t="shared" si="237"/>
        <v>86.985697641840801</v>
      </c>
      <c r="AZ167" s="2">
        <f t="shared" si="238"/>
        <v>89.13784161549728</v>
      </c>
      <c r="BA167" s="2">
        <f t="shared" si="239"/>
        <v>90.042025974041337</v>
      </c>
      <c r="BB167" s="2">
        <f t="shared" si="240"/>
        <v>89.925590329152641</v>
      </c>
      <c r="BC167" s="2">
        <f t="shared" si="241"/>
        <v>88.733043576805329</v>
      </c>
      <c r="BD167" s="2">
        <f t="shared" si="242"/>
        <v>86.038774978482593</v>
      </c>
      <c r="BE167" s="2">
        <f t="shared" si="243"/>
        <v>82.07159180261236</v>
      </c>
      <c r="BF167" s="2">
        <f t="shared" si="244"/>
        <v>75.784340796219496</v>
      </c>
      <c r="BG167" s="2">
        <f t="shared" si="245"/>
        <v>68.931664267553103</v>
      </c>
      <c r="BH167" s="2">
        <f t="shared" si="246"/>
        <v>59.60705015533884</v>
      </c>
      <c r="BK167" s="2" t="str">
        <f t="shared" si="247"/>
        <v/>
      </c>
      <c r="BL167" s="2" t="str">
        <f t="shared" si="248"/>
        <v/>
      </c>
      <c r="BM167" s="2" t="str">
        <f t="shared" si="249"/>
        <v/>
      </c>
      <c r="BN167" s="2" t="str">
        <f t="shared" si="250"/>
        <v/>
      </c>
      <c r="BO167" s="2" t="str">
        <f t="shared" si="251"/>
        <v/>
      </c>
      <c r="BP167" s="2" t="str">
        <f t="shared" si="252"/>
        <v/>
      </c>
      <c r="BQ167" s="2" t="str">
        <f t="shared" si="253"/>
        <v/>
      </c>
      <c r="BR167" s="2" t="str">
        <f t="shared" si="254"/>
        <v/>
      </c>
      <c r="BS167" s="2" t="str">
        <f t="shared" si="255"/>
        <v/>
      </c>
      <c r="BT167" s="2" t="str">
        <f t="shared" si="256"/>
        <v/>
      </c>
      <c r="BU167" s="2" t="str">
        <f t="shared" si="257"/>
        <v/>
      </c>
      <c r="BV167" s="2" t="str">
        <f t="shared" si="258"/>
        <v/>
      </c>
      <c r="BW167" s="2" t="str">
        <f t="shared" si="259"/>
        <v/>
      </c>
      <c r="BZ167" s="2" t="str">
        <f t="shared" si="260"/>
        <v/>
      </c>
      <c r="CA167" s="2" t="str">
        <f t="shared" si="261"/>
        <v/>
      </c>
      <c r="CB167" s="2" t="str">
        <f t="shared" si="262"/>
        <v/>
      </c>
      <c r="CC167" s="2" t="str">
        <f t="shared" si="263"/>
        <v/>
      </c>
      <c r="CD167" s="2" t="str">
        <f t="shared" si="264"/>
        <v/>
      </c>
      <c r="CE167" s="2" t="str">
        <f t="shared" si="265"/>
        <v/>
      </c>
      <c r="CF167" s="2" t="str">
        <f t="shared" si="266"/>
        <v/>
      </c>
      <c r="CG167" s="2" t="str">
        <f t="shared" si="267"/>
        <v/>
      </c>
      <c r="CH167" s="2" t="str">
        <f t="shared" si="268"/>
        <v/>
      </c>
      <c r="CI167" s="2" t="str">
        <f t="shared" si="269"/>
        <v/>
      </c>
      <c r="CJ167" s="2" t="str">
        <f t="shared" si="270"/>
        <v/>
      </c>
      <c r="CK167" s="2" t="str">
        <f t="shared" si="271"/>
        <v/>
      </c>
      <c r="CL167" s="2" t="str">
        <f t="shared" si="272"/>
        <v/>
      </c>
      <c r="CO167" s="2">
        <f t="shared" si="273"/>
        <v>85.865579316190548</v>
      </c>
      <c r="CP167" s="2">
        <f t="shared" si="274"/>
        <v>86.864560943848602</v>
      </c>
      <c r="CQ167" s="2">
        <f t="shared" si="275"/>
        <v>87.288305386469361</v>
      </c>
      <c r="CR167" s="2">
        <f t="shared" si="276"/>
        <v>88.156057994291132</v>
      </c>
      <c r="CS167" s="2">
        <f t="shared" si="277"/>
        <v>90.825178702911856</v>
      </c>
      <c r="CT167" s="2">
        <f t="shared" si="278"/>
        <v>93.141658446416272</v>
      </c>
      <c r="CU167" s="2">
        <f t="shared" si="279"/>
        <v>93.508720155626534</v>
      </c>
      <c r="CV167" s="2">
        <f t="shared" si="280"/>
        <v>91.657106173688774</v>
      </c>
      <c r="CW167" s="2">
        <f t="shared" si="281"/>
        <v>88.843890477465507</v>
      </c>
      <c r="CX167" s="2">
        <f t="shared" si="282"/>
        <v>85.396892801363251</v>
      </c>
      <c r="CY167" s="2">
        <f t="shared" si="283"/>
        <v>78.487843406749718</v>
      </c>
      <c r="CZ167" s="2">
        <f t="shared" si="284"/>
        <v>72.061171074742333</v>
      </c>
      <c r="DA167" s="2">
        <f t="shared" si="285"/>
        <v>61.357630319158936</v>
      </c>
      <c r="DD167" s="2">
        <f t="shared" si="286"/>
        <v>81.018146690237174</v>
      </c>
      <c r="DE167" s="2">
        <f t="shared" si="287"/>
        <v>84.204696454689071</v>
      </c>
      <c r="DF167" s="2">
        <f t="shared" si="288"/>
        <v>85.603601424917812</v>
      </c>
      <c r="DG167" s="2">
        <f t="shared" si="289"/>
        <v>86.983187936890502</v>
      </c>
      <c r="DH167" s="2">
        <f t="shared" si="290"/>
        <v>89.134165453167981</v>
      </c>
      <c r="DI167" s="2">
        <f t="shared" si="291"/>
        <v>90.034590881625107</v>
      </c>
      <c r="DJ167" s="2">
        <f t="shared" si="292"/>
        <v>89.916749737765414</v>
      </c>
      <c r="DK167" s="2">
        <f t="shared" si="293"/>
        <v>88.723074375178868</v>
      </c>
      <c r="DL167" s="2">
        <f t="shared" si="294"/>
        <v>86.029919627220806</v>
      </c>
      <c r="DM167" s="2">
        <f t="shared" si="295"/>
        <v>82.061948054017734</v>
      </c>
      <c r="DN167" s="2">
        <f t="shared" si="296"/>
        <v>75.77653448819153</v>
      </c>
      <c r="DO167" s="2">
        <f t="shared" si="297"/>
        <v>68.922649294972402</v>
      </c>
      <c r="DP167" s="2">
        <f t="shared" si="298"/>
        <v>59.601116654969573</v>
      </c>
      <c r="DS167" s="2">
        <f t="shared" si="299"/>
        <v>0.99653453146016713</v>
      </c>
      <c r="DT167" s="2">
        <f t="shared" si="300"/>
        <v>0.99745492928516577</v>
      </c>
      <c r="DU167" s="2">
        <f t="shared" si="301"/>
        <v>0.99771091043908999</v>
      </c>
      <c r="DV167" s="2">
        <f t="shared" si="302"/>
        <v>0.9978602020450057</v>
      </c>
      <c r="DW167" s="2">
        <f t="shared" si="303"/>
        <v>0.99782605941742419</v>
      </c>
      <c r="DX167" s="2">
        <f t="shared" si="304"/>
        <v>0.99760703870733614</v>
      </c>
      <c r="DY167" s="2">
        <f t="shared" si="305"/>
        <v>0.99753879059157424</v>
      </c>
      <c r="DZ167" s="2">
        <f t="shared" si="306"/>
        <v>0.99660221759303014</v>
      </c>
      <c r="EA167" s="2">
        <f t="shared" si="307"/>
        <v>0.99685307640588428</v>
      </c>
      <c r="EB167" s="2">
        <f t="shared" si="308"/>
        <v>0.99710827335226282</v>
      </c>
      <c r="EC167" s="2">
        <f t="shared" si="309"/>
        <v>0.99712083415706199</v>
      </c>
      <c r="ED167" s="2">
        <f t="shared" si="310"/>
        <v>0.9971276373996133</v>
      </c>
      <c r="EE167" s="2">
        <f t="shared" si="311"/>
        <v>0.99662200158744418</v>
      </c>
    </row>
    <row r="168" spans="2:135" x14ac:dyDescent="0.25">
      <c r="B168" s="2">
        <v>162</v>
      </c>
      <c r="C168">
        <v>80.5</v>
      </c>
      <c r="D168">
        <v>83.864000000000004</v>
      </c>
      <c r="E168">
        <v>85.221000000000004</v>
      </c>
      <c r="F168">
        <v>85.441000000000003</v>
      </c>
      <c r="G168">
        <v>89.558999999999997</v>
      </c>
      <c r="H168">
        <v>89.647000000000006</v>
      </c>
      <c r="I168">
        <v>89.352999999999994</v>
      </c>
      <c r="J168">
        <v>89.706000000000003</v>
      </c>
      <c r="K168">
        <v>86.926000000000002</v>
      </c>
      <c r="L168">
        <v>82.721000000000004</v>
      </c>
      <c r="M168">
        <v>79.206000000000003</v>
      </c>
      <c r="N168">
        <v>70.602900000000005</v>
      </c>
      <c r="O168">
        <v>63.808799999999998</v>
      </c>
      <c r="R168" s="5">
        <f t="shared" si="208"/>
        <v>80.951895222756647</v>
      </c>
      <c r="S168" s="5">
        <f t="shared" si="209"/>
        <v>84.157489560873799</v>
      </c>
      <c r="T168" s="5">
        <f t="shared" si="210"/>
        <v>85.744691242369996</v>
      </c>
      <c r="U168" s="5">
        <f t="shared" si="211"/>
        <v>87.046790486941418</v>
      </c>
      <c r="V168" s="5">
        <f t="shared" si="212"/>
        <v>89.352033992646767</v>
      </c>
      <c r="W168" s="5">
        <f t="shared" si="213"/>
        <v>90.2453418970114</v>
      </c>
      <c r="X168" s="5">
        <f t="shared" si="214"/>
        <v>90.25316555516261</v>
      </c>
      <c r="Y168" s="5">
        <f t="shared" si="215"/>
        <v>90.66632713338106</v>
      </c>
      <c r="Z168" s="5">
        <f t="shared" si="216"/>
        <v>87.589185181751418</v>
      </c>
      <c r="AA168" s="5">
        <f t="shared" si="217"/>
        <v>83.330199095915717</v>
      </c>
      <c r="AB168" s="5">
        <f t="shared" si="218"/>
        <v>77.337490095470145</v>
      </c>
      <c r="AC168" s="5">
        <f t="shared" si="219"/>
        <v>71.464907500686792</v>
      </c>
      <c r="AD168" s="5">
        <f t="shared" si="220"/>
        <v>64.390724279856499</v>
      </c>
      <c r="AE168" s="5"/>
      <c r="AG168" s="5">
        <f t="shared" si="221"/>
        <v>-0.45189522275664729</v>
      </c>
      <c r="AH168" s="5">
        <f t="shared" si="222"/>
        <v>-0.29348956087379463</v>
      </c>
      <c r="AI168" s="5">
        <f t="shared" si="223"/>
        <v>-0.52369124236999198</v>
      </c>
      <c r="AJ168" s="5">
        <f t="shared" si="224"/>
        <v>-1.6057904869414159</v>
      </c>
      <c r="AK168" s="5">
        <f t="shared" si="225"/>
        <v>0.20696600735323045</v>
      </c>
      <c r="AL168" s="5">
        <f t="shared" si="226"/>
        <v>-0.59834189701139451</v>
      </c>
      <c r="AM168" s="5">
        <f t="shared" si="227"/>
        <v>-0.90016555516261576</v>
      </c>
      <c r="AN168" s="5">
        <f t="shared" si="228"/>
        <v>-0.9603271333810568</v>
      </c>
      <c r="AO168" s="5">
        <f t="shared" si="229"/>
        <v>-0.66318518175141605</v>
      </c>
      <c r="AP168" s="5">
        <f t="shared" si="230"/>
        <v>-0.60919909591571297</v>
      </c>
      <c r="AQ168" s="5">
        <f t="shared" si="231"/>
        <v>1.8685099045298585</v>
      </c>
      <c r="AR168" s="5">
        <f t="shared" si="232"/>
        <v>-0.86200750068678644</v>
      </c>
      <c r="AS168" s="5">
        <f t="shared" si="233"/>
        <v>-0.58192427985650141</v>
      </c>
      <c r="AV168" s="2">
        <f t="shared" si="234"/>
        <v>80.951894650615927</v>
      </c>
      <c r="AW168" s="2">
        <f t="shared" si="235"/>
        <v>84.157489560873771</v>
      </c>
      <c r="AX168" s="2">
        <f t="shared" si="236"/>
        <v>85.562944602649281</v>
      </c>
      <c r="AY168" s="2">
        <f t="shared" si="237"/>
        <v>86.961289292327109</v>
      </c>
      <c r="AZ168" s="2">
        <f t="shared" si="238"/>
        <v>89.120744660035371</v>
      </c>
      <c r="BA168" s="2">
        <f t="shared" si="239"/>
        <v>90.012714822472859</v>
      </c>
      <c r="BB168" s="2">
        <f t="shared" si="240"/>
        <v>89.882963101612717</v>
      </c>
      <c r="BC168" s="2">
        <f t="shared" si="241"/>
        <v>88.693239626919492</v>
      </c>
      <c r="BD168" s="2">
        <f t="shared" si="242"/>
        <v>86.002028118874748</v>
      </c>
      <c r="BE168" s="2">
        <f t="shared" si="243"/>
        <v>82.030700851282006</v>
      </c>
      <c r="BF168" s="2">
        <f t="shared" si="244"/>
        <v>75.751749822450009</v>
      </c>
      <c r="BG168" s="2">
        <f t="shared" si="245"/>
        <v>68.899573791243952</v>
      </c>
      <c r="BH168" s="2">
        <f t="shared" si="246"/>
        <v>59.595606704624679</v>
      </c>
      <c r="BK168" s="2" t="str">
        <f t="shared" si="247"/>
        <v/>
      </c>
      <c r="BL168" s="2" t="str">
        <f t="shared" si="248"/>
        <v/>
      </c>
      <c r="BM168" s="2" t="str">
        <f t="shared" si="249"/>
        <v/>
      </c>
      <c r="BN168" s="2" t="str">
        <f t="shared" si="250"/>
        <v/>
      </c>
      <c r="BO168" s="2" t="str">
        <f t="shared" si="251"/>
        <v/>
      </c>
      <c r="BP168" s="2" t="str">
        <f t="shared" si="252"/>
        <v/>
      </c>
      <c r="BQ168" s="2" t="str">
        <f t="shared" si="253"/>
        <v/>
      </c>
      <c r="BR168" s="2" t="str">
        <f t="shared" si="254"/>
        <v/>
      </c>
      <c r="BS168" s="2" t="str">
        <f t="shared" si="255"/>
        <v/>
      </c>
      <c r="BT168" s="2" t="str">
        <f t="shared" si="256"/>
        <v/>
      </c>
      <c r="BU168" s="2" t="str">
        <f t="shared" si="257"/>
        <v/>
      </c>
      <c r="BV168" s="2" t="str">
        <f t="shared" si="258"/>
        <v/>
      </c>
      <c r="BW168" s="2" t="str">
        <f t="shared" si="259"/>
        <v/>
      </c>
      <c r="BZ168" s="2" t="str">
        <f t="shared" si="260"/>
        <v/>
      </c>
      <c r="CA168" s="2" t="str">
        <f t="shared" si="261"/>
        <v/>
      </c>
      <c r="CB168" s="2" t="str">
        <f t="shared" si="262"/>
        <v/>
      </c>
      <c r="CC168" s="2" t="str">
        <f t="shared" si="263"/>
        <v/>
      </c>
      <c r="CD168" s="2" t="str">
        <f t="shared" si="264"/>
        <v/>
      </c>
      <c r="CE168" s="2" t="str">
        <f t="shared" si="265"/>
        <v/>
      </c>
      <c r="CF168" s="2" t="str">
        <f t="shared" si="266"/>
        <v/>
      </c>
      <c r="CG168" s="2" t="str">
        <f t="shared" si="267"/>
        <v/>
      </c>
      <c r="CH168" s="2" t="str">
        <f t="shared" si="268"/>
        <v/>
      </c>
      <c r="CI168" s="2" t="str">
        <f t="shared" si="269"/>
        <v/>
      </c>
      <c r="CJ168" s="2" t="str">
        <f t="shared" si="270"/>
        <v/>
      </c>
      <c r="CK168" s="2" t="str">
        <f t="shared" si="271"/>
        <v/>
      </c>
      <c r="CL168" s="2" t="str">
        <f t="shared" si="272"/>
        <v/>
      </c>
      <c r="CO168" s="2">
        <f t="shared" si="273"/>
        <v>85.850459924684671</v>
      </c>
      <c r="CP168" s="2">
        <f t="shared" si="274"/>
        <v>86.837878271089778</v>
      </c>
      <c r="CQ168" s="2">
        <f t="shared" si="275"/>
        <v>87.258791843311599</v>
      </c>
      <c r="CR168" s="2">
        <f t="shared" si="276"/>
        <v>88.140961466393492</v>
      </c>
      <c r="CS168" s="2">
        <f t="shared" si="277"/>
        <v>90.823238051791478</v>
      </c>
      <c r="CT168" s="2">
        <f t="shared" si="278"/>
        <v>93.148102995543113</v>
      </c>
      <c r="CU168" s="2">
        <f t="shared" si="279"/>
        <v>93.508181326107632</v>
      </c>
      <c r="CV168" s="2">
        <f t="shared" si="280"/>
        <v>91.649450345877952</v>
      </c>
      <c r="CW168" s="2">
        <f t="shared" si="281"/>
        <v>88.834063114761634</v>
      </c>
      <c r="CX168" s="2">
        <f t="shared" si="282"/>
        <v>85.391713420063667</v>
      </c>
      <c r="CY168" s="2">
        <f t="shared" si="283"/>
        <v>78.481425000924574</v>
      </c>
      <c r="CZ168" s="2">
        <f t="shared" si="284"/>
        <v>72.069627790847392</v>
      </c>
      <c r="DA168" s="2">
        <f t="shared" si="285"/>
        <v>61.36768855213932</v>
      </c>
      <c r="DD168" s="2">
        <f t="shared" si="286"/>
        <v>80.936358675828046</v>
      </c>
      <c r="DE168" s="2">
        <f t="shared" si="287"/>
        <v>84.151252150002946</v>
      </c>
      <c r="DF168" s="2">
        <f t="shared" si="288"/>
        <v>85.559396102788966</v>
      </c>
      <c r="DG168" s="2">
        <f t="shared" si="289"/>
        <v>86.958982203044485</v>
      </c>
      <c r="DH168" s="2">
        <f t="shared" si="290"/>
        <v>89.117361844916516</v>
      </c>
      <c r="DI168" s="2">
        <f t="shared" si="291"/>
        <v>90.005855716940133</v>
      </c>
      <c r="DJ168" s="2">
        <f t="shared" si="292"/>
        <v>89.874805679639749</v>
      </c>
      <c r="DK168" s="2">
        <f t="shared" si="293"/>
        <v>88.684047646268553</v>
      </c>
      <c r="DL168" s="2">
        <f t="shared" si="294"/>
        <v>85.993874438918326</v>
      </c>
      <c r="DM168" s="2">
        <f t="shared" si="295"/>
        <v>82.02181119326896</v>
      </c>
      <c r="DN168" s="2">
        <f t="shared" si="296"/>
        <v>75.744561461745874</v>
      </c>
      <c r="DO168" s="2">
        <f t="shared" si="297"/>
        <v>68.891245514084574</v>
      </c>
      <c r="DP168" s="2">
        <f t="shared" si="298"/>
        <v>59.590128821682384</v>
      </c>
      <c r="DS168" s="2">
        <f t="shared" si="299"/>
        <v>0.99683849110933798</v>
      </c>
      <c r="DT168" s="2">
        <f t="shared" si="300"/>
        <v>0.99767834801356481</v>
      </c>
      <c r="DU168" s="2">
        <f t="shared" si="301"/>
        <v>0.99791190493438175</v>
      </c>
      <c r="DV168" s="2">
        <f t="shared" si="302"/>
        <v>0.99804811357173806</v>
      </c>
      <c r="DW168" s="2">
        <f t="shared" si="303"/>
        <v>0.99801696330295586</v>
      </c>
      <c r="DX168" s="2">
        <f t="shared" si="304"/>
        <v>0.99781713375028003</v>
      </c>
      <c r="DY168" s="2">
        <f t="shared" si="305"/>
        <v>0.99775486413552938</v>
      </c>
      <c r="DZ168" s="2">
        <f t="shared" si="306"/>
        <v>0.99690025889160261</v>
      </c>
      <c r="EA168" s="2">
        <f t="shared" si="307"/>
        <v>0.99712917665443579</v>
      </c>
      <c r="EB168" s="2">
        <f t="shared" si="308"/>
        <v>0.99736204274938234</v>
      </c>
      <c r="EC168" s="2">
        <f t="shared" si="309"/>
        <v>0.99737350415859982</v>
      </c>
      <c r="ED168" s="2">
        <f t="shared" si="310"/>
        <v>0.99737971193073249</v>
      </c>
      <c r="EE168" s="2">
        <f t="shared" si="311"/>
        <v>0.99691831287104682</v>
      </c>
    </row>
    <row r="169" spans="2:135" x14ac:dyDescent="0.25">
      <c r="B169" s="2">
        <v>163</v>
      </c>
      <c r="C169">
        <v>79.429000000000002</v>
      </c>
      <c r="D169">
        <v>83.620999999999995</v>
      </c>
      <c r="E169">
        <v>84.676000000000002</v>
      </c>
      <c r="F169">
        <v>86.778999999999996</v>
      </c>
      <c r="G169">
        <v>87.837999999999994</v>
      </c>
      <c r="H169">
        <v>89.778999999999996</v>
      </c>
      <c r="I169">
        <v>88.602999999999994</v>
      </c>
      <c r="J169">
        <v>90.117999999999995</v>
      </c>
      <c r="K169">
        <v>86.587999999999994</v>
      </c>
      <c r="L169">
        <v>84.278999999999996</v>
      </c>
      <c r="M169">
        <v>76.867999999999995</v>
      </c>
      <c r="N169">
        <v>70.7941</v>
      </c>
      <c r="O169">
        <v>63.647100000000002</v>
      </c>
      <c r="R169" s="5">
        <f t="shared" si="208"/>
        <v>80.868936326869274</v>
      </c>
      <c r="S169" s="5">
        <f t="shared" si="209"/>
        <v>84.103554269845489</v>
      </c>
      <c r="T169" s="5">
        <f t="shared" si="210"/>
        <v>85.637690908135923</v>
      </c>
      <c r="U169" s="5">
        <f t="shared" si="211"/>
        <v>86.989007996053843</v>
      </c>
      <c r="V169" s="5">
        <f t="shared" si="212"/>
        <v>89.248155599452801</v>
      </c>
      <c r="W169" s="5">
        <f t="shared" si="213"/>
        <v>90.126087582487727</v>
      </c>
      <c r="X169" s="5">
        <f t="shared" si="214"/>
        <v>90.069325593608937</v>
      </c>
      <c r="Y169" s="5">
        <f t="shared" si="215"/>
        <v>90.0737576128776</v>
      </c>
      <c r="Z169" s="5">
        <f t="shared" si="216"/>
        <v>87.058374090180905</v>
      </c>
      <c r="AA169" s="5">
        <f t="shared" si="217"/>
        <v>82.862574833385636</v>
      </c>
      <c r="AB169" s="5">
        <f t="shared" si="218"/>
        <v>76.7953205895721</v>
      </c>
      <c r="AC169" s="5">
        <f t="shared" si="219"/>
        <v>70.739017238385941</v>
      </c>
      <c r="AD169" s="5">
        <f t="shared" si="220"/>
        <v>63.52608451498017</v>
      </c>
      <c r="AE169" s="5"/>
      <c r="AG169" s="5">
        <f t="shared" si="221"/>
        <v>-1.4399363268692724</v>
      </c>
      <c r="AH169" s="5">
        <f t="shared" si="222"/>
        <v>-0.48255426984549388</v>
      </c>
      <c r="AI169" s="5">
        <f t="shared" si="223"/>
        <v>-0.96169090813592106</v>
      </c>
      <c r="AJ169" s="5">
        <f t="shared" si="224"/>
        <v>-0.21000799605384657</v>
      </c>
      <c r="AK169" s="5">
        <f t="shared" si="225"/>
        <v>-1.410155599452807</v>
      </c>
      <c r="AL169" s="5">
        <f t="shared" si="226"/>
        <v>-0.34708758248773108</v>
      </c>
      <c r="AM169" s="5">
        <f t="shared" si="227"/>
        <v>-1.4663255936089428</v>
      </c>
      <c r="AN169" s="5">
        <f t="shared" si="228"/>
        <v>4.4242387122395144E-2</v>
      </c>
      <c r="AO169" s="5">
        <f t="shared" si="229"/>
        <v>-0.47037409018091125</v>
      </c>
      <c r="AP169" s="5">
        <f t="shared" si="230"/>
        <v>1.4164251666143599</v>
      </c>
      <c r="AQ169" s="5">
        <f t="shared" si="231"/>
        <v>7.2679410427895164E-2</v>
      </c>
      <c r="AR169" s="5">
        <f t="shared" si="232"/>
        <v>5.508276161405945E-2</v>
      </c>
      <c r="AS169" s="5">
        <f t="shared" si="233"/>
        <v>0.12101548501983217</v>
      </c>
      <c r="AV169" s="2">
        <f t="shared" si="234"/>
        <v>80.868935862581338</v>
      </c>
      <c r="AW169" s="2">
        <f t="shared" si="235"/>
        <v>84.103554269845489</v>
      </c>
      <c r="AX169" s="2">
        <f t="shared" si="236"/>
        <v>85.518455629360517</v>
      </c>
      <c r="AY169" s="2">
        <f t="shared" si="237"/>
        <v>86.936897139522031</v>
      </c>
      <c r="AZ169" s="2">
        <f t="shared" si="238"/>
        <v>89.10367082423852</v>
      </c>
      <c r="BA169" s="2">
        <f t="shared" si="239"/>
        <v>89.983447381727046</v>
      </c>
      <c r="BB169" s="2">
        <f t="shared" si="240"/>
        <v>89.84038754636255</v>
      </c>
      <c r="BC169" s="2">
        <f t="shared" si="241"/>
        <v>88.653495100084953</v>
      </c>
      <c r="BD169" s="2">
        <f t="shared" si="242"/>
        <v>85.965336035428621</v>
      </c>
      <c r="BE169" s="2">
        <f t="shared" si="243"/>
        <v>81.98986780108406</v>
      </c>
      <c r="BF169" s="2">
        <f t="shared" si="244"/>
        <v>75.719207041111432</v>
      </c>
      <c r="BG169" s="2">
        <f t="shared" si="245"/>
        <v>68.867534241670697</v>
      </c>
      <c r="BH169" s="2">
        <f t="shared" si="246"/>
        <v>59.584197398730645</v>
      </c>
      <c r="BK169" s="2" t="str">
        <f t="shared" si="247"/>
        <v/>
      </c>
      <c r="BL169" s="2" t="str">
        <f t="shared" si="248"/>
        <v/>
      </c>
      <c r="BM169" s="2" t="str">
        <f t="shared" si="249"/>
        <v/>
      </c>
      <c r="BN169" s="2" t="str">
        <f t="shared" si="250"/>
        <v/>
      </c>
      <c r="BO169" s="2" t="str">
        <f t="shared" si="251"/>
        <v/>
      </c>
      <c r="BP169" s="2" t="str">
        <f t="shared" si="252"/>
        <v/>
      </c>
      <c r="BQ169" s="2" t="str">
        <f t="shared" si="253"/>
        <v/>
      </c>
      <c r="BR169" s="2" t="str">
        <f t="shared" si="254"/>
        <v/>
      </c>
      <c r="BS169" s="2" t="str">
        <f t="shared" si="255"/>
        <v/>
      </c>
      <c r="BT169" s="2" t="str">
        <f t="shared" si="256"/>
        <v/>
      </c>
      <c r="BU169" s="2" t="str">
        <f t="shared" si="257"/>
        <v/>
      </c>
      <c r="BV169" s="2" t="str">
        <f t="shared" si="258"/>
        <v/>
      </c>
      <c r="BW169" s="2" t="str">
        <f t="shared" si="259"/>
        <v/>
      </c>
      <c r="BZ169" s="2" t="str">
        <f t="shared" si="260"/>
        <v/>
      </c>
      <c r="CA169" s="2" t="str">
        <f t="shared" si="261"/>
        <v/>
      </c>
      <c r="CB169" s="2" t="str">
        <f t="shared" si="262"/>
        <v/>
      </c>
      <c r="CC169" s="2" t="str">
        <f t="shared" si="263"/>
        <v/>
      </c>
      <c r="CD169" s="2" t="str">
        <f t="shared" si="264"/>
        <v/>
      </c>
      <c r="CE169" s="2" t="str">
        <f t="shared" si="265"/>
        <v/>
      </c>
      <c r="CF169" s="2" t="str">
        <f t="shared" si="266"/>
        <v/>
      </c>
      <c r="CG169" s="2" t="str">
        <f t="shared" si="267"/>
        <v/>
      </c>
      <c r="CH169" s="2" t="str">
        <f t="shared" si="268"/>
        <v/>
      </c>
      <c r="CI169" s="2" t="str">
        <f t="shared" si="269"/>
        <v/>
      </c>
      <c r="CJ169" s="2" t="str">
        <f t="shared" si="270"/>
        <v/>
      </c>
      <c r="CK169" s="2" t="str">
        <f t="shared" si="271"/>
        <v/>
      </c>
      <c r="CL169" s="2" t="str">
        <f t="shared" si="272"/>
        <v/>
      </c>
      <c r="CO169" s="2">
        <f t="shared" si="273"/>
        <v>85.835340533178794</v>
      </c>
      <c r="CP169" s="2">
        <f t="shared" si="274"/>
        <v>86.811195598330954</v>
      </c>
      <c r="CQ169" s="2">
        <f t="shared" si="275"/>
        <v>87.229278300153837</v>
      </c>
      <c r="CR169" s="2">
        <f t="shared" si="276"/>
        <v>88.125864938495837</v>
      </c>
      <c r="CS169" s="2">
        <f t="shared" si="277"/>
        <v>90.821297400671085</v>
      </c>
      <c r="CT169" s="2">
        <f t="shared" si="278"/>
        <v>93.154547544669953</v>
      </c>
      <c r="CU169" s="2">
        <f t="shared" si="279"/>
        <v>93.50764249658873</v>
      </c>
      <c r="CV169" s="2">
        <f t="shared" si="280"/>
        <v>91.64179451806713</v>
      </c>
      <c r="CW169" s="2">
        <f t="shared" si="281"/>
        <v>88.82423575205776</v>
      </c>
      <c r="CX169" s="2">
        <f t="shared" si="282"/>
        <v>85.386534038764083</v>
      </c>
      <c r="CY169" s="2">
        <f t="shared" si="283"/>
        <v>78.475006595099444</v>
      </c>
      <c r="CZ169" s="2">
        <f t="shared" si="284"/>
        <v>72.07808450695245</v>
      </c>
      <c r="DA169" s="2">
        <f t="shared" si="285"/>
        <v>61.377746785119704</v>
      </c>
      <c r="DD169" s="2">
        <f t="shared" si="286"/>
        <v>80.854570661418919</v>
      </c>
      <c r="DE169" s="2">
        <f t="shared" si="287"/>
        <v>84.097807845316822</v>
      </c>
      <c r="DF169" s="2">
        <f t="shared" si="288"/>
        <v>85.515190780660106</v>
      </c>
      <c r="DG169" s="2">
        <f t="shared" si="289"/>
        <v>86.934776469198454</v>
      </c>
      <c r="DH169" s="2">
        <f t="shared" si="290"/>
        <v>89.100558236665037</v>
      </c>
      <c r="DI169" s="2">
        <f t="shared" si="291"/>
        <v>89.977120552255158</v>
      </c>
      <c r="DJ169" s="2">
        <f t="shared" si="292"/>
        <v>89.832861621514098</v>
      </c>
      <c r="DK169" s="2">
        <f t="shared" si="293"/>
        <v>88.645020917358224</v>
      </c>
      <c r="DL169" s="2">
        <f t="shared" si="294"/>
        <v>85.957829250615845</v>
      </c>
      <c r="DM169" s="2">
        <f t="shared" si="295"/>
        <v>81.9816743325202</v>
      </c>
      <c r="DN169" s="2">
        <f t="shared" si="296"/>
        <v>75.712588435300219</v>
      </c>
      <c r="DO169" s="2">
        <f t="shared" si="297"/>
        <v>68.859841733196731</v>
      </c>
      <c r="DP169" s="2">
        <f t="shared" si="298"/>
        <v>59.579140988395196</v>
      </c>
      <c r="DS169" s="2">
        <f t="shared" si="299"/>
        <v>0.99711586731925383</v>
      </c>
      <c r="DT169" s="2">
        <f t="shared" si="300"/>
        <v>0.9978821955976318</v>
      </c>
      <c r="DU169" s="2">
        <f t="shared" si="301"/>
        <v>0.99809528471372111</v>
      </c>
      <c r="DV169" s="2">
        <f t="shared" si="302"/>
        <v>0.99821955263757089</v>
      </c>
      <c r="DW169" s="2">
        <f t="shared" si="303"/>
        <v>0.99819113341604071</v>
      </c>
      <c r="DX169" s="2">
        <f t="shared" si="304"/>
        <v>0.99800881987627399</v>
      </c>
      <c r="DY169" s="2">
        <f t="shared" si="305"/>
        <v>0.99795200717966814</v>
      </c>
      <c r="DZ169" s="2">
        <f t="shared" si="306"/>
        <v>0.99717223125406484</v>
      </c>
      <c r="EA169" s="2">
        <f t="shared" si="307"/>
        <v>0.99738111645748639</v>
      </c>
      <c r="EB169" s="2">
        <f t="shared" si="308"/>
        <v>0.99759359583925256</v>
      </c>
      <c r="EC169" s="2">
        <f t="shared" si="309"/>
        <v>0.99760405361232762</v>
      </c>
      <c r="ED169" s="2">
        <f t="shared" si="310"/>
        <v>0.99760971778242047</v>
      </c>
      <c r="EE169" s="2">
        <f t="shared" si="311"/>
        <v>0.99718870563818895</v>
      </c>
    </row>
    <row r="170" spans="2:135" x14ac:dyDescent="0.25">
      <c r="B170" s="2">
        <v>164</v>
      </c>
      <c r="C170">
        <v>80.463999999999999</v>
      </c>
      <c r="D170">
        <v>83.515000000000001</v>
      </c>
      <c r="E170">
        <v>86.028999999999996</v>
      </c>
      <c r="F170">
        <v>87.367999999999995</v>
      </c>
      <c r="G170">
        <v>90.102999999999994</v>
      </c>
      <c r="H170">
        <v>89.515000000000001</v>
      </c>
      <c r="I170">
        <v>88.471000000000004</v>
      </c>
      <c r="J170">
        <v>89.471000000000004</v>
      </c>
      <c r="K170">
        <v>86.278999999999996</v>
      </c>
      <c r="L170">
        <v>83.293999999999997</v>
      </c>
      <c r="M170">
        <v>78.412000000000006</v>
      </c>
      <c r="N170">
        <v>70.441199999999995</v>
      </c>
      <c r="O170">
        <v>62.147100000000002</v>
      </c>
      <c r="R170" s="5">
        <f t="shared" si="208"/>
        <v>80.786062960141749</v>
      </c>
      <c r="S170" s="5">
        <f t="shared" si="209"/>
        <v>84.049657017532013</v>
      </c>
      <c r="T170" s="5">
        <f t="shared" si="210"/>
        <v>85.548992066286985</v>
      </c>
      <c r="U170" s="5">
        <f t="shared" si="211"/>
        <v>86.942953091877598</v>
      </c>
      <c r="V170" s="5">
        <f t="shared" si="212"/>
        <v>89.173127502493088</v>
      </c>
      <c r="W170" s="5">
        <f t="shared" si="213"/>
        <v>90.037971302749668</v>
      </c>
      <c r="X170" s="5">
        <f t="shared" si="214"/>
        <v>89.933419813390259</v>
      </c>
      <c r="Y170" s="5">
        <f t="shared" si="215"/>
        <v>89.592666223622842</v>
      </c>
      <c r="Z170" s="5">
        <f t="shared" si="216"/>
        <v>86.649348647072642</v>
      </c>
      <c r="AA170" s="5">
        <f t="shared" si="217"/>
        <v>82.510314149633004</v>
      </c>
      <c r="AB170" s="5">
        <f t="shared" si="218"/>
        <v>76.38613839864685</v>
      </c>
      <c r="AC170" s="5">
        <f t="shared" si="219"/>
        <v>70.14465891501321</v>
      </c>
      <c r="AD170" s="5">
        <f t="shared" si="220"/>
        <v>62.682173107789538</v>
      </c>
      <c r="AE170" s="5"/>
      <c r="AG170" s="5">
        <f t="shared" si="221"/>
        <v>-0.32206296014174995</v>
      </c>
      <c r="AH170" s="5">
        <f t="shared" si="222"/>
        <v>-0.53465701753201245</v>
      </c>
      <c r="AI170" s="5">
        <f t="shared" si="223"/>
        <v>0.48000793371301143</v>
      </c>
      <c r="AJ170" s="5">
        <f t="shared" si="224"/>
        <v>0.42504690812239687</v>
      </c>
      <c r="AK170" s="5">
        <f t="shared" si="225"/>
        <v>0.92987249750690637</v>
      </c>
      <c r="AL170" s="5">
        <f t="shared" si="226"/>
        <v>-0.52297130274966719</v>
      </c>
      <c r="AM170" s="5">
        <f t="shared" si="227"/>
        <v>-1.4624198133902553</v>
      </c>
      <c r="AN170" s="5">
        <f t="shared" si="228"/>
        <v>-0.12166622362283874</v>
      </c>
      <c r="AO170" s="5">
        <f t="shared" si="229"/>
        <v>-0.37034864707264603</v>
      </c>
      <c r="AP170" s="5">
        <f t="shared" si="230"/>
        <v>0.78368585036699301</v>
      </c>
      <c r="AQ170" s="5">
        <f t="shared" si="231"/>
        <v>2.0258616013531565</v>
      </c>
      <c r="AR170" s="5">
        <f t="shared" si="232"/>
        <v>0.29654108498678511</v>
      </c>
      <c r="AS170" s="5">
        <f t="shared" si="233"/>
        <v>-0.5350731077895361</v>
      </c>
      <c r="AV170" s="2">
        <f t="shared" si="234"/>
        <v>80.786062598761589</v>
      </c>
      <c r="AW170" s="2">
        <f t="shared" si="235"/>
        <v>84.049657017532013</v>
      </c>
      <c r="AX170" s="2">
        <f t="shared" si="236"/>
        <v>85.473989060719077</v>
      </c>
      <c r="AY170" s="2">
        <f t="shared" si="237"/>
        <v>86.912519906444402</v>
      </c>
      <c r="AZ170" s="2">
        <f t="shared" si="238"/>
        <v>89.086618317314162</v>
      </c>
      <c r="BA170" s="2">
        <f t="shared" si="239"/>
        <v>89.95422043252168</v>
      </c>
      <c r="BB170" s="2">
        <f t="shared" si="240"/>
        <v>89.797859875779523</v>
      </c>
      <c r="BC170" s="2">
        <f t="shared" si="241"/>
        <v>88.613805582691469</v>
      </c>
      <c r="BD170" s="2">
        <f t="shared" si="242"/>
        <v>85.928694543807055</v>
      </c>
      <c r="BE170" s="2">
        <f t="shared" si="243"/>
        <v>81.949088322727079</v>
      </c>
      <c r="BF170" s="2">
        <f t="shared" si="244"/>
        <v>75.686708773827178</v>
      </c>
      <c r="BG170" s="2">
        <f t="shared" si="245"/>
        <v>68.835541991953193</v>
      </c>
      <c r="BH170" s="2">
        <f t="shared" si="246"/>
        <v>59.572819771152602</v>
      </c>
      <c r="BK170" s="2" t="str">
        <f t="shared" si="247"/>
        <v/>
      </c>
      <c r="BL170" s="2" t="str">
        <f t="shared" si="248"/>
        <v/>
      </c>
      <c r="BM170" s="2" t="str">
        <f t="shared" si="249"/>
        <v/>
      </c>
      <c r="BN170" s="2" t="str">
        <f t="shared" si="250"/>
        <v/>
      </c>
      <c r="BO170" s="2" t="str">
        <f t="shared" si="251"/>
        <v/>
      </c>
      <c r="BP170" s="2" t="str">
        <f t="shared" si="252"/>
        <v/>
      </c>
      <c r="BQ170" s="2" t="str">
        <f t="shared" si="253"/>
        <v/>
      </c>
      <c r="BR170" s="2" t="str">
        <f t="shared" si="254"/>
        <v/>
      </c>
      <c r="BS170" s="2" t="str">
        <f t="shared" si="255"/>
        <v/>
      </c>
      <c r="BT170" s="2" t="str">
        <f t="shared" si="256"/>
        <v/>
      </c>
      <c r="BU170" s="2" t="str">
        <f t="shared" si="257"/>
        <v/>
      </c>
      <c r="BV170" s="2" t="str">
        <f t="shared" si="258"/>
        <v/>
      </c>
      <c r="BW170" s="2" t="str">
        <f t="shared" si="259"/>
        <v/>
      </c>
      <c r="BZ170" s="2" t="str">
        <f t="shared" si="260"/>
        <v/>
      </c>
      <c r="CA170" s="2" t="str">
        <f t="shared" si="261"/>
        <v/>
      </c>
      <c r="CB170" s="2" t="str">
        <f t="shared" si="262"/>
        <v/>
      </c>
      <c r="CC170" s="2" t="str">
        <f t="shared" si="263"/>
        <v/>
      </c>
      <c r="CD170" s="2" t="str">
        <f t="shared" si="264"/>
        <v/>
      </c>
      <c r="CE170" s="2" t="str">
        <f t="shared" si="265"/>
        <v/>
      </c>
      <c r="CF170" s="2" t="str">
        <f t="shared" si="266"/>
        <v/>
      </c>
      <c r="CG170" s="2" t="str">
        <f t="shared" si="267"/>
        <v/>
      </c>
      <c r="CH170" s="2" t="str">
        <f t="shared" si="268"/>
        <v/>
      </c>
      <c r="CI170" s="2" t="str">
        <f t="shared" si="269"/>
        <v/>
      </c>
      <c r="CJ170" s="2" t="str">
        <f t="shared" si="270"/>
        <v/>
      </c>
      <c r="CK170" s="2" t="str">
        <f t="shared" si="271"/>
        <v/>
      </c>
      <c r="CL170" s="2" t="str">
        <f t="shared" si="272"/>
        <v/>
      </c>
      <c r="CO170" s="2">
        <f t="shared" si="273"/>
        <v>85.820221141672917</v>
      </c>
      <c r="CP170" s="2">
        <f t="shared" si="274"/>
        <v>86.784512925572145</v>
      </c>
      <c r="CQ170" s="2">
        <f t="shared" si="275"/>
        <v>87.199764756996075</v>
      </c>
      <c r="CR170" s="2">
        <f t="shared" si="276"/>
        <v>88.110768410598183</v>
      </c>
      <c r="CS170" s="2">
        <f t="shared" si="277"/>
        <v>90.819356749550693</v>
      </c>
      <c r="CT170" s="2">
        <f t="shared" si="278"/>
        <v>93.160992093796807</v>
      </c>
      <c r="CU170" s="2">
        <f t="shared" si="279"/>
        <v>93.507103667069842</v>
      </c>
      <c r="CV170" s="2">
        <f t="shared" si="280"/>
        <v>91.634138690256322</v>
      </c>
      <c r="CW170" s="2">
        <f t="shared" si="281"/>
        <v>88.814408389353886</v>
      </c>
      <c r="CX170" s="2">
        <f t="shared" si="282"/>
        <v>85.381354657464485</v>
      </c>
      <c r="CY170" s="2">
        <f t="shared" si="283"/>
        <v>78.4685881892743</v>
      </c>
      <c r="CZ170" s="2">
        <f t="shared" si="284"/>
        <v>72.086541223057495</v>
      </c>
      <c r="DA170" s="2">
        <f t="shared" si="285"/>
        <v>61.387805018100089</v>
      </c>
      <c r="DD170" s="2">
        <f t="shared" si="286"/>
        <v>80.772782647009791</v>
      </c>
      <c r="DE170" s="2">
        <f t="shared" si="287"/>
        <v>84.044363540630684</v>
      </c>
      <c r="DF170" s="2">
        <f t="shared" si="288"/>
        <v>85.47098545853126</v>
      </c>
      <c r="DG170" s="2">
        <f t="shared" si="289"/>
        <v>86.910570735352437</v>
      </c>
      <c r="DH170" s="2">
        <f t="shared" si="290"/>
        <v>89.083754628413573</v>
      </c>
      <c r="DI170" s="2">
        <f t="shared" si="291"/>
        <v>89.948385387570198</v>
      </c>
      <c r="DJ170" s="2">
        <f t="shared" si="292"/>
        <v>89.790917563388447</v>
      </c>
      <c r="DK170" s="2">
        <f t="shared" si="293"/>
        <v>88.605994188447895</v>
      </c>
      <c r="DL170" s="2">
        <f t="shared" si="294"/>
        <v>85.921784062313364</v>
      </c>
      <c r="DM170" s="2">
        <f t="shared" si="295"/>
        <v>81.941537471771426</v>
      </c>
      <c r="DN170" s="2">
        <f t="shared" si="296"/>
        <v>75.680615408854564</v>
      </c>
      <c r="DO170" s="2">
        <f t="shared" si="297"/>
        <v>68.828437952308889</v>
      </c>
      <c r="DP170" s="2">
        <f t="shared" si="298"/>
        <v>59.568153155108007</v>
      </c>
      <c r="DS170" s="2">
        <f t="shared" si="299"/>
        <v>0.99736897205070552</v>
      </c>
      <c r="DT170" s="2">
        <f t="shared" si="300"/>
        <v>0.99806817944656023</v>
      </c>
      <c r="DU170" s="2">
        <f t="shared" si="301"/>
        <v>0.99826258783265198</v>
      </c>
      <c r="DV170" s="2">
        <f t="shared" si="302"/>
        <v>0.99837595828407477</v>
      </c>
      <c r="DW170" s="2">
        <f t="shared" si="303"/>
        <v>0.99835003145841084</v>
      </c>
      <c r="DX170" s="2">
        <f t="shared" si="304"/>
        <v>0.99818370392486055</v>
      </c>
      <c r="DY170" s="2">
        <f t="shared" si="305"/>
        <v>0.99813187171003215</v>
      </c>
      <c r="DZ170" s="2">
        <f t="shared" si="306"/>
        <v>0.99742040241510543</v>
      </c>
      <c r="EA170" s="2">
        <f t="shared" si="307"/>
        <v>0.99761099931675101</v>
      </c>
      <c r="EB170" s="2">
        <f t="shared" si="308"/>
        <v>0.99780486852991646</v>
      </c>
      <c r="EC170" s="2">
        <f t="shared" si="309"/>
        <v>0.99781441016375361</v>
      </c>
      <c r="ED170" s="2">
        <f t="shared" si="310"/>
        <v>0.99781957812446065</v>
      </c>
      <c r="EE170" s="2">
        <f t="shared" si="311"/>
        <v>0.99743543468973339</v>
      </c>
    </row>
    <row r="171" spans="2:135" x14ac:dyDescent="0.25">
      <c r="B171" s="2">
        <v>165</v>
      </c>
      <c r="C171">
        <v>78.929000000000002</v>
      </c>
      <c r="D171">
        <v>84.075999999999993</v>
      </c>
      <c r="E171">
        <v>84.471000000000004</v>
      </c>
      <c r="F171">
        <v>86.323999999999998</v>
      </c>
      <c r="G171">
        <v>89.632000000000005</v>
      </c>
      <c r="H171">
        <v>90.337999999999994</v>
      </c>
      <c r="I171">
        <v>88.456000000000003</v>
      </c>
      <c r="J171">
        <v>88.971000000000004</v>
      </c>
      <c r="K171">
        <v>85.308999999999997</v>
      </c>
      <c r="L171">
        <v>81.132000000000005</v>
      </c>
      <c r="M171">
        <v>76</v>
      </c>
      <c r="N171">
        <v>69.102900000000005</v>
      </c>
      <c r="O171">
        <v>60.161799999999999</v>
      </c>
      <c r="R171" s="5">
        <f t="shared" si="208"/>
        <v>80.703269176952233</v>
      </c>
      <c r="S171" s="5">
        <f t="shared" si="209"/>
        <v>83.995794922770102</v>
      </c>
      <c r="T171" s="5">
        <f t="shared" si="210"/>
        <v>85.47477956053892</v>
      </c>
      <c r="U171" s="5">
        <f t="shared" si="211"/>
        <v>86.905187008263511</v>
      </c>
      <c r="V171" s="5">
        <f t="shared" si="212"/>
        <v>89.119230539861618</v>
      </c>
      <c r="W171" s="5">
        <f t="shared" si="213"/>
        <v>89.972118133209747</v>
      </c>
      <c r="X171" s="5">
        <f t="shared" si="214"/>
        <v>89.832232862369352</v>
      </c>
      <c r="Y171" s="5">
        <f t="shared" si="215"/>
        <v>89.220123176570723</v>
      </c>
      <c r="Z171" s="5">
        <f t="shared" si="216"/>
        <v>86.346977472216878</v>
      </c>
      <c r="AA171" s="5">
        <f t="shared" si="217"/>
        <v>82.253965942945186</v>
      </c>
      <c r="AB171" s="5">
        <f t="shared" si="218"/>
        <v>76.089653020322658</v>
      </c>
      <c r="AC171" s="5">
        <f t="shared" si="219"/>
        <v>69.681648255551224</v>
      </c>
      <c r="AD171" s="5">
        <f t="shared" si="220"/>
        <v>61.914877979564011</v>
      </c>
      <c r="AE171" s="5"/>
      <c r="AG171" s="5">
        <f t="shared" si="221"/>
        <v>-1.774269176952231</v>
      </c>
      <c r="AH171" s="5">
        <f t="shared" si="222"/>
        <v>8.0205077229891231E-2</v>
      </c>
      <c r="AI171" s="5">
        <f t="shared" si="223"/>
        <v>-1.0037795605389164</v>
      </c>
      <c r="AJ171" s="5">
        <f t="shared" si="224"/>
        <v>-0.58118700826351244</v>
      </c>
      <c r="AK171" s="5">
        <f t="shared" si="225"/>
        <v>0.51276946013838653</v>
      </c>
      <c r="AL171" s="5">
        <f t="shared" si="226"/>
        <v>0.36588186679024659</v>
      </c>
      <c r="AM171" s="5">
        <f t="shared" si="227"/>
        <v>-1.3762328623693492</v>
      </c>
      <c r="AN171" s="5">
        <f t="shared" si="228"/>
        <v>-0.24912317657071981</v>
      </c>
      <c r="AO171" s="5">
        <f t="shared" si="229"/>
        <v>-1.0379774722168804</v>
      </c>
      <c r="AP171" s="5">
        <f t="shared" si="230"/>
        <v>-1.1219659429451809</v>
      </c>
      <c r="AQ171" s="5">
        <f t="shared" si="231"/>
        <v>-8.965302032265754E-2</v>
      </c>
      <c r="AR171" s="5">
        <f t="shared" si="232"/>
        <v>-0.57874825555121845</v>
      </c>
      <c r="AS171" s="5">
        <f t="shared" si="233"/>
        <v>-1.7530779795640115</v>
      </c>
      <c r="AV171" s="2">
        <f t="shared" si="234"/>
        <v>80.703268907157423</v>
      </c>
      <c r="AW171" s="2">
        <f t="shared" si="235"/>
        <v>83.995794922770102</v>
      </c>
      <c r="AX171" s="2">
        <f t="shared" si="236"/>
        <v>85.429543156239944</v>
      </c>
      <c r="AY171" s="2">
        <f t="shared" si="237"/>
        <v>86.888156414702053</v>
      </c>
      <c r="AZ171" s="2">
        <f t="shared" si="238"/>
        <v>89.069585483566954</v>
      </c>
      <c r="BA171" s="2">
        <f t="shared" si="239"/>
        <v>89.925030981604081</v>
      </c>
      <c r="BB171" s="2">
        <f t="shared" si="240"/>
        <v>89.755376566209833</v>
      </c>
      <c r="BC171" s="2">
        <f t="shared" si="241"/>
        <v>88.574166973719059</v>
      </c>
      <c r="BD171" s="2">
        <f t="shared" si="242"/>
        <v>85.8920997683922</v>
      </c>
      <c r="BE171" s="2">
        <f t="shared" si="243"/>
        <v>81.908358397125355</v>
      </c>
      <c r="BF171" s="2">
        <f t="shared" si="244"/>
        <v>75.654251613568931</v>
      </c>
      <c r="BG171" s="2">
        <f t="shared" si="245"/>
        <v>68.8035936563641</v>
      </c>
      <c r="BH171" s="2">
        <f t="shared" si="246"/>
        <v>59.561471522831368</v>
      </c>
      <c r="BK171" s="2" t="str">
        <f t="shared" si="247"/>
        <v/>
      </c>
      <c r="BL171" s="2" t="str">
        <f t="shared" si="248"/>
        <v/>
      </c>
      <c r="BM171" s="2" t="str">
        <f t="shared" si="249"/>
        <v/>
      </c>
      <c r="BN171" s="2" t="str">
        <f t="shared" si="250"/>
        <v/>
      </c>
      <c r="BO171" s="2" t="str">
        <f t="shared" si="251"/>
        <v/>
      </c>
      <c r="BP171" s="2" t="str">
        <f t="shared" si="252"/>
        <v/>
      </c>
      <c r="BQ171" s="2" t="str">
        <f t="shared" si="253"/>
        <v/>
      </c>
      <c r="BR171" s="2" t="str">
        <f t="shared" si="254"/>
        <v/>
      </c>
      <c r="BS171" s="2" t="str">
        <f t="shared" si="255"/>
        <v/>
      </c>
      <c r="BT171" s="2" t="str">
        <f t="shared" si="256"/>
        <v/>
      </c>
      <c r="BU171" s="2" t="str">
        <f t="shared" si="257"/>
        <v/>
      </c>
      <c r="BV171" s="2" t="str">
        <f t="shared" si="258"/>
        <v/>
      </c>
      <c r="BW171" s="2" t="str">
        <f t="shared" si="259"/>
        <v/>
      </c>
      <c r="BZ171" s="2" t="str">
        <f t="shared" si="260"/>
        <v/>
      </c>
      <c r="CA171" s="2" t="str">
        <f t="shared" si="261"/>
        <v/>
      </c>
      <c r="CB171" s="2" t="str">
        <f t="shared" si="262"/>
        <v/>
      </c>
      <c r="CC171" s="2" t="str">
        <f t="shared" si="263"/>
        <v/>
      </c>
      <c r="CD171" s="2" t="str">
        <f t="shared" si="264"/>
        <v/>
      </c>
      <c r="CE171" s="2" t="str">
        <f t="shared" si="265"/>
        <v/>
      </c>
      <c r="CF171" s="2" t="str">
        <f t="shared" si="266"/>
        <v/>
      </c>
      <c r="CG171" s="2" t="str">
        <f t="shared" si="267"/>
        <v/>
      </c>
      <c r="CH171" s="2" t="str">
        <f t="shared" si="268"/>
        <v/>
      </c>
      <c r="CI171" s="2" t="str">
        <f t="shared" si="269"/>
        <v/>
      </c>
      <c r="CJ171" s="2" t="str">
        <f t="shared" si="270"/>
        <v/>
      </c>
      <c r="CK171" s="2" t="str">
        <f t="shared" si="271"/>
        <v/>
      </c>
      <c r="CL171" s="2" t="str">
        <f t="shared" si="272"/>
        <v/>
      </c>
      <c r="CO171" s="2">
        <f t="shared" si="273"/>
        <v>85.805101750167054</v>
      </c>
      <c r="CP171" s="2">
        <f t="shared" si="274"/>
        <v>86.757830252813321</v>
      </c>
      <c r="CQ171" s="2">
        <f t="shared" si="275"/>
        <v>87.170251213838313</v>
      </c>
      <c r="CR171" s="2">
        <f t="shared" si="276"/>
        <v>88.095671882700529</v>
      </c>
      <c r="CS171" s="2">
        <f t="shared" si="277"/>
        <v>90.8174160984303</v>
      </c>
      <c r="CT171" s="2">
        <f t="shared" si="278"/>
        <v>93.167436642923647</v>
      </c>
      <c r="CU171" s="2">
        <f t="shared" si="279"/>
        <v>93.50656483755094</v>
      </c>
      <c r="CV171" s="2">
        <f t="shared" si="280"/>
        <v>91.626482862445499</v>
      </c>
      <c r="CW171" s="2">
        <f t="shared" si="281"/>
        <v>88.804581026649998</v>
      </c>
      <c r="CX171" s="2">
        <f t="shared" si="282"/>
        <v>85.376175276164901</v>
      </c>
      <c r="CY171" s="2">
        <f t="shared" si="283"/>
        <v>78.462169783449156</v>
      </c>
      <c r="CZ171" s="2">
        <f t="shared" si="284"/>
        <v>72.094997939162553</v>
      </c>
      <c r="DA171" s="2">
        <f t="shared" si="285"/>
        <v>61.397863251080473</v>
      </c>
      <c r="DD171" s="2">
        <f t="shared" si="286"/>
        <v>80.690994632600663</v>
      </c>
      <c r="DE171" s="2">
        <f t="shared" si="287"/>
        <v>83.99091923594456</v>
      </c>
      <c r="DF171" s="2">
        <f t="shared" si="288"/>
        <v>85.426780136402414</v>
      </c>
      <c r="DG171" s="2">
        <f t="shared" si="289"/>
        <v>86.88636500150642</v>
      </c>
      <c r="DH171" s="2">
        <f t="shared" si="290"/>
        <v>89.066951020162094</v>
      </c>
      <c r="DI171" s="2">
        <f t="shared" si="291"/>
        <v>89.919650222885224</v>
      </c>
      <c r="DJ171" s="2">
        <f t="shared" si="292"/>
        <v>89.748973505262782</v>
      </c>
      <c r="DK171" s="2">
        <f t="shared" si="293"/>
        <v>88.56696745953758</v>
      </c>
      <c r="DL171" s="2">
        <f t="shared" si="294"/>
        <v>85.885738874010883</v>
      </c>
      <c r="DM171" s="2">
        <f t="shared" si="295"/>
        <v>81.901400611022666</v>
      </c>
      <c r="DN171" s="2">
        <f t="shared" si="296"/>
        <v>75.648642382408909</v>
      </c>
      <c r="DO171" s="2">
        <f t="shared" si="297"/>
        <v>68.79703417142106</v>
      </c>
      <c r="DP171" s="2">
        <f t="shared" si="298"/>
        <v>59.557165321820818</v>
      </c>
      <c r="DS171" s="2">
        <f t="shared" si="299"/>
        <v>0.99759991836803896</v>
      </c>
      <c r="DT171" s="2">
        <f t="shared" si="300"/>
        <v>0.99823785918816532</v>
      </c>
      <c r="DU171" s="2">
        <f t="shared" si="301"/>
        <v>0.99841521900002939</v>
      </c>
      <c r="DV171" s="2">
        <f t="shared" si="302"/>
        <v>0.998518644668696</v>
      </c>
      <c r="DW171" s="2">
        <f t="shared" si="303"/>
        <v>0.99849499230944061</v>
      </c>
      <c r="DX171" s="2">
        <f t="shared" si="304"/>
        <v>0.998343253520103</v>
      </c>
      <c r="DY171" s="2">
        <f t="shared" si="305"/>
        <v>0.99829596664969145</v>
      </c>
      <c r="DZ171" s="2">
        <f t="shared" si="306"/>
        <v>0.99764684493020095</v>
      </c>
      <c r="EA171" s="2">
        <f t="shared" si="307"/>
        <v>0.99782074738931459</v>
      </c>
      <c r="EB171" s="2">
        <f t="shared" si="308"/>
        <v>0.99799762955207461</v>
      </c>
      <c r="EC171" s="2">
        <f t="shared" si="309"/>
        <v>0.99800633498079561</v>
      </c>
      <c r="ED171" s="2">
        <f t="shared" si="310"/>
        <v>0.99801105002814439</v>
      </c>
      <c r="EE171" s="2">
        <f t="shared" si="311"/>
        <v>0.99766056073509202</v>
      </c>
    </row>
    <row r="172" spans="2:135" x14ac:dyDescent="0.25">
      <c r="B172" s="2">
        <v>166</v>
      </c>
      <c r="C172">
        <v>80.25</v>
      </c>
      <c r="D172">
        <v>84.394000000000005</v>
      </c>
      <c r="E172">
        <v>84.543999999999997</v>
      </c>
      <c r="F172">
        <v>86.852999999999994</v>
      </c>
      <c r="G172">
        <v>88.426000000000002</v>
      </c>
      <c r="H172">
        <v>89.765000000000001</v>
      </c>
      <c r="I172">
        <v>88.706000000000003</v>
      </c>
      <c r="J172">
        <v>87.837999999999994</v>
      </c>
      <c r="K172">
        <v>86.5</v>
      </c>
      <c r="L172">
        <v>82.676000000000002</v>
      </c>
      <c r="M172">
        <v>76.028999999999996</v>
      </c>
      <c r="N172">
        <v>68.897099999999995</v>
      </c>
      <c r="O172">
        <v>61.147100000000002</v>
      </c>
      <c r="R172" s="5">
        <f t="shared" si="208"/>
        <v>80.620549409149874</v>
      </c>
      <c r="S172" s="5">
        <f t="shared" si="209"/>
        <v>83.941965315115212</v>
      </c>
      <c r="T172" s="5">
        <f t="shared" si="210"/>
        <v>85.411276021851762</v>
      </c>
      <c r="U172" s="5">
        <f t="shared" si="211"/>
        <v>86.872937775344852</v>
      </c>
      <c r="V172" s="5">
        <f t="shared" si="212"/>
        <v>89.079877129588937</v>
      </c>
      <c r="W172" s="5">
        <f t="shared" si="213"/>
        <v>89.92122643706314</v>
      </c>
      <c r="X172" s="5">
        <f t="shared" si="214"/>
        <v>89.754656065330664</v>
      </c>
      <c r="Y172" s="5">
        <f t="shared" si="215"/>
        <v>88.942721182172392</v>
      </c>
      <c r="Z172" s="5">
        <f t="shared" si="216"/>
        <v>86.130425272218503</v>
      </c>
      <c r="AA172" s="5">
        <f t="shared" si="217"/>
        <v>82.071474763452301</v>
      </c>
      <c r="AB172" s="5">
        <f t="shared" si="218"/>
        <v>75.881426921634187</v>
      </c>
      <c r="AC172" s="5">
        <f t="shared" si="219"/>
        <v>69.336382634490604</v>
      </c>
      <c r="AD172" s="5">
        <f t="shared" si="220"/>
        <v>61.259318599163052</v>
      </c>
      <c r="AE172" s="5"/>
      <c r="AG172" s="5">
        <f t="shared" si="221"/>
        <v>-0.37054940914987355</v>
      </c>
      <c r="AH172" s="5">
        <f t="shared" si="222"/>
        <v>0.45203468488479359</v>
      </c>
      <c r="AI172" s="5">
        <f t="shared" si="223"/>
        <v>-0.86727602185176522</v>
      </c>
      <c r="AJ172" s="5">
        <f t="shared" si="224"/>
        <v>-1.99377753448573E-2</v>
      </c>
      <c r="AK172" s="5">
        <f t="shared" si="225"/>
        <v>-0.65387712958893474</v>
      </c>
      <c r="AL172" s="5">
        <f t="shared" si="226"/>
        <v>-0.15622643706313966</v>
      </c>
      <c r="AM172" s="5">
        <f t="shared" si="227"/>
        <v>-1.0486560653306611</v>
      </c>
      <c r="AN172" s="5">
        <f t="shared" si="228"/>
        <v>-1.1047211821723977</v>
      </c>
      <c r="AO172" s="5">
        <f t="shared" si="229"/>
        <v>0.36957472778149736</v>
      </c>
      <c r="AP172" s="5">
        <f t="shared" si="230"/>
        <v>0.60452523654770118</v>
      </c>
      <c r="AQ172" s="5">
        <f t="shared" si="231"/>
        <v>0.14757307836580935</v>
      </c>
      <c r="AR172" s="5">
        <f t="shared" si="232"/>
        <v>-0.43928263449060978</v>
      </c>
      <c r="AS172" s="5">
        <f t="shared" si="233"/>
        <v>-0.11221859916305021</v>
      </c>
      <c r="AV172" s="2">
        <f t="shared" si="234"/>
        <v>80.620549215955165</v>
      </c>
      <c r="AW172" s="2">
        <f t="shared" si="235"/>
        <v>83.941965315115212</v>
      </c>
      <c r="AX172" s="2">
        <f t="shared" si="236"/>
        <v>85.385116307287888</v>
      </c>
      <c r="AY172" s="2">
        <f t="shared" si="237"/>
        <v>86.863805577145484</v>
      </c>
      <c r="AZ172" s="2">
        <f t="shared" si="238"/>
        <v>89.05257079265354</v>
      </c>
      <c r="BA172" s="2">
        <f t="shared" si="239"/>
        <v>89.895876247215242</v>
      </c>
      <c r="BB172" s="2">
        <f t="shared" si="240"/>
        <v>89.712934341221697</v>
      </c>
      <c r="BC172" s="2">
        <f t="shared" si="241"/>
        <v>88.534575464517488</v>
      </c>
      <c r="BD172" s="2">
        <f t="shared" si="242"/>
        <v>85.855548120904558</v>
      </c>
      <c r="BE172" s="2">
        <f t="shared" si="243"/>
        <v>81.867674294845443</v>
      </c>
      <c r="BF172" s="2">
        <f t="shared" si="244"/>
        <v>75.621832405826936</v>
      </c>
      <c r="BG172" s="2">
        <f t="shared" si="245"/>
        <v>68.771686076390139</v>
      </c>
      <c r="BH172" s="2">
        <f t="shared" si="246"/>
        <v>59.550150512119941</v>
      </c>
      <c r="BK172" s="2" t="str">
        <f t="shared" si="247"/>
        <v/>
      </c>
      <c r="BL172" s="2" t="str">
        <f t="shared" si="248"/>
        <v/>
      </c>
      <c r="BM172" s="2" t="str">
        <f t="shared" si="249"/>
        <v/>
      </c>
      <c r="BN172" s="2" t="str">
        <f t="shared" si="250"/>
        <v/>
      </c>
      <c r="BO172" s="2" t="str">
        <f t="shared" si="251"/>
        <v/>
      </c>
      <c r="BP172" s="2" t="str">
        <f t="shared" si="252"/>
        <v/>
      </c>
      <c r="BQ172" s="2" t="str">
        <f t="shared" si="253"/>
        <v/>
      </c>
      <c r="BR172" s="2" t="str">
        <f t="shared" si="254"/>
        <v/>
      </c>
      <c r="BS172" s="2" t="str">
        <f t="shared" si="255"/>
        <v/>
      </c>
      <c r="BT172" s="2" t="str">
        <f t="shared" si="256"/>
        <v/>
      </c>
      <c r="BU172" s="2" t="str">
        <f t="shared" si="257"/>
        <v/>
      </c>
      <c r="BV172" s="2" t="str">
        <f t="shared" si="258"/>
        <v/>
      </c>
      <c r="BW172" s="2" t="str">
        <f t="shared" si="259"/>
        <v/>
      </c>
      <c r="BZ172" s="2" t="str">
        <f t="shared" si="260"/>
        <v/>
      </c>
      <c r="CA172" s="2" t="str">
        <f t="shared" si="261"/>
        <v/>
      </c>
      <c r="CB172" s="2" t="str">
        <f t="shared" si="262"/>
        <v/>
      </c>
      <c r="CC172" s="2">
        <f t="shared" si="263"/>
        <v>86.852999999999994</v>
      </c>
      <c r="CD172" s="2">
        <f t="shared" si="264"/>
        <v>88.426000000000002</v>
      </c>
      <c r="CE172" s="2">
        <f t="shared" si="265"/>
        <v>89.765000000000001</v>
      </c>
      <c r="CF172" s="2">
        <f t="shared" si="266"/>
        <v>88.706000000000003</v>
      </c>
      <c r="CG172" s="2" t="str">
        <f t="shared" si="267"/>
        <v/>
      </c>
      <c r="CH172" s="2" t="str">
        <f t="shared" si="268"/>
        <v/>
      </c>
      <c r="CI172" s="2" t="str">
        <f t="shared" si="269"/>
        <v/>
      </c>
      <c r="CJ172" s="2" t="str">
        <f t="shared" si="270"/>
        <v/>
      </c>
      <c r="CK172" s="2" t="str">
        <f t="shared" si="271"/>
        <v/>
      </c>
      <c r="CL172" s="2" t="str">
        <f t="shared" si="272"/>
        <v/>
      </c>
      <c r="CO172" s="2">
        <f t="shared" si="273"/>
        <v>85.789982358661177</v>
      </c>
      <c r="CP172" s="2">
        <f t="shared" si="274"/>
        <v>86.731147580054497</v>
      </c>
      <c r="CQ172" s="2">
        <f t="shared" si="275"/>
        <v>87.140737670680551</v>
      </c>
      <c r="CR172" s="2">
        <f t="shared" si="276"/>
        <v>88.080575354802889</v>
      </c>
      <c r="CS172" s="2">
        <f t="shared" si="277"/>
        <v>90.815475447309908</v>
      </c>
      <c r="CT172" s="2">
        <f t="shared" si="278"/>
        <v>93.173881192050487</v>
      </c>
      <c r="CU172" s="2">
        <f t="shared" si="279"/>
        <v>93.506026008032038</v>
      </c>
      <c r="CV172" s="2">
        <f t="shared" si="280"/>
        <v>91.618827034634691</v>
      </c>
      <c r="CW172" s="2">
        <f t="shared" si="281"/>
        <v>88.794753663946125</v>
      </c>
      <c r="CX172" s="2">
        <f t="shared" si="282"/>
        <v>85.370995894865302</v>
      </c>
      <c r="CY172" s="2">
        <f t="shared" si="283"/>
        <v>78.455751377624026</v>
      </c>
      <c r="CZ172" s="2">
        <f t="shared" si="284"/>
        <v>72.103454655267612</v>
      </c>
      <c r="DA172" s="2">
        <f t="shared" si="285"/>
        <v>61.407921484060857</v>
      </c>
      <c r="DD172" s="2">
        <f t="shared" si="286"/>
        <v>80.609206618191536</v>
      </c>
      <c r="DE172" s="2">
        <f t="shared" si="287"/>
        <v>83.937474931258436</v>
      </c>
      <c r="DF172" s="2">
        <f t="shared" si="288"/>
        <v>85.382574814273553</v>
      </c>
      <c r="DG172" s="2">
        <f t="shared" si="289"/>
        <v>86.862159267660388</v>
      </c>
      <c r="DH172" s="2">
        <f t="shared" si="290"/>
        <v>89.050147411910629</v>
      </c>
      <c r="DI172" s="2">
        <f t="shared" si="291"/>
        <v>89.89091505820025</v>
      </c>
      <c r="DJ172" s="2">
        <f t="shared" si="292"/>
        <v>89.707029447137131</v>
      </c>
      <c r="DK172" s="2">
        <f t="shared" si="293"/>
        <v>88.52794073062725</v>
      </c>
      <c r="DL172" s="2">
        <f t="shared" si="294"/>
        <v>85.849693685708402</v>
      </c>
      <c r="DM172" s="2">
        <f t="shared" si="295"/>
        <v>81.861263750273906</v>
      </c>
      <c r="DN172" s="2">
        <f t="shared" si="296"/>
        <v>75.616669355963253</v>
      </c>
      <c r="DO172" s="2">
        <f t="shared" si="297"/>
        <v>68.765630390533218</v>
      </c>
      <c r="DP172" s="2">
        <f t="shared" si="298"/>
        <v>59.54617748853363</v>
      </c>
      <c r="DS172" s="2">
        <f t="shared" si="299"/>
        <v>0.99781063718411533</v>
      </c>
      <c r="DT172" s="2">
        <f t="shared" si="300"/>
        <v>0.99839265926209364</v>
      </c>
      <c r="DU172" s="2">
        <f t="shared" si="301"/>
        <v>0.99855446097892875</v>
      </c>
      <c r="DV172" s="2">
        <f t="shared" si="302"/>
        <v>0.99864881176269793</v>
      </c>
      <c r="DW172" s="2">
        <f t="shared" si="303"/>
        <v>0.99862723488534932</v>
      </c>
      <c r="DX172" s="2">
        <f t="shared" si="304"/>
        <v>0.99848880895728853</v>
      </c>
      <c r="DY172" s="2">
        <f t="shared" si="305"/>
        <v>0.99844567006315965</v>
      </c>
      <c r="DZ172" s="2">
        <f t="shared" si="306"/>
        <v>0.99785345262243097</v>
      </c>
      <c r="EA172" s="2">
        <f t="shared" si="307"/>
        <v>0.99801211681955171</v>
      </c>
      <c r="EB172" s="2">
        <f t="shared" si="308"/>
        <v>0.9981734946407782</v>
      </c>
      <c r="EC172" s="2">
        <f t="shared" si="309"/>
        <v>0.99818143687844019</v>
      </c>
      <c r="ED172" s="2">
        <f t="shared" si="310"/>
        <v>0.99818573856002357</v>
      </c>
      <c r="EE172" s="2">
        <f t="shared" si="311"/>
        <v>0.9978659667516806</v>
      </c>
    </row>
    <row r="173" spans="2:135" x14ac:dyDescent="0.25">
      <c r="B173" s="2">
        <v>167</v>
      </c>
      <c r="C173">
        <v>79.945999999999998</v>
      </c>
      <c r="D173">
        <v>83.182000000000002</v>
      </c>
      <c r="E173">
        <v>85.221000000000004</v>
      </c>
      <c r="F173">
        <v>85.941000000000003</v>
      </c>
      <c r="G173">
        <v>89.278999999999996</v>
      </c>
      <c r="H173">
        <v>89</v>
      </c>
      <c r="I173">
        <v>90.102999999999994</v>
      </c>
      <c r="J173">
        <v>88.926000000000002</v>
      </c>
      <c r="K173">
        <v>85.867999999999995</v>
      </c>
      <c r="L173">
        <v>82.293999999999997</v>
      </c>
      <c r="M173">
        <v>75.956000000000003</v>
      </c>
      <c r="N173">
        <v>69.632400000000004</v>
      </c>
      <c r="O173">
        <v>60.764699999999998</v>
      </c>
      <c r="R173" s="5">
        <f t="shared" si="208"/>
        <v>80.537898446143359</v>
      </c>
      <c r="S173" s="5">
        <f t="shared" si="209"/>
        <v>83.888165720345</v>
      </c>
      <c r="T173" s="5">
        <f t="shared" si="210"/>
        <v>85.355211884092427</v>
      </c>
      <c r="U173" s="5">
        <f t="shared" si="211"/>
        <v>86.844158672379123</v>
      </c>
      <c r="V173" s="5">
        <f t="shared" si="212"/>
        <v>89.049968256871011</v>
      </c>
      <c r="W173" s="5">
        <f t="shared" si="213"/>
        <v>89.879822144555391</v>
      </c>
      <c r="X173" s="5">
        <f t="shared" si="214"/>
        <v>89.692216170382935</v>
      </c>
      <c r="Y173" s="5">
        <f t="shared" si="215"/>
        <v>88.741948151656416</v>
      </c>
      <c r="Z173" s="5">
        <f t="shared" si="216"/>
        <v>85.978058875840233</v>
      </c>
      <c r="AA173" s="5">
        <f t="shared" si="217"/>
        <v>81.942113532314423</v>
      </c>
      <c r="AB173" s="5">
        <f t="shared" si="218"/>
        <v>75.73768675404402</v>
      </c>
      <c r="AC173" s="5">
        <f t="shared" si="219"/>
        <v>69.088040782816535</v>
      </c>
      <c r="AD173" s="5">
        <f t="shared" si="220"/>
        <v>60.729914582495574</v>
      </c>
      <c r="AE173" s="5"/>
      <c r="AG173" s="5">
        <f t="shared" si="221"/>
        <v>-0.59189844614336096</v>
      </c>
      <c r="AH173" s="5">
        <f t="shared" si="222"/>
        <v>-0.70616572034499825</v>
      </c>
      <c r="AI173" s="5">
        <f t="shared" si="223"/>
        <v>-0.13421188409242291</v>
      </c>
      <c r="AJ173" s="5">
        <f t="shared" si="224"/>
        <v>-0.90315867237912073</v>
      </c>
      <c r="AK173" s="5">
        <f t="shared" si="225"/>
        <v>0.229031743128985</v>
      </c>
      <c r="AL173" s="5">
        <f t="shared" si="226"/>
        <v>-0.87982214455539065</v>
      </c>
      <c r="AM173" s="5">
        <f t="shared" si="227"/>
        <v>0.41078382961705984</v>
      </c>
      <c r="AN173" s="5">
        <f t="shared" si="228"/>
        <v>0.18405184834358579</v>
      </c>
      <c r="AO173" s="5">
        <f t="shared" si="229"/>
        <v>-0.1100588758402381</v>
      </c>
      <c r="AP173" s="5">
        <f t="shared" si="230"/>
        <v>0.35188646768557419</v>
      </c>
      <c r="AQ173" s="5">
        <f t="shared" si="231"/>
        <v>0.21831324595598289</v>
      </c>
      <c r="AR173" s="5">
        <f t="shared" si="232"/>
        <v>0.54435921718346947</v>
      </c>
      <c r="AS173" s="5">
        <f t="shared" si="233"/>
        <v>3.4785417504423322E-2</v>
      </c>
      <c r="AV173" s="2">
        <f t="shared" si="234"/>
        <v>80.537898313449986</v>
      </c>
      <c r="AW173" s="2">
        <f t="shared" si="235"/>
        <v>83.888165720345</v>
      </c>
      <c r="AX173" s="2">
        <f t="shared" si="236"/>
        <v>85.340707027503655</v>
      </c>
      <c r="AY173" s="2">
        <f t="shared" si="237"/>
        <v>86.839466391032346</v>
      </c>
      <c r="AZ173" s="2">
        <f t="shared" si="238"/>
        <v>89.035572830480774</v>
      </c>
      <c r="BA173" s="2">
        <f t="shared" si="239"/>
        <v>89.866753645314688</v>
      </c>
      <c r="BB173" s="2">
        <f t="shared" si="240"/>
        <v>89.670530155704881</v>
      </c>
      <c r="BC173" s="2">
        <f t="shared" si="241"/>
        <v>88.495027519631279</v>
      </c>
      <c r="BD173" s="2">
        <f t="shared" si="242"/>
        <v>85.819036280309632</v>
      </c>
      <c r="BE173" s="2">
        <f t="shared" si="243"/>
        <v>81.827032556689673</v>
      </c>
      <c r="BF173" s="2">
        <f t="shared" si="244"/>
        <v>75.589448230925015</v>
      </c>
      <c r="BG173" s="2">
        <f t="shared" si="245"/>
        <v>68.739816307318563</v>
      </c>
      <c r="BH173" s="2">
        <f t="shared" si="246"/>
        <v>59.538854745170219</v>
      </c>
      <c r="BK173" s="2" t="str">
        <f t="shared" si="247"/>
        <v/>
      </c>
      <c r="BL173" s="2" t="str">
        <f t="shared" si="248"/>
        <v/>
      </c>
      <c r="BM173" s="2" t="str">
        <f t="shared" si="249"/>
        <v/>
      </c>
      <c r="BN173" s="2" t="str">
        <f t="shared" si="250"/>
        <v/>
      </c>
      <c r="BO173" s="2" t="str">
        <f t="shared" si="251"/>
        <v/>
      </c>
      <c r="BP173" s="2" t="str">
        <f t="shared" si="252"/>
        <v/>
      </c>
      <c r="BQ173" s="2" t="str">
        <f t="shared" si="253"/>
        <v/>
      </c>
      <c r="BR173" s="2" t="str">
        <f t="shared" si="254"/>
        <v/>
      </c>
      <c r="BS173" s="2" t="str">
        <f t="shared" si="255"/>
        <v/>
      </c>
      <c r="BT173" s="2" t="str">
        <f t="shared" si="256"/>
        <v/>
      </c>
      <c r="BU173" s="2" t="str">
        <f t="shared" si="257"/>
        <v/>
      </c>
      <c r="BV173" s="2" t="str">
        <f t="shared" si="258"/>
        <v/>
      </c>
      <c r="BW173" s="2" t="str">
        <f t="shared" si="259"/>
        <v/>
      </c>
      <c r="BZ173" s="2" t="str">
        <f t="shared" si="260"/>
        <v/>
      </c>
      <c r="CA173" s="2" t="str">
        <f t="shared" si="261"/>
        <v/>
      </c>
      <c r="CB173" s="2" t="str">
        <f t="shared" si="262"/>
        <v/>
      </c>
      <c r="CC173" s="2">
        <f t="shared" si="263"/>
        <v>85.941000000000003</v>
      </c>
      <c r="CD173" s="2">
        <f t="shared" si="264"/>
        <v>89.278999999999996</v>
      </c>
      <c r="CE173" s="2">
        <f t="shared" si="265"/>
        <v>89</v>
      </c>
      <c r="CF173" s="2">
        <f t="shared" si="266"/>
        <v>90.102999999999994</v>
      </c>
      <c r="CG173" s="2" t="str">
        <f t="shared" si="267"/>
        <v/>
      </c>
      <c r="CH173" s="2" t="str">
        <f t="shared" si="268"/>
        <v/>
      </c>
      <c r="CI173" s="2" t="str">
        <f t="shared" si="269"/>
        <v/>
      </c>
      <c r="CJ173" s="2" t="str">
        <f t="shared" si="270"/>
        <v/>
      </c>
      <c r="CK173" s="2" t="str">
        <f t="shared" si="271"/>
        <v/>
      </c>
      <c r="CL173" s="2" t="str">
        <f t="shared" si="272"/>
        <v/>
      </c>
      <c r="CO173" s="2">
        <f t="shared" si="273"/>
        <v>85.7748629671553</v>
      </c>
      <c r="CP173" s="2">
        <f t="shared" si="274"/>
        <v>86.704464907295673</v>
      </c>
      <c r="CQ173" s="2">
        <f t="shared" si="275"/>
        <v>87.111224127522789</v>
      </c>
      <c r="CR173" s="2">
        <f t="shared" si="276"/>
        <v>88.065478826905235</v>
      </c>
      <c r="CS173" s="2">
        <f t="shared" si="277"/>
        <v>90.813534796189515</v>
      </c>
      <c r="CT173" s="2">
        <f t="shared" si="278"/>
        <v>93.180325741177342</v>
      </c>
      <c r="CU173" s="2">
        <f t="shared" si="279"/>
        <v>93.505487178513135</v>
      </c>
      <c r="CV173" s="2">
        <f t="shared" si="280"/>
        <v>91.611171206823869</v>
      </c>
      <c r="CW173" s="2">
        <f t="shared" si="281"/>
        <v>88.784926301242251</v>
      </c>
      <c r="CX173" s="2">
        <f t="shared" si="282"/>
        <v>85.365816513565719</v>
      </c>
      <c r="CY173" s="2">
        <f t="shared" si="283"/>
        <v>78.449332971798881</v>
      </c>
      <c r="CZ173" s="2">
        <f t="shared" si="284"/>
        <v>72.11191137137267</v>
      </c>
      <c r="DA173" s="2">
        <f t="shared" si="285"/>
        <v>61.417979717041241</v>
      </c>
      <c r="DD173" s="2">
        <f t="shared" si="286"/>
        <v>80.527418603782422</v>
      </c>
      <c r="DE173" s="2">
        <f t="shared" si="287"/>
        <v>83.884030626572297</v>
      </c>
      <c r="DF173" s="2">
        <f t="shared" si="288"/>
        <v>85.338369492144707</v>
      </c>
      <c r="DG173" s="2">
        <f t="shared" si="289"/>
        <v>86.837953533814371</v>
      </c>
      <c r="DH173" s="2">
        <f t="shared" si="290"/>
        <v>89.033343803659164</v>
      </c>
      <c r="DI173" s="2">
        <f t="shared" si="291"/>
        <v>89.862179893515275</v>
      </c>
      <c r="DJ173" s="2">
        <f t="shared" si="292"/>
        <v>89.66508538901148</v>
      </c>
      <c r="DK173" s="2">
        <f t="shared" si="293"/>
        <v>88.488914001716921</v>
      </c>
      <c r="DL173" s="2">
        <f t="shared" si="294"/>
        <v>85.813648497405921</v>
      </c>
      <c r="DM173" s="2">
        <f t="shared" si="295"/>
        <v>81.821126889525132</v>
      </c>
      <c r="DN173" s="2">
        <f t="shared" si="296"/>
        <v>75.584696329517598</v>
      </c>
      <c r="DO173" s="2">
        <f t="shared" si="297"/>
        <v>68.734226609645376</v>
      </c>
      <c r="DP173" s="2">
        <f t="shared" si="298"/>
        <v>59.535189655246441</v>
      </c>
      <c r="DS173" s="2">
        <f t="shared" si="299"/>
        <v>0.99800289265747943</v>
      </c>
      <c r="DT173" s="2">
        <f t="shared" si="300"/>
        <v>0.99853388047331404</v>
      </c>
      <c r="DU173" s="2">
        <f t="shared" si="301"/>
        <v>0.9986814850398259</v>
      </c>
      <c r="DV173" s="2">
        <f t="shared" si="302"/>
        <v>0.99876755515630278</v>
      </c>
      <c r="DW173" s="2">
        <f t="shared" si="303"/>
        <v>0.99874787209295957</v>
      </c>
      <c r="DX173" s="2">
        <f t="shared" si="304"/>
        <v>0.99862159410423967</v>
      </c>
      <c r="DY173" s="2">
        <f t="shared" si="305"/>
        <v>0.99858224035092114</v>
      </c>
      <c r="DZ173" s="2">
        <f t="shared" si="306"/>
        <v>0.99804195570295728</v>
      </c>
      <c r="EA173" s="2">
        <f t="shared" si="307"/>
        <v>0.99818671182588392</v>
      </c>
      <c r="EB173" s="2">
        <f t="shared" si="308"/>
        <v>0.99833393955722016</v>
      </c>
      <c r="EC173" s="2">
        <f t="shared" si="309"/>
        <v>0.99834118528776816</v>
      </c>
      <c r="ED173" s="2">
        <f t="shared" si="310"/>
        <v>0.99834510972234169</v>
      </c>
      <c r="EE173" s="2">
        <f t="shared" si="311"/>
        <v>0.99805337302434671</v>
      </c>
    </row>
    <row r="174" spans="2:135" x14ac:dyDescent="0.25">
      <c r="B174" s="2">
        <v>168</v>
      </c>
      <c r="C174">
        <v>81.125</v>
      </c>
      <c r="D174">
        <v>82.757999999999996</v>
      </c>
      <c r="E174">
        <v>84.867999999999995</v>
      </c>
      <c r="F174">
        <v>86.941000000000003</v>
      </c>
      <c r="G174">
        <v>86.984999999999999</v>
      </c>
      <c r="H174">
        <v>90.367999999999995</v>
      </c>
      <c r="I174">
        <v>89.441000000000003</v>
      </c>
      <c r="J174">
        <v>89.028999999999996</v>
      </c>
      <c r="K174">
        <v>85.867999999999995</v>
      </c>
      <c r="L174">
        <v>82.087999999999994</v>
      </c>
      <c r="M174">
        <v>75.897000000000006</v>
      </c>
      <c r="N174">
        <v>68.573499999999996</v>
      </c>
      <c r="O174">
        <v>60.5</v>
      </c>
      <c r="R174" s="5">
        <f t="shared" si="208"/>
        <v>80.455311415869232</v>
      </c>
      <c r="S174" s="5">
        <f t="shared" si="209"/>
        <v>83.834393846839674</v>
      </c>
      <c r="T174" s="5">
        <f t="shared" si="210"/>
        <v>85.304025275697541</v>
      </c>
      <c r="U174" s="5">
        <f t="shared" si="211"/>
        <v>86.817448165463631</v>
      </c>
      <c r="V174" s="5">
        <f t="shared" si="212"/>
        <v>89.025864055829601</v>
      </c>
      <c r="W174" s="5">
        <f t="shared" si="213"/>
        <v>89.844111908464512</v>
      </c>
      <c r="X174" s="5">
        <f t="shared" si="214"/>
        <v>89.638953926713512</v>
      </c>
      <c r="Y174" s="5">
        <f t="shared" si="215"/>
        <v>88.598550629844667</v>
      </c>
      <c r="Z174" s="5">
        <f t="shared" si="216"/>
        <v>85.870636698614973</v>
      </c>
      <c r="AA174" s="5">
        <f t="shared" si="217"/>
        <v>81.848656892652471</v>
      </c>
      <c r="AB174" s="5">
        <f t="shared" si="218"/>
        <v>75.638171306996568</v>
      </c>
      <c r="AC174" s="5">
        <f t="shared" si="219"/>
        <v>68.913880482788343</v>
      </c>
      <c r="AD174" s="5">
        <f t="shared" si="220"/>
        <v>60.32400456471494</v>
      </c>
      <c r="AE174" s="5"/>
      <c r="AG174" s="5">
        <f t="shared" si="221"/>
        <v>0.66968858413076759</v>
      </c>
      <c r="AH174" s="5">
        <f t="shared" si="222"/>
        <v>-1.0763938468396788</v>
      </c>
      <c r="AI174" s="5">
        <f t="shared" si="223"/>
        <v>-0.43602527569754557</v>
      </c>
      <c r="AJ174" s="5">
        <f t="shared" si="224"/>
        <v>0.12355183453637153</v>
      </c>
      <c r="AK174" s="5">
        <f t="shared" si="225"/>
        <v>-2.0408640558296014</v>
      </c>
      <c r="AL174" s="5">
        <f t="shared" si="226"/>
        <v>0.52388809153548266</v>
      </c>
      <c r="AM174" s="5">
        <f t="shared" si="227"/>
        <v>-0.19795392671350953</v>
      </c>
      <c r="AN174" s="5">
        <f t="shared" si="228"/>
        <v>0.4304493701553298</v>
      </c>
      <c r="AO174" s="5">
        <f t="shared" si="229"/>
        <v>-2.6366986149781724E-3</v>
      </c>
      <c r="AP174" s="5">
        <f t="shared" si="230"/>
        <v>0.23934310734752273</v>
      </c>
      <c r="AQ174" s="5">
        <f t="shared" si="231"/>
        <v>0.25882869300343714</v>
      </c>
      <c r="AR174" s="5">
        <f t="shared" si="232"/>
        <v>-0.34038048278834765</v>
      </c>
      <c r="AS174" s="5">
        <f t="shared" si="233"/>
        <v>0.1759954352850599</v>
      </c>
      <c r="AV174" s="2">
        <f t="shared" si="234"/>
        <v>80.455311328452296</v>
      </c>
      <c r="AW174" s="2">
        <f t="shared" si="235"/>
        <v>83.834393846839674</v>
      </c>
      <c r="AX174" s="2">
        <f t="shared" si="236"/>
        <v>85.296313943869933</v>
      </c>
      <c r="AY174" s="2">
        <f t="shared" si="237"/>
        <v>86.81513793167322</v>
      </c>
      <c r="AZ174" s="2">
        <f t="shared" si="238"/>
        <v>89.018590290713419</v>
      </c>
      <c r="BA174" s="2">
        <f t="shared" si="239"/>
        <v>89.837660776551445</v>
      </c>
      <c r="BB174" s="2">
        <f t="shared" si="240"/>
        <v>89.628161180805989</v>
      </c>
      <c r="BC174" s="2">
        <f t="shared" si="241"/>
        <v>88.455519858656359</v>
      </c>
      <c r="BD174" s="2">
        <f t="shared" si="242"/>
        <v>85.782561173964368</v>
      </c>
      <c r="BE174" s="2">
        <f t="shared" si="243"/>
        <v>81.786429975387364</v>
      </c>
      <c r="BF174" s="2">
        <f t="shared" si="244"/>
        <v>75.557096387435095</v>
      </c>
      <c r="BG174" s="2">
        <f t="shared" si="245"/>
        <v>68.707981605372126</v>
      </c>
      <c r="BH174" s="2">
        <f t="shared" si="246"/>
        <v>59.527582366750131</v>
      </c>
      <c r="BK174" s="2" t="str">
        <f t="shared" si="247"/>
        <v/>
      </c>
      <c r="BL174" s="2" t="str">
        <f t="shared" si="248"/>
        <v/>
      </c>
      <c r="BM174" s="2" t="str">
        <f t="shared" si="249"/>
        <v/>
      </c>
      <c r="BN174" s="2" t="str">
        <f t="shared" si="250"/>
        <v/>
      </c>
      <c r="BO174" s="2" t="str">
        <f t="shared" si="251"/>
        <v/>
      </c>
      <c r="BP174" s="2" t="str">
        <f t="shared" si="252"/>
        <v/>
      </c>
      <c r="BQ174" s="2" t="str">
        <f t="shared" si="253"/>
        <v/>
      </c>
      <c r="BR174" s="2" t="str">
        <f t="shared" si="254"/>
        <v/>
      </c>
      <c r="BS174" s="2" t="str">
        <f t="shared" si="255"/>
        <v/>
      </c>
      <c r="BT174" s="2" t="str">
        <f t="shared" si="256"/>
        <v/>
      </c>
      <c r="BU174" s="2" t="str">
        <f t="shared" si="257"/>
        <v/>
      </c>
      <c r="BV174" s="2" t="str">
        <f t="shared" si="258"/>
        <v/>
      </c>
      <c r="BW174" s="2" t="str">
        <f t="shared" si="259"/>
        <v/>
      </c>
      <c r="BZ174" s="2" t="str">
        <f t="shared" si="260"/>
        <v/>
      </c>
      <c r="CA174" s="2">
        <f t="shared" si="261"/>
        <v>82.757999999999996</v>
      </c>
      <c r="CB174" s="2">
        <f t="shared" si="262"/>
        <v>84.867999999999995</v>
      </c>
      <c r="CC174" s="2">
        <f t="shared" si="263"/>
        <v>86.941000000000003</v>
      </c>
      <c r="CD174" s="2">
        <f t="shared" si="264"/>
        <v>86.984999999999999</v>
      </c>
      <c r="CE174" s="2">
        <f t="shared" si="265"/>
        <v>90.367999999999995</v>
      </c>
      <c r="CF174" s="2">
        <f t="shared" si="266"/>
        <v>89.441000000000003</v>
      </c>
      <c r="CG174" s="2" t="str">
        <f t="shared" si="267"/>
        <v/>
      </c>
      <c r="CH174" s="2" t="str">
        <f t="shared" si="268"/>
        <v/>
      </c>
      <c r="CI174" s="2">
        <f t="shared" si="269"/>
        <v>82.087999999999994</v>
      </c>
      <c r="CJ174" s="2">
        <f t="shared" si="270"/>
        <v>75.897000000000006</v>
      </c>
      <c r="CK174" s="2" t="str">
        <f t="shared" si="271"/>
        <v/>
      </c>
      <c r="CL174" s="2" t="str">
        <f t="shared" si="272"/>
        <v/>
      </c>
      <c r="CO174" s="2">
        <f t="shared" si="273"/>
        <v>85.759743575649424</v>
      </c>
      <c r="CP174" s="2">
        <f t="shared" si="274"/>
        <v>86.677782234536849</v>
      </c>
      <c r="CQ174" s="2">
        <f t="shared" si="275"/>
        <v>87.081710584365027</v>
      </c>
      <c r="CR174" s="2">
        <f t="shared" si="276"/>
        <v>88.05038229900758</v>
      </c>
      <c r="CS174" s="2">
        <f t="shared" si="277"/>
        <v>90.811594145069137</v>
      </c>
      <c r="CT174" s="2">
        <f t="shared" si="278"/>
        <v>93.186770290304182</v>
      </c>
      <c r="CU174" s="2">
        <f t="shared" si="279"/>
        <v>93.504948348994247</v>
      </c>
      <c r="CV174" s="2">
        <f t="shared" si="280"/>
        <v>91.603515379013061</v>
      </c>
      <c r="CW174" s="2">
        <f t="shared" si="281"/>
        <v>88.775098938538378</v>
      </c>
      <c r="CX174" s="2">
        <f t="shared" si="282"/>
        <v>85.360637132266135</v>
      </c>
      <c r="CY174" s="2">
        <f t="shared" si="283"/>
        <v>78.442914565973751</v>
      </c>
      <c r="CZ174" s="2">
        <f t="shared" si="284"/>
        <v>72.120368087477729</v>
      </c>
      <c r="DA174" s="2">
        <f t="shared" si="285"/>
        <v>61.428037950021626</v>
      </c>
      <c r="DD174" s="2">
        <f t="shared" si="286"/>
        <v>80.445630589373295</v>
      </c>
      <c r="DE174" s="2">
        <f t="shared" si="287"/>
        <v>83.830586321886173</v>
      </c>
      <c r="DF174" s="2">
        <f t="shared" si="288"/>
        <v>85.294164170015847</v>
      </c>
      <c r="DG174" s="2">
        <f t="shared" si="289"/>
        <v>86.81374779996834</v>
      </c>
      <c r="DH174" s="2">
        <f t="shared" si="290"/>
        <v>89.016540195407686</v>
      </c>
      <c r="DI174" s="2">
        <f t="shared" si="291"/>
        <v>89.833444728830301</v>
      </c>
      <c r="DJ174" s="2">
        <f t="shared" si="292"/>
        <v>89.623141330885815</v>
      </c>
      <c r="DK174" s="2">
        <f t="shared" si="293"/>
        <v>88.449887272806606</v>
      </c>
      <c r="DL174" s="2">
        <f t="shared" si="294"/>
        <v>85.777603309103441</v>
      </c>
      <c r="DM174" s="2">
        <f t="shared" si="295"/>
        <v>81.780990028776372</v>
      </c>
      <c r="DN174" s="2">
        <f t="shared" si="296"/>
        <v>75.552723303071943</v>
      </c>
      <c r="DO174" s="2">
        <f t="shared" si="297"/>
        <v>68.702822828757547</v>
      </c>
      <c r="DP174" s="2">
        <f t="shared" si="298"/>
        <v>59.524201821959252</v>
      </c>
      <c r="DS174" s="2">
        <f t="shared" si="299"/>
        <v>0.99817829633957655</v>
      </c>
      <c r="DT174" s="2">
        <f t="shared" si="300"/>
        <v>0.99866271058602418</v>
      </c>
      <c r="DU174" s="2">
        <f t="shared" si="301"/>
        <v>0.99879736054022172</v>
      </c>
      <c r="DV174" s="2">
        <f t="shared" si="302"/>
        <v>0.9988758750415202</v>
      </c>
      <c r="DW174" s="2">
        <f t="shared" si="303"/>
        <v>0.99885791994935302</v>
      </c>
      <c r="DX174" s="2">
        <f t="shared" si="304"/>
        <v>0.99874272639388462</v>
      </c>
      <c r="DY174" s="2">
        <f t="shared" si="305"/>
        <v>0.99870682651230291</v>
      </c>
      <c r="DZ174" s="2">
        <f t="shared" si="306"/>
        <v>0.99821393466190111</v>
      </c>
      <c r="EA174" s="2">
        <f t="shared" si="307"/>
        <v>0.99834599763474174</v>
      </c>
      <c r="EB174" s="2">
        <f t="shared" si="308"/>
        <v>0.99848031203811083</v>
      </c>
      <c r="EC174" s="2">
        <f t="shared" si="309"/>
        <v>0.99848692215657808</v>
      </c>
      <c r="ED174" s="2">
        <f t="shared" si="310"/>
        <v>0.99849050232724224</v>
      </c>
      <c r="EE174" s="2">
        <f t="shared" si="311"/>
        <v>0.99822435096117212</v>
      </c>
    </row>
    <row r="175" spans="2:135" x14ac:dyDescent="0.25">
      <c r="B175" s="2">
        <v>169</v>
      </c>
      <c r="C175">
        <v>79.304000000000002</v>
      </c>
      <c r="D175">
        <v>83.635999999999996</v>
      </c>
      <c r="E175">
        <v>83.793999999999997</v>
      </c>
      <c r="F175">
        <v>87.397000000000006</v>
      </c>
      <c r="G175">
        <v>90.102999999999994</v>
      </c>
      <c r="H175">
        <v>89.397000000000006</v>
      </c>
      <c r="I175">
        <v>89.191000000000003</v>
      </c>
      <c r="J175">
        <v>88.162000000000006</v>
      </c>
      <c r="K175">
        <v>85.837999999999994</v>
      </c>
      <c r="L175">
        <v>80.632000000000005</v>
      </c>
      <c r="M175">
        <v>74.971000000000004</v>
      </c>
      <c r="N175">
        <v>68.2941</v>
      </c>
      <c r="O175">
        <v>58.411799999999999</v>
      </c>
      <c r="R175" s="5">
        <f t="shared" si="208"/>
        <v>80.37278376650012</v>
      </c>
      <c r="S175" s="5">
        <f t="shared" si="209"/>
        <v>83.78064757280373</v>
      </c>
      <c r="T175" s="5">
        <f t="shared" si="210"/>
        <v>85.255866587577586</v>
      </c>
      <c r="U175" s="5">
        <f t="shared" si="211"/>
        <v>86.791909257416322</v>
      </c>
      <c r="V175" s="5">
        <f t="shared" si="212"/>
        <v>89.005144602001934</v>
      </c>
      <c r="W175" s="5">
        <f t="shared" si="213"/>
        <v>89.811644795964199</v>
      </c>
      <c r="X175" s="5">
        <f t="shared" si="214"/>
        <v>89.590967817373098</v>
      </c>
      <c r="Y175" s="5">
        <f t="shared" si="215"/>
        <v>88.495378359726971</v>
      </c>
      <c r="Z175" s="5">
        <f t="shared" si="216"/>
        <v>85.792821138990121</v>
      </c>
      <c r="AA175" s="5">
        <f t="shared" si="217"/>
        <v>81.778083867432414</v>
      </c>
      <c r="AB175" s="5">
        <f t="shared" si="218"/>
        <v>75.567243358963225</v>
      </c>
      <c r="AC175" s="5">
        <f t="shared" si="219"/>
        <v>68.792913907573123</v>
      </c>
      <c r="AD175" s="5">
        <f t="shared" si="220"/>
        <v>60.027323653460407</v>
      </c>
      <c r="AE175" s="5"/>
      <c r="AG175" s="5">
        <f t="shared" si="221"/>
        <v>-1.0687837665001183</v>
      </c>
      <c r="AH175" s="5">
        <f t="shared" si="222"/>
        <v>-0.14464757280373419</v>
      </c>
      <c r="AI175" s="5">
        <f t="shared" si="223"/>
        <v>-1.4618665875775889</v>
      </c>
      <c r="AJ175" s="5">
        <f t="shared" si="224"/>
        <v>0.605090742583684</v>
      </c>
      <c r="AK175" s="5">
        <f t="shared" si="225"/>
        <v>1.0978553979980603</v>
      </c>
      <c r="AL175" s="5">
        <f t="shared" si="226"/>
        <v>-0.41464479596419324</v>
      </c>
      <c r="AM175" s="5">
        <f t="shared" si="227"/>
        <v>-0.39996781737309561</v>
      </c>
      <c r="AN175" s="5">
        <f t="shared" si="228"/>
        <v>-0.33337835972696439</v>
      </c>
      <c r="AO175" s="5">
        <f t="shared" si="229"/>
        <v>4.5178861009873117E-2</v>
      </c>
      <c r="AP175" s="5">
        <f t="shared" si="230"/>
        <v>-1.1460838674324094</v>
      </c>
      <c r="AQ175" s="5">
        <f t="shared" si="231"/>
        <v>-0.59624335896322123</v>
      </c>
      <c r="AR175" s="5">
        <f t="shared" si="232"/>
        <v>-0.49881390757312261</v>
      </c>
      <c r="AS175" s="5">
        <f t="shared" si="233"/>
        <v>-1.6155236534604072</v>
      </c>
      <c r="AV175" s="2">
        <f t="shared" si="234"/>
        <v>80.372783711262585</v>
      </c>
      <c r="AW175" s="2">
        <f t="shared" si="235"/>
        <v>83.78064757280373</v>
      </c>
      <c r="AX175" s="2">
        <f t="shared" si="236"/>
        <v>85.25193578838271</v>
      </c>
      <c r="AY175" s="2">
        <f t="shared" si="237"/>
        <v>86.790819346528963</v>
      </c>
      <c r="AZ175" s="2">
        <f t="shared" si="238"/>
        <v>89.001621966858224</v>
      </c>
      <c r="BA175" s="2">
        <f t="shared" si="239"/>
        <v>89.808595413962848</v>
      </c>
      <c r="BB175" s="2">
        <f t="shared" si="240"/>
        <v>89.585824789682079</v>
      </c>
      <c r="BC175" s="2">
        <f t="shared" si="241"/>
        <v>88.416049439106772</v>
      </c>
      <c r="BD175" s="2">
        <f t="shared" si="242"/>
        <v>85.746119959951358</v>
      </c>
      <c r="BE175" s="2">
        <f t="shared" si="243"/>
        <v>81.745863578358694</v>
      </c>
      <c r="BF175" s="2">
        <f t="shared" si="244"/>
        <v>75.524774376643151</v>
      </c>
      <c r="BG175" s="2">
        <f t="shared" si="245"/>
        <v>68.676179415408171</v>
      </c>
      <c r="BH175" s="2">
        <f t="shared" si="246"/>
        <v>59.516331651496067</v>
      </c>
      <c r="BK175" s="2" t="str">
        <f t="shared" si="247"/>
        <v/>
      </c>
      <c r="BL175" s="2" t="str">
        <f t="shared" si="248"/>
        <v/>
      </c>
      <c r="BM175" s="2" t="str">
        <f t="shared" si="249"/>
        <v/>
      </c>
      <c r="BN175" s="2" t="str">
        <f t="shared" si="250"/>
        <v/>
      </c>
      <c r="BO175" s="2" t="str">
        <f t="shared" si="251"/>
        <v/>
      </c>
      <c r="BP175" s="2" t="str">
        <f t="shared" si="252"/>
        <v/>
      </c>
      <c r="BQ175" s="2" t="str">
        <f t="shared" si="253"/>
        <v/>
      </c>
      <c r="BR175" s="2" t="str">
        <f t="shared" si="254"/>
        <v/>
      </c>
      <c r="BS175" s="2" t="str">
        <f t="shared" si="255"/>
        <v/>
      </c>
      <c r="BT175" s="2" t="str">
        <f t="shared" si="256"/>
        <v/>
      </c>
      <c r="BU175" s="2" t="str">
        <f t="shared" si="257"/>
        <v/>
      </c>
      <c r="BV175" s="2" t="str">
        <f t="shared" si="258"/>
        <v/>
      </c>
      <c r="BW175" s="2" t="str">
        <f t="shared" si="259"/>
        <v/>
      </c>
      <c r="BZ175" s="2" t="str">
        <f t="shared" si="260"/>
        <v/>
      </c>
      <c r="CA175" s="2">
        <f t="shared" si="261"/>
        <v>83.635999999999996</v>
      </c>
      <c r="CB175" s="2">
        <f t="shared" si="262"/>
        <v>83.793999999999997</v>
      </c>
      <c r="CC175" s="2">
        <f t="shared" si="263"/>
        <v>87.397000000000006</v>
      </c>
      <c r="CD175" s="2">
        <f t="shared" si="264"/>
        <v>90.102999999999994</v>
      </c>
      <c r="CE175" s="2">
        <f t="shared" si="265"/>
        <v>89.397000000000006</v>
      </c>
      <c r="CF175" s="2">
        <f t="shared" si="266"/>
        <v>89.191000000000003</v>
      </c>
      <c r="CG175" s="2" t="str">
        <f t="shared" si="267"/>
        <v/>
      </c>
      <c r="CH175" s="2">
        <f t="shared" si="268"/>
        <v>85.837999999999994</v>
      </c>
      <c r="CI175" s="2">
        <f t="shared" si="269"/>
        <v>80.632000000000005</v>
      </c>
      <c r="CJ175" s="2">
        <f t="shared" si="270"/>
        <v>74.971000000000004</v>
      </c>
      <c r="CK175" s="2" t="str">
        <f t="shared" si="271"/>
        <v/>
      </c>
      <c r="CL175" s="2" t="str">
        <f t="shared" si="272"/>
        <v/>
      </c>
      <c r="CO175" s="2">
        <f t="shared" si="273"/>
        <v>85.744624184143547</v>
      </c>
      <c r="CP175" s="2">
        <f t="shared" si="274"/>
        <v>86.651099561778025</v>
      </c>
      <c r="CQ175" s="2">
        <f t="shared" si="275"/>
        <v>87.052197041207265</v>
      </c>
      <c r="CR175" s="2">
        <f t="shared" si="276"/>
        <v>88.035285771109926</v>
      </c>
      <c r="CS175" s="2">
        <f t="shared" si="277"/>
        <v>90.809653493948744</v>
      </c>
      <c r="CT175" s="2">
        <f t="shared" si="278"/>
        <v>93.193214839431022</v>
      </c>
      <c r="CU175" s="2">
        <f t="shared" si="279"/>
        <v>93.504409519475345</v>
      </c>
      <c r="CV175" s="2">
        <f t="shared" si="280"/>
        <v>91.595859551202238</v>
      </c>
      <c r="CW175" s="2">
        <f t="shared" si="281"/>
        <v>88.765271575834504</v>
      </c>
      <c r="CX175" s="2">
        <f t="shared" si="282"/>
        <v>85.355457750966536</v>
      </c>
      <c r="CY175" s="2">
        <f t="shared" si="283"/>
        <v>78.436496160148607</v>
      </c>
      <c r="CZ175" s="2">
        <f t="shared" si="284"/>
        <v>72.128824803582788</v>
      </c>
      <c r="DA175" s="2">
        <f t="shared" si="285"/>
        <v>61.438096183002003</v>
      </c>
      <c r="DD175" s="2">
        <f t="shared" si="286"/>
        <v>80.363842574964167</v>
      </c>
      <c r="DE175" s="2">
        <f t="shared" si="287"/>
        <v>83.777142017200049</v>
      </c>
      <c r="DF175" s="2">
        <f t="shared" si="288"/>
        <v>85.249958847887001</v>
      </c>
      <c r="DG175" s="2">
        <f t="shared" si="289"/>
        <v>86.789542066122323</v>
      </c>
      <c r="DH175" s="2">
        <f t="shared" si="290"/>
        <v>88.999736587156221</v>
      </c>
      <c r="DI175" s="2">
        <f t="shared" si="291"/>
        <v>89.804709564145327</v>
      </c>
      <c r="DJ175" s="2">
        <f t="shared" si="292"/>
        <v>89.581197272760164</v>
      </c>
      <c r="DK175" s="2">
        <f t="shared" si="293"/>
        <v>88.410860543896277</v>
      </c>
      <c r="DL175" s="2">
        <f t="shared" si="294"/>
        <v>85.74155812080096</v>
      </c>
      <c r="DM175" s="2">
        <f t="shared" si="295"/>
        <v>81.740853168027598</v>
      </c>
      <c r="DN175" s="2">
        <f t="shared" si="296"/>
        <v>75.520750276626288</v>
      </c>
      <c r="DO175" s="2">
        <f t="shared" si="297"/>
        <v>68.671419047869705</v>
      </c>
      <c r="DP175" s="2">
        <f t="shared" si="298"/>
        <v>59.513213988672064</v>
      </c>
      <c r="DS175" s="2">
        <f t="shared" si="299"/>
        <v>0.99833832016464619</v>
      </c>
      <c r="DT175" s="2">
        <f t="shared" si="300"/>
        <v>0.99878023403292893</v>
      </c>
      <c r="DU175" s="2">
        <f t="shared" si="301"/>
        <v>0.99890306369988313</v>
      </c>
      <c r="DV175" s="2">
        <f t="shared" si="302"/>
        <v>0.99897468443828152</v>
      </c>
      <c r="DW175" s="2">
        <f t="shared" si="303"/>
        <v>0.99895830593386836</v>
      </c>
      <c r="DX175" s="2">
        <f t="shared" si="304"/>
        <v>0.99885322597964865</v>
      </c>
      <c r="DY175" s="2">
        <f t="shared" si="305"/>
        <v>0.99882047754979597</v>
      </c>
      <c r="DZ175" s="2">
        <f t="shared" si="306"/>
        <v>0.99837083302111318</v>
      </c>
      <c r="EA175" s="2">
        <f t="shared" si="307"/>
        <v>0.99849131234879329</v>
      </c>
      <c r="EB175" s="2">
        <f t="shared" si="308"/>
        <v>0.99861384275482168</v>
      </c>
      <c r="EC175" s="2">
        <f t="shared" si="309"/>
        <v>0.99861987286354348</v>
      </c>
      <c r="ED175" s="2">
        <f t="shared" si="310"/>
        <v>0.99862313888654963</v>
      </c>
      <c r="EE175" s="2">
        <f t="shared" si="311"/>
        <v>0.99838033577681118</v>
      </c>
    </row>
    <row r="176" spans="2:135" x14ac:dyDescent="0.25">
      <c r="B176" s="2">
        <v>170</v>
      </c>
      <c r="C176">
        <v>80.268000000000001</v>
      </c>
      <c r="D176">
        <v>82.772999999999996</v>
      </c>
      <c r="E176">
        <v>84.221000000000004</v>
      </c>
      <c r="F176">
        <v>87.778999999999996</v>
      </c>
      <c r="G176">
        <v>88.426000000000002</v>
      </c>
      <c r="H176">
        <v>89.412000000000006</v>
      </c>
      <c r="I176">
        <v>89.456000000000003</v>
      </c>
      <c r="J176">
        <v>88.632000000000005</v>
      </c>
      <c r="K176">
        <v>86.058999999999997</v>
      </c>
      <c r="L176">
        <v>80.691000000000003</v>
      </c>
      <c r="M176">
        <v>75</v>
      </c>
      <c r="N176">
        <v>67.676500000000004</v>
      </c>
      <c r="O176">
        <v>59.852899999999998</v>
      </c>
      <c r="R176" s="5">
        <f t="shared" si="208"/>
        <v>80.290311248757135</v>
      </c>
      <c r="S176" s="5">
        <f t="shared" si="209"/>
        <v>83.726924934291858</v>
      </c>
      <c r="T176" s="5">
        <f t="shared" si="210"/>
        <v>85.209492569331417</v>
      </c>
      <c r="U176" s="5">
        <f t="shared" si="211"/>
        <v>86.76700255728646</v>
      </c>
      <c r="V176" s="5">
        <f t="shared" si="212"/>
        <v>88.98630186517282</v>
      </c>
      <c r="W176" s="5">
        <f t="shared" si="213"/>
        <v>89.780935727685772</v>
      </c>
      <c r="X176" s="5">
        <f t="shared" si="214"/>
        <v>89.545865151676338</v>
      </c>
      <c r="Y176" s="5">
        <f t="shared" si="215"/>
        <v>88.418740735331369</v>
      </c>
      <c r="Z176" s="5">
        <f t="shared" si="216"/>
        <v>85.733417013636085</v>
      </c>
      <c r="AA176" s="5">
        <f t="shared" si="217"/>
        <v>81.721306203975601</v>
      </c>
      <c r="AB176" s="5">
        <f t="shared" si="218"/>
        <v>75.513786630778654</v>
      </c>
      <c r="AC176" s="5">
        <f t="shared" si="219"/>
        <v>68.707866611589466</v>
      </c>
      <c r="AD176" s="5">
        <f t="shared" si="220"/>
        <v>59.819691652025831</v>
      </c>
      <c r="AE176" s="5"/>
      <c r="AG176" s="5">
        <f t="shared" si="221"/>
        <v>-2.2311248757134194E-2</v>
      </c>
      <c r="AH176" s="5">
        <f t="shared" si="222"/>
        <v>-0.95392493429186231</v>
      </c>
      <c r="AI176" s="5">
        <f t="shared" si="223"/>
        <v>-0.98849256933141305</v>
      </c>
      <c r="AJ176" s="5">
        <f t="shared" si="224"/>
        <v>1.0119974427135361</v>
      </c>
      <c r="AK176" s="5">
        <f t="shared" si="225"/>
        <v>-0.56030186517281777</v>
      </c>
      <c r="AL176" s="5">
        <f t="shared" si="226"/>
        <v>-0.36893572768576632</v>
      </c>
      <c r="AM176" s="5">
        <f t="shared" si="227"/>
        <v>-8.9865151676335131E-2</v>
      </c>
      <c r="AN176" s="5">
        <f t="shared" si="228"/>
        <v>0.21325926466863621</v>
      </c>
      <c r="AO176" s="5">
        <f t="shared" si="229"/>
        <v>0.32558298636391214</v>
      </c>
      <c r="AP176" s="5">
        <f t="shared" si="230"/>
        <v>-1.0303062039755986</v>
      </c>
      <c r="AQ176" s="5">
        <f t="shared" si="231"/>
        <v>-0.51378663077865383</v>
      </c>
      <c r="AR176" s="5">
        <f t="shared" si="232"/>
        <v>-1.031366611589462</v>
      </c>
      <c r="AS176" s="5">
        <f t="shared" si="233"/>
        <v>3.3208347974166941E-2</v>
      </c>
      <c r="AV176" s="2">
        <f t="shared" si="234"/>
        <v>80.290311215278678</v>
      </c>
      <c r="AW176" s="2">
        <f t="shared" si="235"/>
        <v>83.726924934291858</v>
      </c>
      <c r="AX176" s="2">
        <f t="shared" si="236"/>
        <v>85.207571390293694</v>
      </c>
      <c r="AY176" s="2">
        <f t="shared" si="237"/>
        <v>86.766509849731378</v>
      </c>
      <c r="AZ176" s="2">
        <f t="shared" si="238"/>
        <v>88.984666744890916</v>
      </c>
      <c r="BA176" s="2">
        <f t="shared" si="239"/>
        <v>89.779555491378545</v>
      </c>
      <c r="BB176" s="2">
        <f t="shared" si="240"/>
        <v>89.543518544051793</v>
      </c>
      <c r="BC176" s="2">
        <f t="shared" si="241"/>
        <v>88.376613440264649</v>
      </c>
      <c r="BD176" s="2">
        <f t="shared" si="242"/>
        <v>85.709710010547042</v>
      </c>
      <c r="BE176" s="2">
        <f t="shared" si="243"/>
        <v>81.70533061151346</v>
      </c>
      <c r="BF176" s="2">
        <f t="shared" si="244"/>
        <v>75.49247988801767</v>
      </c>
      <c r="BG176" s="2">
        <f t="shared" si="245"/>
        <v>68.644407359187952</v>
      </c>
      <c r="BH176" s="2">
        <f t="shared" si="246"/>
        <v>59.505100995600358</v>
      </c>
      <c r="BK176" s="2" t="str">
        <f t="shared" si="247"/>
        <v/>
      </c>
      <c r="BL176" s="2" t="str">
        <f t="shared" si="248"/>
        <v/>
      </c>
      <c r="BM176" s="2" t="str">
        <f t="shared" si="249"/>
        <v/>
      </c>
      <c r="BN176" s="2" t="str">
        <f t="shared" si="250"/>
        <v/>
      </c>
      <c r="BO176" s="2" t="str">
        <f t="shared" si="251"/>
        <v/>
      </c>
      <c r="BP176" s="2" t="str">
        <f t="shared" si="252"/>
        <v/>
      </c>
      <c r="BQ176" s="2" t="str">
        <f t="shared" si="253"/>
        <v/>
      </c>
      <c r="BR176" s="2" t="str">
        <f t="shared" si="254"/>
        <v/>
      </c>
      <c r="BS176" s="2" t="str">
        <f t="shared" si="255"/>
        <v/>
      </c>
      <c r="BT176" s="2" t="str">
        <f t="shared" si="256"/>
        <v/>
      </c>
      <c r="BU176" s="2" t="str">
        <f t="shared" si="257"/>
        <v/>
      </c>
      <c r="BV176" s="2" t="str">
        <f t="shared" si="258"/>
        <v/>
      </c>
      <c r="BW176" s="2" t="str">
        <f t="shared" si="259"/>
        <v/>
      </c>
      <c r="BZ176" s="2" t="str">
        <f t="shared" si="260"/>
        <v/>
      </c>
      <c r="CA176" s="2">
        <f t="shared" si="261"/>
        <v>82.772999999999996</v>
      </c>
      <c r="CB176" s="2">
        <f t="shared" si="262"/>
        <v>84.221000000000004</v>
      </c>
      <c r="CC176" s="2">
        <f t="shared" si="263"/>
        <v>87.778999999999996</v>
      </c>
      <c r="CD176" s="2">
        <f t="shared" si="264"/>
        <v>88.426000000000002</v>
      </c>
      <c r="CE176" s="2">
        <f t="shared" si="265"/>
        <v>89.412000000000006</v>
      </c>
      <c r="CF176" s="2">
        <f t="shared" si="266"/>
        <v>89.456000000000003</v>
      </c>
      <c r="CG176" s="2">
        <f t="shared" si="267"/>
        <v>88.632000000000005</v>
      </c>
      <c r="CH176" s="2">
        <f t="shared" si="268"/>
        <v>86.058999999999997</v>
      </c>
      <c r="CI176" s="2">
        <f t="shared" si="269"/>
        <v>80.691000000000003</v>
      </c>
      <c r="CJ176" s="2">
        <f t="shared" si="270"/>
        <v>75</v>
      </c>
      <c r="CK176" s="2">
        <f t="shared" si="271"/>
        <v>67.676500000000004</v>
      </c>
      <c r="CL176" s="2" t="str">
        <f t="shared" si="272"/>
        <v/>
      </c>
      <c r="CO176" s="2">
        <f t="shared" si="273"/>
        <v>85.72950479263767</v>
      </c>
      <c r="CP176" s="2">
        <f t="shared" si="274"/>
        <v>86.624416889019201</v>
      </c>
      <c r="CQ176" s="2">
        <f t="shared" si="275"/>
        <v>87.022683498049503</v>
      </c>
      <c r="CR176" s="2">
        <f t="shared" si="276"/>
        <v>88.020189243212286</v>
      </c>
      <c r="CS176" s="2">
        <f t="shared" si="277"/>
        <v>90.807712842828352</v>
      </c>
      <c r="CT176" s="2">
        <f t="shared" si="278"/>
        <v>93.199659388557876</v>
      </c>
      <c r="CU176" s="2">
        <f t="shared" si="279"/>
        <v>93.503870689956443</v>
      </c>
      <c r="CV176" s="2">
        <f t="shared" si="280"/>
        <v>91.588203723391416</v>
      </c>
      <c r="CW176" s="2">
        <f t="shared" si="281"/>
        <v>88.75544421313063</v>
      </c>
      <c r="CX176" s="2">
        <f t="shared" si="282"/>
        <v>85.350278369666952</v>
      </c>
      <c r="CY176" s="2">
        <f t="shared" si="283"/>
        <v>78.430077754323477</v>
      </c>
      <c r="CZ176" s="2">
        <f t="shared" si="284"/>
        <v>72.137281519687846</v>
      </c>
      <c r="DA176" s="2">
        <f t="shared" si="285"/>
        <v>61.448154415982387</v>
      </c>
      <c r="DD176" s="2">
        <f t="shared" si="286"/>
        <v>80.282054560555039</v>
      </c>
      <c r="DE176" s="2">
        <f t="shared" si="287"/>
        <v>83.723697712513911</v>
      </c>
      <c r="DF176" s="2">
        <f t="shared" si="288"/>
        <v>85.205753525758155</v>
      </c>
      <c r="DG176" s="2">
        <f t="shared" si="289"/>
        <v>86.765336332276291</v>
      </c>
      <c r="DH176" s="2">
        <f t="shared" si="290"/>
        <v>88.982932978904742</v>
      </c>
      <c r="DI176" s="2">
        <f t="shared" si="291"/>
        <v>89.775974399460353</v>
      </c>
      <c r="DJ176" s="2">
        <f t="shared" si="292"/>
        <v>89.539253214634513</v>
      </c>
      <c r="DK176" s="2">
        <f t="shared" si="293"/>
        <v>88.371833814985948</v>
      </c>
      <c r="DL176" s="2">
        <f t="shared" si="294"/>
        <v>85.705512932498479</v>
      </c>
      <c r="DM176" s="2">
        <f t="shared" si="295"/>
        <v>81.700716307278839</v>
      </c>
      <c r="DN176" s="2">
        <f t="shared" si="296"/>
        <v>75.488777250180632</v>
      </c>
      <c r="DO176" s="2">
        <f t="shared" si="297"/>
        <v>68.640015266981862</v>
      </c>
      <c r="DP176" s="2">
        <f t="shared" si="298"/>
        <v>59.502226155384875</v>
      </c>
      <c r="DS176" s="2">
        <f t="shared" si="299"/>
        <v>0.99848430836962687</v>
      </c>
      <c r="DT176" s="2">
        <f t="shared" si="300"/>
        <v>0.99888744080982184</v>
      </c>
      <c r="DU176" s="2">
        <f t="shared" si="301"/>
        <v>0.99899948563606056</v>
      </c>
      <c r="DV176" s="2">
        <f t="shared" si="302"/>
        <v>0.99906481672484493</v>
      </c>
      <c r="DW176" s="2">
        <f t="shared" si="303"/>
        <v>0.99904987663419054</v>
      </c>
      <c r="DX176" s="2">
        <f t="shared" si="304"/>
        <v>0.99895402412032863</v>
      </c>
      <c r="DY176" s="2">
        <f t="shared" si="305"/>
        <v>0.99892415108296562</v>
      </c>
      <c r="DZ176" s="2">
        <f t="shared" si="306"/>
        <v>0.99851396903502965</v>
      </c>
      <c r="EA176" s="2">
        <f t="shared" si="307"/>
        <v>0.99862387783121109</v>
      </c>
      <c r="EB176" s="2">
        <f t="shared" si="308"/>
        <v>0.9987356553592599</v>
      </c>
      <c r="EC176" s="2">
        <f t="shared" si="309"/>
        <v>0.99874115622262205</v>
      </c>
      <c r="ED176" s="2">
        <f t="shared" si="310"/>
        <v>0.99874413559371245</v>
      </c>
      <c r="EE176" s="2">
        <f t="shared" si="311"/>
        <v>0.99852263812921682</v>
      </c>
    </row>
    <row r="177" spans="2:135" x14ac:dyDescent="0.25">
      <c r="B177" s="2">
        <v>171</v>
      </c>
      <c r="C177">
        <v>79.445999999999998</v>
      </c>
      <c r="D177">
        <v>83.984999999999999</v>
      </c>
      <c r="E177">
        <v>83.882000000000005</v>
      </c>
      <c r="F177">
        <v>86.882000000000005</v>
      </c>
      <c r="G177">
        <v>89.162000000000006</v>
      </c>
      <c r="H177">
        <v>90.676000000000002</v>
      </c>
      <c r="I177">
        <v>89.132000000000005</v>
      </c>
      <c r="J177">
        <v>88.073999999999998</v>
      </c>
      <c r="K177">
        <v>85.515000000000001</v>
      </c>
      <c r="L177">
        <v>81.102999999999994</v>
      </c>
      <c r="M177">
        <v>74.087999999999994</v>
      </c>
      <c r="N177">
        <v>68.852900000000005</v>
      </c>
      <c r="O177">
        <v>59.352899999999998</v>
      </c>
      <c r="R177" s="5">
        <f t="shared" si="208"/>
        <v>80.207889898744824</v>
      </c>
      <c r="S177" s="5">
        <f t="shared" si="209"/>
        <v>83.673224114001187</v>
      </c>
      <c r="T177" s="5">
        <f t="shared" si="210"/>
        <v>85.164119975284223</v>
      </c>
      <c r="U177" s="5">
        <f t="shared" si="211"/>
        <v>86.742422144621926</v>
      </c>
      <c r="V177" s="5">
        <f t="shared" si="212"/>
        <v>88.968451050164703</v>
      </c>
      <c r="W177" s="5">
        <f t="shared" si="213"/>
        <v>89.751137312282978</v>
      </c>
      <c r="X177" s="5">
        <f t="shared" si="214"/>
        <v>89.502265353662992</v>
      </c>
      <c r="Y177" s="5">
        <f t="shared" si="215"/>
        <v>88.358629548947391</v>
      </c>
      <c r="Z177" s="5">
        <f t="shared" si="216"/>
        <v>85.684850201735799</v>
      </c>
      <c r="AA177" s="5">
        <f t="shared" si="217"/>
        <v>81.672413617014485</v>
      </c>
      <c r="AB177" s="5">
        <f t="shared" si="218"/>
        <v>75.470448951276452</v>
      </c>
      <c r="AC177" s="5">
        <f t="shared" si="219"/>
        <v>68.645741376196568</v>
      </c>
      <c r="AD177" s="5">
        <f t="shared" si="220"/>
        <v>59.679728613845882</v>
      </c>
      <c r="AE177" s="5"/>
      <c r="AG177" s="5">
        <f t="shared" si="221"/>
        <v>-0.76188989874482616</v>
      </c>
      <c r="AH177" s="5">
        <f t="shared" si="222"/>
        <v>0.3117758859988129</v>
      </c>
      <c r="AI177" s="5">
        <f t="shared" si="223"/>
        <v>-1.2821199752842176</v>
      </c>
      <c r="AJ177" s="5">
        <f t="shared" si="224"/>
        <v>0.13957785537807865</v>
      </c>
      <c r="AK177" s="5">
        <f t="shared" si="225"/>
        <v>0.19354894983530357</v>
      </c>
      <c r="AL177" s="5">
        <f t="shared" si="226"/>
        <v>0.92486268771702385</v>
      </c>
      <c r="AM177" s="5">
        <f t="shared" si="227"/>
        <v>-0.37026535366298674</v>
      </c>
      <c r="AN177" s="5">
        <f t="shared" si="228"/>
        <v>-0.28462954894739312</v>
      </c>
      <c r="AO177" s="5">
        <f t="shared" si="229"/>
        <v>-0.16985020173579812</v>
      </c>
      <c r="AP177" s="5">
        <f t="shared" si="230"/>
        <v>-0.56941361701449011</v>
      </c>
      <c r="AQ177" s="5">
        <f t="shared" si="231"/>
        <v>-1.3824489512764586</v>
      </c>
      <c r="AR177" s="5">
        <f t="shared" si="232"/>
        <v>0.20715862380343708</v>
      </c>
      <c r="AS177" s="5">
        <f t="shared" si="233"/>
        <v>-0.32682861384588335</v>
      </c>
      <c r="AV177" s="2">
        <f t="shared" si="234"/>
        <v>80.20788987928276</v>
      </c>
      <c r="AW177" s="2">
        <f t="shared" si="235"/>
        <v>83.673224114001187</v>
      </c>
      <c r="AX177" s="2">
        <f t="shared" si="236"/>
        <v>85.163219668890335</v>
      </c>
      <c r="AY177" s="2">
        <f t="shared" si="237"/>
        <v>86.742208717000551</v>
      </c>
      <c r="AZ177" s="2">
        <f t="shared" si="238"/>
        <v>88.967723596395089</v>
      </c>
      <c r="BA177" s="2">
        <f t="shared" si="239"/>
        <v>89.750539092505718</v>
      </c>
      <c r="BB177" s="2">
        <f t="shared" si="240"/>
        <v>89.501240181519023</v>
      </c>
      <c r="BC177" s="2">
        <f t="shared" si="241"/>
        <v>88.337209247981122</v>
      </c>
      <c r="BD177" s="2">
        <f t="shared" si="242"/>
        <v>85.673328896769235</v>
      </c>
      <c r="BE177" s="2">
        <f t="shared" si="243"/>
        <v>81.664828524042491</v>
      </c>
      <c r="BF177" s="2">
        <f t="shared" si="244"/>
        <v>75.460210785630693</v>
      </c>
      <c r="BG177" s="2">
        <f t="shared" si="245"/>
        <v>68.612663224217059</v>
      </c>
      <c r="BH177" s="2">
        <f t="shared" si="246"/>
        <v>59.493888908929407</v>
      </c>
      <c r="BK177" s="2" t="str">
        <f t="shared" si="247"/>
        <v/>
      </c>
      <c r="BL177" s="2" t="str">
        <f t="shared" si="248"/>
        <v/>
      </c>
      <c r="BM177" s="2" t="str">
        <f t="shared" si="249"/>
        <v/>
      </c>
      <c r="BN177" s="2" t="str">
        <f t="shared" si="250"/>
        <v/>
      </c>
      <c r="BO177" s="2" t="str">
        <f t="shared" si="251"/>
        <v/>
      </c>
      <c r="BP177" s="2" t="str">
        <f t="shared" si="252"/>
        <v/>
      </c>
      <c r="BQ177" s="2" t="str">
        <f t="shared" si="253"/>
        <v/>
      </c>
      <c r="BR177" s="2" t="str">
        <f t="shared" si="254"/>
        <v/>
      </c>
      <c r="BS177" s="2" t="str">
        <f t="shared" si="255"/>
        <v/>
      </c>
      <c r="BT177" s="2" t="str">
        <f t="shared" si="256"/>
        <v/>
      </c>
      <c r="BU177" s="2" t="str">
        <f t="shared" si="257"/>
        <v/>
      </c>
      <c r="BV177" s="2" t="str">
        <f t="shared" si="258"/>
        <v/>
      </c>
      <c r="BW177" s="2" t="str">
        <f t="shared" si="259"/>
        <v/>
      </c>
      <c r="BZ177" s="2" t="str">
        <f t="shared" si="260"/>
        <v/>
      </c>
      <c r="CA177" s="2">
        <f t="shared" si="261"/>
        <v>83.984999999999999</v>
      </c>
      <c r="CB177" s="2">
        <f t="shared" si="262"/>
        <v>83.882000000000005</v>
      </c>
      <c r="CC177" s="2">
        <f t="shared" si="263"/>
        <v>86.882000000000005</v>
      </c>
      <c r="CD177" s="2">
        <f t="shared" si="264"/>
        <v>89.162000000000006</v>
      </c>
      <c r="CE177" s="2">
        <f t="shared" si="265"/>
        <v>90.676000000000002</v>
      </c>
      <c r="CF177" s="2">
        <f t="shared" si="266"/>
        <v>89.132000000000005</v>
      </c>
      <c r="CG177" s="2">
        <f t="shared" si="267"/>
        <v>88.073999999999998</v>
      </c>
      <c r="CH177" s="2">
        <f t="shared" si="268"/>
        <v>85.515000000000001</v>
      </c>
      <c r="CI177" s="2">
        <f t="shared" si="269"/>
        <v>81.102999999999994</v>
      </c>
      <c r="CJ177" s="2">
        <f t="shared" si="270"/>
        <v>74.087999999999994</v>
      </c>
      <c r="CK177" s="2">
        <f t="shared" si="271"/>
        <v>68.852900000000005</v>
      </c>
      <c r="CL177" s="2" t="str">
        <f t="shared" si="272"/>
        <v/>
      </c>
      <c r="CO177" s="2">
        <f t="shared" si="273"/>
        <v>85.714385401131793</v>
      </c>
      <c r="CP177" s="2">
        <f t="shared" si="274"/>
        <v>86.597734216260378</v>
      </c>
      <c r="CQ177" s="2">
        <f t="shared" si="275"/>
        <v>86.993169954891741</v>
      </c>
      <c r="CR177" s="2">
        <f t="shared" si="276"/>
        <v>88.005092715314632</v>
      </c>
      <c r="CS177" s="2">
        <f t="shared" si="277"/>
        <v>90.805772191707959</v>
      </c>
      <c r="CT177" s="2">
        <f t="shared" si="278"/>
        <v>93.206103937684716</v>
      </c>
      <c r="CU177" s="2">
        <f t="shared" si="279"/>
        <v>93.503331860437555</v>
      </c>
      <c r="CV177" s="2">
        <f t="shared" si="280"/>
        <v>91.580547895580608</v>
      </c>
      <c r="CW177" s="2">
        <f t="shared" si="281"/>
        <v>88.745616850426757</v>
      </c>
      <c r="CX177" s="2">
        <f t="shared" si="282"/>
        <v>85.345098988367354</v>
      </c>
      <c r="CY177" s="2">
        <f t="shared" si="283"/>
        <v>78.423659348498333</v>
      </c>
      <c r="CZ177" s="2">
        <f t="shared" si="284"/>
        <v>72.145738235792905</v>
      </c>
      <c r="DA177" s="2">
        <f t="shared" si="285"/>
        <v>61.458212648962771</v>
      </c>
      <c r="DD177" s="2">
        <f t="shared" si="286"/>
        <v>80.200266546145912</v>
      </c>
      <c r="DE177" s="2">
        <f t="shared" si="287"/>
        <v>83.670253407827786</v>
      </c>
      <c r="DF177" s="2">
        <f t="shared" si="288"/>
        <v>85.161548203629295</v>
      </c>
      <c r="DG177" s="2">
        <f t="shared" si="289"/>
        <v>86.741130598430274</v>
      </c>
      <c r="DH177" s="2">
        <f t="shared" si="290"/>
        <v>88.966129370653277</v>
      </c>
      <c r="DI177" s="2">
        <f t="shared" si="291"/>
        <v>89.747239234775378</v>
      </c>
      <c r="DJ177" s="2">
        <f t="shared" si="292"/>
        <v>89.497309156508848</v>
      </c>
      <c r="DK177" s="2">
        <f t="shared" si="293"/>
        <v>88.332807086075633</v>
      </c>
      <c r="DL177" s="2">
        <f t="shared" si="294"/>
        <v>85.669467744195998</v>
      </c>
      <c r="DM177" s="2">
        <f t="shared" si="295"/>
        <v>81.660579446530079</v>
      </c>
      <c r="DN177" s="2">
        <f t="shared" si="296"/>
        <v>75.456804223734977</v>
      </c>
      <c r="DO177" s="2">
        <f t="shared" si="297"/>
        <v>68.608611486094034</v>
      </c>
      <c r="DP177" s="2">
        <f t="shared" si="298"/>
        <v>59.491238322097686</v>
      </c>
      <c r="DS177" s="2">
        <f t="shared" si="299"/>
        <v>0.99861748842610465</v>
      </c>
      <c r="DT177" s="2">
        <f t="shared" si="300"/>
        <v>0.99898523462055366</v>
      </c>
      <c r="DU177" s="2">
        <f t="shared" si="301"/>
        <v>0.99908743971844161</v>
      </c>
      <c r="DV177" s="2">
        <f t="shared" si="302"/>
        <v>0.99914703252900028</v>
      </c>
      <c r="DW177" s="2">
        <f t="shared" si="303"/>
        <v>0.99913340474380996</v>
      </c>
      <c r="DX177" s="2">
        <f t="shared" si="304"/>
        <v>0.99904597085640179</v>
      </c>
      <c r="DY177" s="2">
        <f t="shared" si="305"/>
        <v>0.99901872123532132</v>
      </c>
      <c r="DZ177" s="2">
        <f t="shared" si="306"/>
        <v>0.99864454642051448</v>
      </c>
      <c r="EA177" s="2">
        <f t="shared" si="307"/>
        <v>0.99874480968252977</v>
      </c>
      <c r="EB177" s="2">
        <f t="shared" si="308"/>
        <v>0.9988467756883459</v>
      </c>
      <c r="EC177" s="2">
        <f t="shared" si="309"/>
        <v>0.99885179364935006</v>
      </c>
      <c r="ED177" s="2">
        <f t="shared" si="310"/>
        <v>0.99885451146940962</v>
      </c>
      <c r="EE177" s="2">
        <f t="shared" si="311"/>
        <v>0.99865245479032549</v>
      </c>
    </row>
    <row r="178" spans="2:135" x14ac:dyDescent="0.25">
      <c r="B178" s="2">
        <v>172</v>
      </c>
      <c r="C178">
        <v>79.588999999999999</v>
      </c>
      <c r="D178">
        <v>83.712000000000003</v>
      </c>
      <c r="E178">
        <v>85.234999999999999</v>
      </c>
      <c r="F178">
        <v>86.441000000000003</v>
      </c>
      <c r="G178">
        <v>88.691000000000003</v>
      </c>
      <c r="H178">
        <v>89.441000000000003</v>
      </c>
      <c r="I178">
        <v>87.837999999999994</v>
      </c>
      <c r="J178">
        <v>88.882000000000005</v>
      </c>
      <c r="K178">
        <v>86.323999999999998</v>
      </c>
      <c r="L178">
        <v>81.073999999999998</v>
      </c>
      <c r="M178">
        <v>73.367999999999995</v>
      </c>
      <c r="N178">
        <v>68.2941</v>
      </c>
      <c r="O178">
        <v>59.9559</v>
      </c>
      <c r="R178" s="5">
        <f t="shared" si="208"/>
        <v>80.125516021292142</v>
      </c>
      <c r="S178" s="5">
        <f t="shared" si="209"/>
        <v>83.619543430791452</v>
      </c>
      <c r="T178" s="5">
        <f t="shared" si="210"/>
        <v>85.119284154554407</v>
      </c>
      <c r="U178" s="5">
        <f t="shared" si="211"/>
        <v>86.71800386899379</v>
      </c>
      <c r="V178" s="5">
        <f t="shared" si="212"/>
        <v>88.951101767145317</v>
      </c>
      <c r="W178" s="5">
        <f t="shared" si="213"/>
        <v>89.72179271612633</v>
      </c>
      <c r="X178" s="5">
        <f t="shared" si="214"/>
        <v>89.459416436269748</v>
      </c>
      <c r="Y178" s="5">
        <f t="shared" si="215"/>
        <v>88.308262836700507</v>
      </c>
      <c r="Z178" s="5">
        <f t="shared" si="216"/>
        <v>85.642334844242129</v>
      </c>
      <c r="AA178" s="5">
        <f t="shared" si="217"/>
        <v>81.627803541568341</v>
      </c>
      <c r="AB178" s="5">
        <f t="shared" si="218"/>
        <v>75.43267689845392</v>
      </c>
      <c r="AC178" s="5">
        <f t="shared" si="219"/>
        <v>68.597477435157288</v>
      </c>
      <c r="AD178" s="5">
        <f t="shared" si="220"/>
        <v>59.588033728960454</v>
      </c>
      <c r="AE178" s="5"/>
      <c r="AG178" s="5">
        <f t="shared" si="221"/>
        <v>-0.53651602129214382</v>
      </c>
      <c r="AH178" s="5">
        <f t="shared" si="222"/>
        <v>9.2456569208550832E-2</v>
      </c>
      <c r="AI178" s="5">
        <f t="shared" si="223"/>
        <v>0.11571584544559244</v>
      </c>
      <c r="AJ178" s="5">
        <f t="shared" si="224"/>
        <v>-0.27700386899378771</v>
      </c>
      <c r="AK178" s="5">
        <f t="shared" si="225"/>
        <v>-0.26010176714531497</v>
      </c>
      <c r="AL178" s="5">
        <f t="shared" si="226"/>
        <v>-0.28079271612632795</v>
      </c>
      <c r="AM178" s="5">
        <f t="shared" si="227"/>
        <v>-1.6214164362697545</v>
      </c>
      <c r="AN178" s="5">
        <f t="shared" si="228"/>
        <v>0.57373716329949787</v>
      </c>
      <c r="AO178" s="5">
        <f t="shared" si="229"/>
        <v>0.68166515575786946</v>
      </c>
      <c r="AP178" s="5">
        <f t="shared" si="230"/>
        <v>-0.55380354156834244</v>
      </c>
      <c r="AQ178" s="5">
        <f t="shared" si="231"/>
        <v>-2.064676898453925</v>
      </c>
      <c r="AR178" s="5">
        <f t="shared" si="232"/>
        <v>-0.30337743515728732</v>
      </c>
      <c r="AS178" s="5">
        <f t="shared" si="233"/>
        <v>0.36786627103954572</v>
      </c>
      <c r="AV178" s="2">
        <f t="shared" si="234"/>
        <v>80.125516010440265</v>
      </c>
      <c r="AW178" s="2">
        <f t="shared" si="235"/>
        <v>83.619543430791452</v>
      </c>
      <c r="AX178" s="2">
        <f t="shared" si="236"/>
        <v>85.118879626781222</v>
      </c>
      <c r="AY178" s="2">
        <f t="shared" si="237"/>
        <v>86.717915280932289</v>
      </c>
      <c r="AZ178" s="2">
        <f t="shared" si="238"/>
        <v>88.950791572181117</v>
      </c>
      <c r="BA178" s="2">
        <f t="shared" si="239"/>
        <v>89.721544440668822</v>
      </c>
      <c r="BB178" s="2">
        <f t="shared" si="240"/>
        <v>89.458987603641916</v>
      </c>
      <c r="BC178" s="2">
        <f t="shared" si="241"/>
        <v>88.29783444039353</v>
      </c>
      <c r="BD178" s="2">
        <f t="shared" si="242"/>
        <v>85.636974373948448</v>
      </c>
      <c r="BE178" s="2">
        <f t="shared" si="243"/>
        <v>81.624354954159173</v>
      </c>
      <c r="BF178" s="2">
        <f t="shared" si="244"/>
        <v>75.427965095481682</v>
      </c>
      <c r="BG178" s="2">
        <f t="shared" si="245"/>
        <v>68.580944953151729</v>
      </c>
      <c r="BH178" s="2">
        <f t="shared" si="246"/>
        <v>59.482694007565087</v>
      </c>
      <c r="BK178" s="2" t="str">
        <f t="shared" si="247"/>
        <v/>
      </c>
      <c r="BL178" s="2" t="str">
        <f t="shared" si="248"/>
        <v/>
      </c>
      <c r="BM178" s="2" t="str">
        <f t="shared" si="249"/>
        <v/>
      </c>
      <c r="BN178" s="2" t="str">
        <f t="shared" si="250"/>
        <v/>
      </c>
      <c r="BO178" s="2" t="str">
        <f t="shared" si="251"/>
        <v/>
      </c>
      <c r="BP178" s="2" t="str">
        <f t="shared" si="252"/>
        <v/>
      </c>
      <c r="BQ178" s="2" t="str">
        <f t="shared" si="253"/>
        <v/>
      </c>
      <c r="BR178" s="2" t="str">
        <f t="shared" si="254"/>
        <v/>
      </c>
      <c r="BS178" s="2" t="str">
        <f t="shared" si="255"/>
        <v/>
      </c>
      <c r="BT178" s="2" t="str">
        <f t="shared" si="256"/>
        <v/>
      </c>
      <c r="BU178" s="2" t="str">
        <f t="shared" si="257"/>
        <v/>
      </c>
      <c r="BV178" s="2" t="str">
        <f t="shared" si="258"/>
        <v/>
      </c>
      <c r="BW178" s="2" t="str">
        <f t="shared" si="259"/>
        <v/>
      </c>
      <c r="BZ178" s="2" t="str">
        <f t="shared" si="260"/>
        <v/>
      </c>
      <c r="CA178" s="2">
        <f t="shared" si="261"/>
        <v>83.712000000000003</v>
      </c>
      <c r="CB178" s="2">
        <f t="shared" si="262"/>
        <v>85.234999999999999</v>
      </c>
      <c r="CC178" s="2">
        <f t="shared" si="263"/>
        <v>86.441000000000003</v>
      </c>
      <c r="CD178" s="2">
        <f t="shared" si="264"/>
        <v>88.691000000000003</v>
      </c>
      <c r="CE178" s="2">
        <f t="shared" si="265"/>
        <v>89.441000000000003</v>
      </c>
      <c r="CF178" s="2">
        <f t="shared" si="266"/>
        <v>87.837999999999994</v>
      </c>
      <c r="CG178" s="2">
        <f t="shared" si="267"/>
        <v>88.882000000000005</v>
      </c>
      <c r="CH178" s="2">
        <f t="shared" si="268"/>
        <v>86.323999999999998</v>
      </c>
      <c r="CI178" s="2">
        <f t="shared" si="269"/>
        <v>81.073999999999998</v>
      </c>
      <c r="CJ178" s="2">
        <f t="shared" si="270"/>
        <v>73.367999999999995</v>
      </c>
      <c r="CK178" s="2">
        <f t="shared" si="271"/>
        <v>68.2941</v>
      </c>
      <c r="CL178" s="2" t="str">
        <f t="shared" si="272"/>
        <v/>
      </c>
      <c r="CO178" s="2">
        <f t="shared" si="273"/>
        <v>85.69926600962593</v>
      </c>
      <c r="CP178" s="2">
        <f t="shared" si="274"/>
        <v>86.571051543501554</v>
      </c>
      <c r="CQ178" s="2">
        <f t="shared" si="275"/>
        <v>86.963656411733979</v>
      </c>
      <c r="CR178" s="2">
        <f t="shared" si="276"/>
        <v>87.989996187416978</v>
      </c>
      <c r="CS178" s="2">
        <f t="shared" si="277"/>
        <v>90.803831540587566</v>
      </c>
      <c r="CT178" s="2">
        <f t="shared" si="278"/>
        <v>93.212548486811556</v>
      </c>
      <c r="CU178" s="2">
        <f t="shared" si="279"/>
        <v>93.502793030918653</v>
      </c>
      <c r="CV178" s="2">
        <f t="shared" si="280"/>
        <v>91.572892067769786</v>
      </c>
      <c r="CW178" s="2">
        <f t="shared" si="281"/>
        <v>88.735789487722883</v>
      </c>
      <c r="CX178" s="2">
        <f t="shared" si="282"/>
        <v>85.33991960706777</v>
      </c>
      <c r="CY178" s="2">
        <f t="shared" si="283"/>
        <v>78.417240942673203</v>
      </c>
      <c r="CZ178" s="2">
        <f t="shared" si="284"/>
        <v>72.154194951897964</v>
      </c>
      <c r="DA178" s="2">
        <f t="shared" si="285"/>
        <v>61.468270881943155</v>
      </c>
      <c r="DD178" s="2">
        <f t="shared" si="286"/>
        <v>80.118478531736784</v>
      </c>
      <c r="DE178" s="2">
        <f t="shared" si="287"/>
        <v>83.616809103141662</v>
      </c>
      <c r="DF178" s="2">
        <f t="shared" si="288"/>
        <v>85.117342881500448</v>
      </c>
      <c r="DG178" s="2">
        <f t="shared" si="289"/>
        <v>86.716924864584243</v>
      </c>
      <c r="DH178" s="2">
        <f t="shared" si="290"/>
        <v>88.949325762401813</v>
      </c>
      <c r="DI178" s="2">
        <f t="shared" si="291"/>
        <v>89.718504070090404</v>
      </c>
      <c r="DJ178" s="2">
        <f t="shared" si="292"/>
        <v>89.455365098383197</v>
      </c>
      <c r="DK178" s="2">
        <f t="shared" si="293"/>
        <v>88.293780357165303</v>
      </c>
      <c r="DL178" s="2">
        <f t="shared" si="294"/>
        <v>85.633422555893517</v>
      </c>
      <c r="DM178" s="2">
        <f t="shared" si="295"/>
        <v>81.620442585781305</v>
      </c>
      <c r="DN178" s="2">
        <f t="shared" si="296"/>
        <v>75.424831197289322</v>
      </c>
      <c r="DO178" s="2">
        <f t="shared" si="297"/>
        <v>68.577207705206192</v>
      </c>
      <c r="DP178" s="2">
        <f t="shared" si="298"/>
        <v>59.480250488810498</v>
      </c>
      <c r="DS178" s="2">
        <f t="shared" si="299"/>
        <v>0.99873898106112102</v>
      </c>
      <c r="DT178" s="2">
        <f t="shared" si="300"/>
        <v>0.99907444033284265</v>
      </c>
      <c r="DU178" s="2">
        <f t="shared" si="301"/>
        <v>0.99916766829923531</v>
      </c>
      <c r="DV178" s="2">
        <f t="shared" si="302"/>
        <v>0.99922202603241217</v>
      </c>
      <c r="DW178" s="2">
        <f t="shared" si="303"/>
        <v>0.99920959546389254</v>
      </c>
      <c r="DX178" s="2">
        <f t="shared" si="304"/>
        <v>0.99912984203524224</v>
      </c>
      <c r="DY178" s="2">
        <f t="shared" si="305"/>
        <v>0.99910498585296581</v>
      </c>
      <c r="DZ178" s="2">
        <f t="shared" si="306"/>
        <v>0.99876366419139984</v>
      </c>
      <c r="EA178" s="2">
        <f t="shared" si="307"/>
        <v>0.99885512638157248</v>
      </c>
      <c r="EB178" s="2">
        <f t="shared" si="308"/>
        <v>0.99894814019404476</v>
      </c>
      <c r="EC178" s="2">
        <f t="shared" si="309"/>
        <v>0.99895271755574511</v>
      </c>
      <c r="ED178" s="2">
        <f t="shared" si="310"/>
        <v>0.99895519673742283</v>
      </c>
      <c r="EE178" s="2">
        <f t="shared" si="311"/>
        <v>0.9987708784260817</v>
      </c>
    </row>
    <row r="179" spans="2:135" x14ac:dyDescent="0.25">
      <c r="B179" s="2">
        <v>173</v>
      </c>
      <c r="C179">
        <v>79.75</v>
      </c>
      <c r="D179">
        <v>81.364000000000004</v>
      </c>
      <c r="E179">
        <v>84.956000000000003</v>
      </c>
      <c r="F179">
        <v>86.971000000000004</v>
      </c>
      <c r="G179">
        <v>89.397000000000006</v>
      </c>
      <c r="H179">
        <v>88.367999999999995</v>
      </c>
      <c r="I179">
        <v>89.587999999999994</v>
      </c>
      <c r="J179">
        <v>88.897000000000006</v>
      </c>
      <c r="K179">
        <v>84.191000000000003</v>
      </c>
      <c r="L179">
        <v>81.75</v>
      </c>
      <c r="M179">
        <v>75.323999999999998</v>
      </c>
      <c r="N179">
        <v>69.426500000000004</v>
      </c>
      <c r="O179">
        <v>59.132399999999997</v>
      </c>
      <c r="R179" s="5">
        <f t="shared" si="208"/>
        <v>80.043186173834698</v>
      </c>
      <c r="S179" s="5">
        <f t="shared" si="209"/>
        <v>83.565881329895589</v>
      </c>
      <c r="T179" s="5">
        <f t="shared" si="210"/>
        <v>85.074724621374756</v>
      </c>
      <c r="U179" s="5">
        <f t="shared" si="211"/>
        <v>86.693664160712402</v>
      </c>
      <c r="V179" s="5">
        <f t="shared" si="212"/>
        <v>88.933996572558698</v>
      </c>
      <c r="W179" s="5">
        <f t="shared" si="213"/>
        <v>89.692668556311929</v>
      </c>
      <c r="X179" s="5">
        <f t="shared" si="214"/>
        <v>89.41693062136352</v>
      </c>
      <c r="Y179" s="5">
        <f t="shared" si="215"/>
        <v>88.263347929312417</v>
      </c>
      <c r="Z179" s="5">
        <f t="shared" si="216"/>
        <v>85.603032071348878</v>
      </c>
      <c r="AA179" s="5">
        <f t="shared" si="217"/>
        <v>81.585409121109535</v>
      </c>
      <c r="AB179" s="5">
        <f t="shared" si="218"/>
        <v>75.397817876393106</v>
      </c>
      <c r="AC179" s="5">
        <f t="shared" si="219"/>
        <v>68.557173556352367</v>
      </c>
      <c r="AD179" s="5">
        <f t="shared" si="220"/>
        <v>59.528808696797988</v>
      </c>
      <c r="AE179" s="5"/>
      <c r="AG179" s="5">
        <f t="shared" si="221"/>
        <v>-0.29318617383469814</v>
      </c>
      <c r="AH179" s="5">
        <f t="shared" si="222"/>
        <v>-2.2018813298955848</v>
      </c>
      <c r="AI179" s="5">
        <f t="shared" si="223"/>
        <v>-0.11872462137475281</v>
      </c>
      <c r="AJ179" s="5">
        <f t="shared" si="224"/>
        <v>0.27733583928760197</v>
      </c>
      <c r="AK179" s="5">
        <f t="shared" si="225"/>
        <v>0.46300342744130774</v>
      </c>
      <c r="AL179" s="5">
        <f t="shared" si="226"/>
        <v>-1.3246685563119343</v>
      </c>
      <c r="AM179" s="5">
        <f t="shared" si="227"/>
        <v>0.17106937863647431</v>
      </c>
      <c r="AN179" s="5">
        <f t="shared" si="228"/>
        <v>0.63365207068758878</v>
      </c>
      <c r="AO179" s="5">
        <f t="shared" si="229"/>
        <v>-1.4120320713488752</v>
      </c>
      <c r="AP179" s="5">
        <f t="shared" si="230"/>
        <v>0.16459087889046486</v>
      </c>
      <c r="AQ179" s="5">
        <f t="shared" si="231"/>
        <v>-7.381787639310744E-2</v>
      </c>
      <c r="AR179" s="5">
        <f t="shared" si="232"/>
        <v>0.86932644364763689</v>
      </c>
      <c r="AS179" s="5">
        <f t="shared" si="233"/>
        <v>-0.39640869679799096</v>
      </c>
      <c r="AV179" s="2">
        <f t="shared" si="234"/>
        <v>80.043186168030886</v>
      </c>
      <c r="AW179" s="2">
        <f t="shared" si="235"/>
        <v>83.565881329895589</v>
      </c>
      <c r="AX179" s="2">
        <f t="shared" si="236"/>
        <v>85.074550343655659</v>
      </c>
      <c r="AY179" s="2">
        <f t="shared" si="237"/>
        <v>86.693628926631717</v>
      </c>
      <c r="AZ179" s="2">
        <f t="shared" si="238"/>
        <v>88.933869796356191</v>
      </c>
      <c r="BA179" s="2">
        <f t="shared" si="239"/>
        <v>89.692569889176525</v>
      </c>
      <c r="BB179" s="2">
        <f t="shared" si="240"/>
        <v>89.41675886471765</v>
      </c>
      <c r="BC179" s="2">
        <f t="shared" si="241"/>
        <v>88.258486774521472</v>
      </c>
      <c r="BD179" s="2">
        <f t="shared" si="242"/>
        <v>85.600644368268348</v>
      </c>
      <c r="BE179" s="2">
        <f t="shared" si="243"/>
        <v>81.583907715746875</v>
      </c>
      <c r="BF179" s="2">
        <f t="shared" si="244"/>
        <v>75.39574099367519</v>
      </c>
      <c r="BG179" s="2">
        <f t="shared" si="245"/>
        <v>68.549250633762256</v>
      </c>
      <c r="BH179" s="2">
        <f t="shared" si="246"/>
        <v>59.471515006759212</v>
      </c>
      <c r="BK179" s="2" t="str">
        <f t="shared" si="247"/>
        <v/>
      </c>
      <c r="BL179" s="2" t="str">
        <f t="shared" si="248"/>
        <v/>
      </c>
      <c r="BM179" s="2" t="str">
        <f t="shared" si="249"/>
        <v/>
      </c>
      <c r="BN179" s="2" t="str">
        <f t="shared" si="250"/>
        <v/>
      </c>
      <c r="BO179" s="2" t="str">
        <f t="shared" si="251"/>
        <v/>
      </c>
      <c r="BP179" s="2" t="str">
        <f t="shared" si="252"/>
        <v/>
      </c>
      <c r="BQ179" s="2" t="str">
        <f t="shared" si="253"/>
        <v/>
      </c>
      <c r="BR179" s="2" t="str">
        <f t="shared" si="254"/>
        <v/>
      </c>
      <c r="BS179" s="2" t="str">
        <f t="shared" si="255"/>
        <v/>
      </c>
      <c r="BT179" s="2" t="str">
        <f t="shared" si="256"/>
        <v/>
      </c>
      <c r="BU179" s="2" t="str">
        <f t="shared" si="257"/>
        <v/>
      </c>
      <c r="BV179" s="2" t="str">
        <f t="shared" si="258"/>
        <v/>
      </c>
      <c r="BW179" s="2" t="str">
        <f t="shared" si="259"/>
        <v/>
      </c>
      <c r="BZ179" s="2">
        <f t="shared" si="260"/>
        <v>79.75</v>
      </c>
      <c r="CA179" s="2">
        <f t="shared" si="261"/>
        <v>81.364000000000004</v>
      </c>
      <c r="CB179" s="2">
        <f t="shared" si="262"/>
        <v>84.956000000000003</v>
      </c>
      <c r="CC179" s="2">
        <f t="shared" si="263"/>
        <v>86.971000000000004</v>
      </c>
      <c r="CD179" s="2">
        <f t="shared" si="264"/>
        <v>89.397000000000006</v>
      </c>
      <c r="CE179" s="2">
        <f t="shared" si="265"/>
        <v>88.367999999999995</v>
      </c>
      <c r="CF179" s="2">
        <f t="shared" si="266"/>
        <v>89.587999999999994</v>
      </c>
      <c r="CG179" s="2">
        <f t="shared" si="267"/>
        <v>88.897000000000006</v>
      </c>
      <c r="CH179" s="2">
        <f t="shared" si="268"/>
        <v>84.191000000000003</v>
      </c>
      <c r="CI179" s="2">
        <f t="shared" si="269"/>
        <v>81.75</v>
      </c>
      <c r="CJ179" s="2">
        <f t="shared" si="270"/>
        <v>75.323999999999998</v>
      </c>
      <c r="CK179" s="2">
        <f t="shared" si="271"/>
        <v>69.426500000000004</v>
      </c>
      <c r="CL179" s="2">
        <f t="shared" si="272"/>
        <v>59.132399999999997</v>
      </c>
      <c r="CO179" s="2">
        <f t="shared" si="273"/>
        <v>85.684146618120053</v>
      </c>
      <c r="CP179" s="2">
        <f t="shared" si="274"/>
        <v>86.54436887074273</v>
      </c>
      <c r="CQ179" s="2">
        <f t="shared" si="275"/>
        <v>86.934142868576203</v>
      </c>
      <c r="CR179" s="2">
        <f t="shared" si="276"/>
        <v>87.974899659519323</v>
      </c>
      <c r="CS179" s="2">
        <f t="shared" si="277"/>
        <v>90.801890889467188</v>
      </c>
      <c r="CT179" s="2">
        <f t="shared" si="278"/>
        <v>93.218993035938411</v>
      </c>
      <c r="CU179" s="2">
        <f t="shared" si="279"/>
        <v>93.502254201399751</v>
      </c>
      <c r="CV179" s="2">
        <f t="shared" si="280"/>
        <v>91.565236239958978</v>
      </c>
      <c r="CW179" s="2">
        <f t="shared" si="281"/>
        <v>88.725962125019009</v>
      </c>
      <c r="CX179" s="2">
        <f t="shared" si="282"/>
        <v>85.334740225768186</v>
      </c>
      <c r="CY179" s="2">
        <f t="shared" si="283"/>
        <v>78.410822536848059</v>
      </c>
      <c r="CZ179" s="2">
        <f t="shared" si="284"/>
        <v>72.162651668003022</v>
      </c>
      <c r="DA179" s="2">
        <f t="shared" si="285"/>
        <v>61.47832911492354</v>
      </c>
      <c r="DD179" s="2">
        <f t="shared" si="286"/>
        <v>80.036690517327656</v>
      </c>
      <c r="DE179" s="2">
        <f t="shared" si="287"/>
        <v>83.563364798455524</v>
      </c>
      <c r="DF179" s="2">
        <f t="shared" si="288"/>
        <v>85.073137559371588</v>
      </c>
      <c r="DG179" s="2">
        <f t="shared" si="289"/>
        <v>86.692719130738226</v>
      </c>
      <c r="DH179" s="2">
        <f t="shared" si="290"/>
        <v>88.932522154150334</v>
      </c>
      <c r="DI179" s="2">
        <f t="shared" si="291"/>
        <v>89.689768905405444</v>
      </c>
      <c r="DJ179" s="2">
        <f t="shared" si="292"/>
        <v>89.413421040257546</v>
      </c>
      <c r="DK179" s="2">
        <f t="shared" si="293"/>
        <v>88.254753628254974</v>
      </c>
      <c r="DL179" s="2">
        <f t="shared" si="294"/>
        <v>85.597377367591037</v>
      </c>
      <c r="DM179" s="2">
        <f t="shared" si="295"/>
        <v>81.580305725032545</v>
      </c>
      <c r="DN179" s="2">
        <f t="shared" si="296"/>
        <v>75.392858170843667</v>
      </c>
      <c r="DO179" s="2">
        <f t="shared" si="297"/>
        <v>68.545803924318349</v>
      </c>
      <c r="DP179" s="2">
        <f t="shared" si="298"/>
        <v>59.469262655523309</v>
      </c>
      <c r="DS179" s="2">
        <f t="shared" si="299"/>
        <v>0.9988498094385676</v>
      </c>
      <c r="DT179" s="2">
        <f t="shared" si="300"/>
        <v>0.99915581080097349</v>
      </c>
      <c r="DU179" s="2">
        <f t="shared" si="301"/>
        <v>0.99924084886964348</v>
      </c>
      <c r="DV179" s="2">
        <f t="shared" si="302"/>
        <v>0.99929043073648227</v>
      </c>
      <c r="DW179" s="2">
        <f t="shared" si="303"/>
        <v>0.99927909235860735</v>
      </c>
      <c r="DX179" s="2">
        <f t="shared" si="304"/>
        <v>0.999206345738472</v>
      </c>
      <c r="DY179" s="2">
        <f t="shared" si="305"/>
        <v>0.99918367310952527</v>
      </c>
      <c r="DZ179" s="2">
        <f t="shared" si="306"/>
        <v>0.99887232566837902</v>
      </c>
      <c r="EA179" s="2">
        <f t="shared" si="307"/>
        <v>0.99895575765701528</v>
      </c>
      <c r="EB179" s="2">
        <f t="shared" si="308"/>
        <v>0.99904060366118519</v>
      </c>
      <c r="EC179" s="2">
        <f t="shared" si="309"/>
        <v>0.99904477903583511</v>
      </c>
      <c r="ED179" s="2">
        <f t="shared" si="310"/>
        <v>0.99904704049266968</v>
      </c>
      <c r="EE179" s="2">
        <f t="shared" si="311"/>
        <v>0.99887890655614431</v>
      </c>
    </row>
    <row r="180" spans="2:135" x14ac:dyDescent="0.25">
      <c r="B180" s="2">
        <v>174</v>
      </c>
      <c r="C180">
        <v>79.018000000000001</v>
      </c>
      <c r="D180">
        <v>82.984999999999999</v>
      </c>
      <c r="E180">
        <v>86.293999999999997</v>
      </c>
      <c r="F180">
        <v>86.484999999999999</v>
      </c>
      <c r="G180">
        <v>87.882000000000005</v>
      </c>
      <c r="H180">
        <v>88.956000000000003</v>
      </c>
      <c r="I180">
        <v>89.102999999999994</v>
      </c>
      <c r="J180">
        <v>88.706000000000003</v>
      </c>
      <c r="K180">
        <v>85.308999999999997</v>
      </c>
      <c r="L180">
        <v>80.852999999999994</v>
      </c>
      <c r="M180">
        <v>75.721000000000004</v>
      </c>
      <c r="N180">
        <v>69.529399999999995</v>
      </c>
      <c r="O180">
        <v>60.470599999999997</v>
      </c>
      <c r="R180" s="5">
        <f t="shared" si="208"/>
        <v>79.960897150899015</v>
      </c>
      <c r="S180" s="5">
        <f t="shared" si="209"/>
        <v>83.512236373782756</v>
      </c>
      <c r="T180" s="5">
        <f t="shared" si="210"/>
        <v>85.030302960277638</v>
      </c>
      <c r="U180" s="5">
        <f t="shared" si="211"/>
        <v>86.669362515747451</v>
      </c>
      <c r="V180" s="5">
        <f t="shared" si="212"/>
        <v>88.917007121693601</v>
      </c>
      <c r="W180" s="5">
        <f t="shared" si="213"/>
        <v>89.663651459435272</v>
      </c>
      <c r="X180" s="5">
        <f t="shared" si="214"/>
        <v>89.374618029178535</v>
      </c>
      <c r="Y180" s="5">
        <f t="shared" si="215"/>
        <v>88.221333831982363</v>
      </c>
      <c r="Z180" s="5">
        <f t="shared" si="216"/>
        <v>85.565355166233189</v>
      </c>
      <c r="AA180" s="5">
        <f t="shared" si="217"/>
        <v>81.544110723527169</v>
      </c>
      <c r="AB180" s="5">
        <f t="shared" si="218"/>
        <v>75.36441358765704</v>
      </c>
      <c r="AC180" s="5">
        <f t="shared" si="219"/>
        <v>68.521219176083477</v>
      </c>
      <c r="AD180" s="5">
        <f t="shared" si="220"/>
        <v>59.490251485749489</v>
      </c>
      <c r="AE180" s="5"/>
      <c r="AG180" s="5">
        <f t="shared" si="221"/>
        <v>-0.94289715089901449</v>
      </c>
      <c r="AH180" s="5">
        <f t="shared" si="222"/>
        <v>-0.52723637378275612</v>
      </c>
      <c r="AI180" s="5">
        <f t="shared" si="223"/>
        <v>1.2636970397223592</v>
      </c>
      <c r="AJ180" s="5">
        <f t="shared" si="224"/>
        <v>-0.18436251574745199</v>
      </c>
      <c r="AK180" s="5">
        <f t="shared" si="225"/>
        <v>-1.0350071216935959</v>
      </c>
      <c r="AL180" s="5">
        <f t="shared" si="226"/>
        <v>-0.70765145943526875</v>
      </c>
      <c r="AM180" s="5">
        <f t="shared" si="227"/>
        <v>-0.27161802917854061</v>
      </c>
      <c r="AN180" s="5">
        <f t="shared" si="228"/>
        <v>0.48466616801763962</v>
      </c>
      <c r="AO180" s="5">
        <f t="shared" si="229"/>
        <v>-0.25635516623319177</v>
      </c>
      <c r="AP180" s="5">
        <f t="shared" si="230"/>
        <v>-0.69111072352717429</v>
      </c>
      <c r="AQ180" s="5">
        <f t="shared" si="231"/>
        <v>0.3565864123429634</v>
      </c>
      <c r="AR180" s="5">
        <f t="shared" si="232"/>
        <v>1.0081808239165184</v>
      </c>
      <c r="AS180" s="5">
        <f t="shared" si="233"/>
        <v>0.98034851425050817</v>
      </c>
      <c r="AV180" s="2">
        <f t="shared" si="234"/>
        <v>79.96089714792177</v>
      </c>
      <c r="AW180" s="2">
        <f t="shared" si="235"/>
        <v>83.512236373782756</v>
      </c>
      <c r="AX180" s="2">
        <f t="shared" si="236"/>
        <v>85.030230970487892</v>
      </c>
      <c r="AY180" s="2">
        <f t="shared" si="237"/>
        <v>86.669349087669247</v>
      </c>
      <c r="AZ180" s="2">
        <f t="shared" si="238"/>
        <v>88.916957460816533</v>
      </c>
      <c r="BA180" s="2">
        <f t="shared" si="239"/>
        <v>89.663613912287417</v>
      </c>
      <c r="BB180" s="2">
        <f t="shared" si="240"/>
        <v>89.374552161253234</v>
      </c>
      <c r="BC180" s="2">
        <f t="shared" si="241"/>
        <v>88.219164173703007</v>
      </c>
      <c r="BD180" s="2">
        <f t="shared" si="242"/>
        <v>85.564336964221312</v>
      </c>
      <c r="BE180" s="2">
        <f t="shared" si="243"/>
        <v>81.543484785867406</v>
      </c>
      <c r="BF180" s="2">
        <f t="shared" si="244"/>
        <v>75.36353679540386</v>
      </c>
      <c r="BG180" s="2">
        <f t="shared" si="245"/>
        <v>68.517578489440751</v>
      </c>
      <c r="BH180" s="2">
        <f t="shared" si="246"/>
        <v>59.460350714289</v>
      </c>
      <c r="BK180" s="2" t="str">
        <f t="shared" si="247"/>
        <v/>
      </c>
      <c r="BL180" s="2" t="str">
        <f t="shared" si="248"/>
        <v/>
      </c>
      <c r="BM180" s="2" t="str">
        <f t="shared" si="249"/>
        <v/>
      </c>
      <c r="BN180" s="2" t="str">
        <f t="shared" si="250"/>
        <v/>
      </c>
      <c r="BO180" s="2" t="str">
        <f t="shared" si="251"/>
        <v/>
      </c>
      <c r="BP180" s="2" t="str">
        <f t="shared" si="252"/>
        <v/>
      </c>
      <c r="BQ180" s="2" t="str">
        <f t="shared" si="253"/>
        <v/>
      </c>
      <c r="BR180" s="2" t="str">
        <f t="shared" si="254"/>
        <v/>
      </c>
      <c r="BS180" s="2" t="str">
        <f t="shared" si="255"/>
        <v/>
      </c>
      <c r="BT180" s="2" t="str">
        <f t="shared" si="256"/>
        <v/>
      </c>
      <c r="BU180" s="2" t="str">
        <f t="shared" si="257"/>
        <v/>
      </c>
      <c r="BV180" s="2" t="str">
        <f t="shared" si="258"/>
        <v/>
      </c>
      <c r="BW180" s="2" t="str">
        <f t="shared" si="259"/>
        <v/>
      </c>
      <c r="BZ180" s="2">
        <f t="shared" si="260"/>
        <v>79.018000000000001</v>
      </c>
      <c r="CA180" s="2">
        <f t="shared" si="261"/>
        <v>82.984999999999999</v>
      </c>
      <c r="CB180" s="2">
        <f t="shared" si="262"/>
        <v>86.293999999999997</v>
      </c>
      <c r="CC180" s="2">
        <f t="shared" si="263"/>
        <v>86.484999999999999</v>
      </c>
      <c r="CD180" s="2">
        <f t="shared" si="264"/>
        <v>87.882000000000005</v>
      </c>
      <c r="CE180" s="2">
        <f t="shared" si="265"/>
        <v>88.956000000000003</v>
      </c>
      <c r="CF180" s="2">
        <f t="shared" si="266"/>
        <v>89.102999999999994</v>
      </c>
      <c r="CG180" s="2">
        <f t="shared" si="267"/>
        <v>88.706000000000003</v>
      </c>
      <c r="CH180" s="2">
        <f t="shared" si="268"/>
        <v>85.308999999999997</v>
      </c>
      <c r="CI180" s="2">
        <f t="shared" si="269"/>
        <v>80.852999999999994</v>
      </c>
      <c r="CJ180" s="2">
        <f t="shared" si="270"/>
        <v>75.721000000000004</v>
      </c>
      <c r="CK180" s="2">
        <f t="shared" si="271"/>
        <v>69.529399999999995</v>
      </c>
      <c r="CL180" s="2">
        <f t="shared" si="272"/>
        <v>60.470599999999997</v>
      </c>
      <c r="CO180" s="2">
        <f t="shared" si="273"/>
        <v>85.669027226614176</v>
      </c>
      <c r="CP180" s="2">
        <f t="shared" si="274"/>
        <v>86.517686197983906</v>
      </c>
      <c r="CQ180" s="2">
        <f t="shared" si="275"/>
        <v>86.904629325418441</v>
      </c>
      <c r="CR180" s="2">
        <f t="shared" si="276"/>
        <v>87.959803131621683</v>
      </c>
      <c r="CS180" s="2">
        <f t="shared" si="277"/>
        <v>90.799950238346796</v>
      </c>
      <c r="CT180" s="2">
        <f t="shared" si="278"/>
        <v>93.225437585065251</v>
      </c>
      <c r="CU180" s="2">
        <f t="shared" si="279"/>
        <v>93.501715371880863</v>
      </c>
      <c r="CV180" s="2">
        <f t="shared" si="280"/>
        <v>91.557580412148155</v>
      </c>
      <c r="CW180" s="2">
        <f t="shared" si="281"/>
        <v>88.716134762315136</v>
      </c>
      <c r="CX180" s="2">
        <f t="shared" si="282"/>
        <v>85.329560844468588</v>
      </c>
      <c r="CY180" s="2">
        <f t="shared" si="283"/>
        <v>78.404404131022929</v>
      </c>
      <c r="CZ180" s="2">
        <f t="shared" si="284"/>
        <v>72.171108384108081</v>
      </c>
      <c r="DA180" s="2">
        <f t="shared" si="285"/>
        <v>61.488387347903924</v>
      </c>
      <c r="DD180" s="2">
        <f t="shared" si="286"/>
        <v>79.954902502918543</v>
      </c>
      <c r="DE180" s="2">
        <f t="shared" si="287"/>
        <v>83.5099204937694</v>
      </c>
      <c r="DF180" s="2">
        <f t="shared" si="288"/>
        <v>85.028932237242742</v>
      </c>
      <c r="DG180" s="2">
        <f t="shared" si="289"/>
        <v>86.668513396892195</v>
      </c>
      <c r="DH180" s="2">
        <f t="shared" si="290"/>
        <v>88.915718545898869</v>
      </c>
      <c r="DI180" s="2">
        <f t="shared" si="291"/>
        <v>89.66103374072047</v>
      </c>
      <c r="DJ180" s="2">
        <f t="shared" si="292"/>
        <v>89.371476982131881</v>
      </c>
      <c r="DK180" s="2">
        <f t="shared" si="293"/>
        <v>88.215726899344659</v>
      </c>
      <c r="DL180" s="2">
        <f t="shared" si="294"/>
        <v>85.561332179288556</v>
      </c>
      <c r="DM180" s="2">
        <f t="shared" si="295"/>
        <v>81.540168864283771</v>
      </c>
      <c r="DN180" s="2">
        <f t="shared" si="296"/>
        <v>75.360885144398011</v>
      </c>
      <c r="DO180" s="2">
        <f t="shared" si="297"/>
        <v>68.514400143430521</v>
      </c>
      <c r="DP180" s="2">
        <f t="shared" si="298"/>
        <v>59.45827482223612</v>
      </c>
      <c r="DS180" s="2">
        <f t="shared" si="299"/>
        <v>0.99895090756798144</v>
      </c>
      <c r="DT180" s="2">
        <f t="shared" si="300"/>
        <v>0.99923003310726555</v>
      </c>
      <c r="DU180" s="2">
        <f t="shared" si="301"/>
        <v>0.99930759969009308</v>
      </c>
      <c r="DV180" s="2">
        <f t="shared" si="302"/>
        <v>0.99935282473439613</v>
      </c>
      <c r="DW180" s="2">
        <f t="shared" si="303"/>
        <v>0.99934248270920023</v>
      </c>
      <c r="DX180" s="2">
        <f t="shared" si="304"/>
        <v>0.99927612816066336</v>
      </c>
      <c r="DY180" s="2">
        <f t="shared" si="305"/>
        <v>0.99925544754777695</v>
      </c>
      <c r="DZ180" s="2">
        <f t="shared" si="306"/>
        <v>0.99897144673003591</v>
      </c>
      <c r="EA180" s="2">
        <f t="shared" si="307"/>
        <v>0.99904755215146346</v>
      </c>
      <c r="EB180" s="2">
        <f t="shared" si="308"/>
        <v>0.99912494627080817</v>
      </c>
      <c r="EC180" s="2">
        <f t="shared" si="309"/>
        <v>0.99912875489934294</v>
      </c>
      <c r="ED180" s="2">
        <f t="shared" si="310"/>
        <v>0.99913081771882006</v>
      </c>
      <c r="EE180" s="2">
        <f t="shared" si="311"/>
        <v>0.99897744975875402</v>
      </c>
    </row>
    <row r="181" spans="2:135" x14ac:dyDescent="0.25">
      <c r="B181" s="2">
        <v>175</v>
      </c>
      <c r="C181">
        <v>79.036000000000001</v>
      </c>
      <c r="D181">
        <v>82.757999999999996</v>
      </c>
      <c r="E181">
        <v>84.662000000000006</v>
      </c>
      <c r="F181">
        <v>86.984999999999999</v>
      </c>
      <c r="G181">
        <v>89.367999999999995</v>
      </c>
      <c r="H181">
        <v>89.721000000000004</v>
      </c>
      <c r="I181">
        <v>88.5</v>
      </c>
      <c r="J181">
        <v>87.984999999999999</v>
      </c>
      <c r="K181">
        <v>85.837999999999994</v>
      </c>
      <c r="L181">
        <v>82.734999999999999</v>
      </c>
      <c r="M181">
        <v>74.234999999999999</v>
      </c>
      <c r="N181">
        <v>68.485299999999995</v>
      </c>
      <c r="O181">
        <v>59.4559</v>
      </c>
      <c r="R181" s="5">
        <f t="shared" si="208"/>
        <v>79.878645969249035</v>
      </c>
      <c r="S181" s="5">
        <f t="shared" si="209"/>
        <v>83.458607233637395</v>
      </c>
      <c r="T181" s="5">
        <f t="shared" si="210"/>
        <v>84.985949236667068</v>
      </c>
      <c r="U181" s="5">
        <f t="shared" si="211"/>
        <v>86.645080146082819</v>
      </c>
      <c r="V181" s="5">
        <f t="shared" si="212"/>
        <v>88.900072465233166</v>
      </c>
      <c r="W181" s="5">
        <f t="shared" si="213"/>
        <v>89.63468877866778</v>
      </c>
      <c r="X181" s="5">
        <f t="shared" si="214"/>
        <v>89.332390008373409</v>
      </c>
      <c r="Y181" s="5">
        <f t="shared" si="215"/>
        <v>88.180791915334353</v>
      </c>
      <c r="Z181" s="5">
        <f t="shared" si="216"/>
        <v>85.528466077384167</v>
      </c>
      <c r="AA181" s="5">
        <f t="shared" si="217"/>
        <v>81.503334178321552</v>
      </c>
      <c r="AB181" s="5">
        <f t="shared" si="218"/>
        <v>75.331705465160098</v>
      </c>
      <c r="AC181" s="5">
        <f t="shared" si="219"/>
        <v>68.487530971283306</v>
      </c>
      <c r="AD181" s="5">
        <f t="shared" si="220"/>
        <v>59.464173373761135</v>
      </c>
      <c r="AE181" s="5"/>
      <c r="AG181" s="5">
        <f t="shared" si="221"/>
        <v>-0.84264596924903401</v>
      </c>
      <c r="AH181" s="5">
        <f t="shared" si="222"/>
        <v>-0.70060723363739896</v>
      </c>
      <c r="AI181" s="5">
        <f t="shared" si="223"/>
        <v>-0.32394923666706177</v>
      </c>
      <c r="AJ181" s="5">
        <f t="shared" si="224"/>
        <v>0.3399198539171806</v>
      </c>
      <c r="AK181" s="5">
        <f t="shared" si="225"/>
        <v>0.46792753476682947</v>
      </c>
      <c r="AL181" s="5">
        <f t="shared" si="226"/>
        <v>8.6311221332223909E-2</v>
      </c>
      <c r="AM181" s="5">
        <f t="shared" si="227"/>
        <v>-0.83239000837340882</v>
      </c>
      <c r="AN181" s="5">
        <f t="shared" si="228"/>
        <v>-0.19579191533435392</v>
      </c>
      <c r="AO181" s="5">
        <f t="shared" si="229"/>
        <v>0.30953392261582735</v>
      </c>
      <c r="AP181" s="5">
        <f t="shared" si="230"/>
        <v>1.2316658216784475</v>
      </c>
      <c r="AQ181" s="5">
        <f t="shared" si="231"/>
        <v>-1.0967054651600989</v>
      </c>
      <c r="AR181" s="5">
        <f t="shared" si="232"/>
        <v>-2.2309712833106232E-3</v>
      </c>
      <c r="AS181" s="5">
        <f t="shared" si="233"/>
        <v>-8.2733737611349056E-3</v>
      </c>
      <c r="AV181" s="2">
        <f t="shared" si="234"/>
        <v>79.878645967784138</v>
      </c>
      <c r="AW181" s="2">
        <f t="shared" si="235"/>
        <v>83.458607233637395</v>
      </c>
      <c r="AX181" s="2">
        <f t="shared" si="236"/>
        <v>84.985920724156642</v>
      </c>
      <c r="AY181" s="2">
        <f t="shared" si="237"/>
        <v>86.645075242336986</v>
      </c>
      <c r="AZ181" s="2">
        <f t="shared" si="238"/>
        <v>88.900053820134616</v>
      </c>
      <c r="BA181" s="2">
        <f t="shared" si="239"/>
        <v>89.634675096746392</v>
      </c>
      <c r="BB181" s="2">
        <f t="shared" si="240"/>
        <v>89.332365822090807</v>
      </c>
      <c r="BC181" s="2">
        <f t="shared" si="241"/>
        <v>88.179864715831286</v>
      </c>
      <c r="BD181" s="2">
        <f t="shared" si="242"/>
        <v>85.528050392926261</v>
      </c>
      <c r="BE181" s="2">
        <f t="shared" si="243"/>
        <v>81.503084293086644</v>
      </c>
      <c r="BF181" s="2">
        <f t="shared" si="244"/>
        <v>75.331350944690243</v>
      </c>
      <c r="BG181" s="2">
        <f t="shared" si="245"/>
        <v>68.485926870238345</v>
      </c>
      <c r="BH181" s="2">
        <f t="shared" si="246"/>
        <v>59.449200024199975</v>
      </c>
      <c r="BK181" s="2" t="str">
        <f t="shared" si="247"/>
        <v/>
      </c>
      <c r="BL181" s="2" t="str">
        <f t="shared" si="248"/>
        <v/>
      </c>
      <c r="BM181" s="2" t="str">
        <f t="shared" si="249"/>
        <v/>
      </c>
      <c r="BN181" s="2" t="str">
        <f t="shared" si="250"/>
        <v/>
      </c>
      <c r="BO181" s="2" t="str">
        <f t="shared" si="251"/>
        <v/>
      </c>
      <c r="BP181" s="2" t="str">
        <f t="shared" si="252"/>
        <v/>
      </c>
      <c r="BQ181" s="2" t="str">
        <f t="shared" si="253"/>
        <v/>
      </c>
      <c r="BR181" s="2" t="str">
        <f t="shared" si="254"/>
        <v/>
      </c>
      <c r="BS181" s="2" t="str">
        <f t="shared" si="255"/>
        <v/>
      </c>
      <c r="BT181" s="2" t="str">
        <f t="shared" si="256"/>
        <v/>
      </c>
      <c r="BU181" s="2" t="str">
        <f t="shared" si="257"/>
        <v/>
      </c>
      <c r="BV181" s="2" t="str">
        <f t="shared" si="258"/>
        <v/>
      </c>
      <c r="BW181" s="2" t="str">
        <f t="shared" si="259"/>
        <v/>
      </c>
      <c r="BZ181" s="2">
        <f t="shared" si="260"/>
        <v>79.036000000000001</v>
      </c>
      <c r="CA181" s="2">
        <f t="shared" si="261"/>
        <v>82.757999999999996</v>
      </c>
      <c r="CB181" s="2">
        <f t="shared" si="262"/>
        <v>84.662000000000006</v>
      </c>
      <c r="CC181" s="2">
        <f t="shared" si="263"/>
        <v>86.984999999999999</v>
      </c>
      <c r="CD181" s="2">
        <f t="shared" si="264"/>
        <v>89.367999999999995</v>
      </c>
      <c r="CE181" s="2">
        <f t="shared" si="265"/>
        <v>89.721000000000004</v>
      </c>
      <c r="CF181" s="2">
        <f t="shared" si="266"/>
        <v>88.5</v>
      </c>
      <c r="CG181" s="2">
        <f t="shared" si="267"/>
        <v>87.984999999999999</v>
      </c>
      <c r="CH181" s="2">
        <f t="shared" si="268"/>
        <v>85.837999999999994</v>
      </c>
      <c r="CI181" s="2">
        <f t="shared" si="269"/>
        <v>82.734999999999999</v>
      </c>
      <c r="CJ181" s="2">
        <f t="shared" si="270"/>
        <v>74.234999999999999</v>
      </c>
      <c r="CK181" s="2">
        <f t="shared" si="271"/>
        <v>68.485299999999995</v>
      </c>
      <c r="CL181" s="2">
        <f t="shared" si="272"/>
        <v>59.4559</v>
      </c>
      <c r="CO181" s="2">
        <f t="shared" si="273"/>
        <v>85.653907835108299</v>
      </c>
      <c r="CP181" s="2">
        <f t="shared" si="274"/>
        <v>86.491003525225082</v>
      </c>
      <c r="CQ181" s="2">
        <f t="shared" si="275"/>
        <v>86.875115782260679</v>
      </c>
      <c r="CR181" s="2">
        <f t="shared" si="276"/>
        <v>87.944706603724029</v>
      </c>
      <c r="CS181" s="2">
        <f t="shared" si="277"/>
        <v>90.798009587226403</v>
      </c>
      <c r="CT181" s="2">
        <f t="shared" si="278"/>
        <v>93.231882134192091</v>
      </c>
      <c r="CU181" s="2">
        <f t="shared" si="279"/>
        <v>93.501176542361961</v>
      </c>
      <c r="CV181" s="2">
        <f t="shared" si="280"/>
        <v>91.549924584337347</v>
      </c>
      <c r="CW181" s="2">
        <f t="shared" si="281"/>
        <v>88.706307399611262</v>
      </c>
      <c r="CX181" s="2">
        <f t="shared" si="282"/>
        <v>85.324381463169004</v>
      </c>
      <c r="CY181" s="2">
        <f t="shared" si="283"/>
        <v>78.397985725197785</v>
      </c>
      <c r="CZ181" s="2">
        <f t="shared" si="284"/>
        <v>72.179565100213139</v>
      </c>
      <c r="DA181" s="2">
        <f t="shared" si="285"/>
        <v>61.498445580884308</v>
      </c>
      <c r="DD181" s="2">
        <f t="shared" si="286"/>
        <v>79.873114488509415</v>
      </c>
      <c r="DE181" s="2">
        <f t="shared" si="287"/>
        <v>83.456476189083276</v>
      </c>
      <c r="DF181" s="2">
        <f t="shared" si="288"/>
        <v>84.984726915113896</v>
      </c>
      <c r="DG181" s="2">
        <f t="shared" si="289"/>
        <v>86.644307663046177</v>
      </c>
      <c r="DH181" s="2">
        <f t="shared" si="290"/>
        <v>88.89891493764739</v>
      </c>
      <c r="DI181" s="2">
        <f t="shared" si="291"/>
        <v>89.632298576035495</v>
      </c>
      <c r="DJ181" s="2">
        <f t="shared" si="292"/>
        <v>89.32953292400623</v>
      </c>
      <c r="DK181" s="2">
        <f t="shared" si="293"/>
        <v>88.17670017043433</v>
      </c>
      <c r="DL181" s="2">
        <f t="shared" si="294"/>
        <v>85.525286990986075</v>
      </c>
      <c r="DM181" s="2">
        <f t="shared" si="295"/>
        <v>81.500032003535011</v>
      </c>
      <c r="DN181" s="2">
        <f t="shared" si="296"/>
        <v>75.328912117952356</v>
      </c>
      <c r="DO181" s="2">
        <f t="shared" si="297"/>
        <v>68.482996362542679</v>
      </c>
      <c r="DP181" s="2">
        <f t="shared" si="298"/>
        <v>59.447286988948932</v>
      </c>
      <c r="DS181" s="2">
        <f t="shared" si="299"/>
        <v>0.9990431280028429</v>
      </c>
      <c r="DT181" s="2">
        <f t="shared" si="300"/>
        <v>0.99929773427026214</v>
      </c>
      <c r="DU181" s="2">
        <f t="shared" si="301"/>
        <v>0.99936848493794339</v>
      </c>
      <c r="DV181" s="2">
        <f t="shared" si="302"/>
        <v>0.99940973553054513</v>
      </c>
      <c r="DW181" s="2">
        <f t="shared" si="303"/>
        <v>0.99940030240858568</v>
      </c>
      <c r="DX181" s="2">
        <f t="shared" si="304"/>
        <v>0.99933977898484549</v>
      </c>
      <c r="DY181" s="2">
        <f t="shared" si="305"/>
        <v>0.99932091560455627</v>
      </c>
      <c r="DZ181" s="2">
        <f t="shared" si="306"/>
        <v>0.99906186336612868</v>
      </c>
      <c r="EA181" s="2">
        <f t="shared" si="307"/>
        <v>0.9991312844354302</v>
      </c>
      <c r="EB181" s="2">
        <f t="shared" si="308"/>
        <v>0.99920188006251964</v>
      </c>
      <c r="EC181" s="2">
        <f t="shared" si="309"/>
        <v>0.99920535410681144</v>
      </c>
      <c r="ED181" s="2">
        <f t="shared" si="310"/>
        <v>0.99920723570866932</v>
      </c>
      <c r="EE181" s="2">
        <f t="shared" si="311"/>
        <v>0.99906733918159119</v>
      </c>
    </row>
    <row r="182" spans="2:135" x14ac:dyDescent="0.25">
      <c r="B182" s="2">
        <v>176</v>
      </c>
      <c r="C182">
        <v>79.804000000000002</v>
      </c>
      <c r="D182">
        <v>82.620999999999995</v>
      </c>
      <c r="E182">
        <v>85.265000000000001</v>
      </c>
      <c r="F182">
        <v>87.382000000000005</v>
      </c>
      <c r="G182">
        <v>89.471000000000004</v>
      </c>
      <c r="H182">
        <v>89.25</v>
      </c>
      <c r="I182">
        <v>88.191000000000003</v>
      </c>
      <c r="J182">
        <v>88.765000000000001</v>
      </c>
      <c r="K182">
        <v>85.926000000000002</v>
      </c>
      <c r="L182">
        <v>81.941000000000003</v>
      </c>
      <c r="M182">
        <v>75.147000000000006</v>
      </c>
      <c r="N182">
        <v>67.9559</v>
      </c>
      <c r="O182">
        <v>59.264699999999998</v>
      </c>
      <c r="R182" s="5">
        <f t="shared" si="208"/>
        <v>79.796429853739639</v>
      </c>
      <c r="S182" s="5">
        <f t="shared" si="209"/>
        <v>83.404992681419088</v>
      </c>
      <c r="T182" s="5">
        <f t="shared" si="210"/>
        <v>84.941629710136681</v>
      </c>
      <c r="U182" s="5">
        <f t="shared" si="211"/>
        <v>86.620808626137162</v>
      </c>
      <c r="V182" s="5">
        <f t="shared" si="212"/>
        <v>88.88316489629247</v>
      </c>
      <c r="W182" s="5">
        <f t="shared" si="213"/>
        <v>89.605756907868553</v>
      </c>
      <c r="X182" s="5">
        <f t="shared" si="214"/>
        <v>89.2902068026807</v>
      </c>
      <c r="Y182" s="5">
        <f t="shared" si="215"/>
        <v>88.140966011590152</v>
      </c>
      <c r="Z182" s="5">
        <f t="shared" si="216"/>
        <v>85.491945490003616</v>
      </c>
      <c r="AA182" s="5">
        <f t="shared" si="217"/>
        <v>81.462800033653281</v>
      </c>
      <c r="AB182" s="5">
        <f t="shared" si="218"/>
        <v>75.299319297024041</v>
      </c>
      <c r="AC182" s="5">
        <f t="shared" si="219"/>
        <v>68.454971933789707</v>
      </c>
      <c r="AD182" s="5">
        <f t="shared" si="220"/>
        <v>59.445256674113153</v>
      </c>
      <c r="AE182" s="5"/>
      <c r="AG182" s="5">
        <f t="shared" si="221"/>
        <v>7.5701462603632308E-3</v>
      </c>
      <c r="AH182" s="5">
        <f t="shared" si="222"/>
        <v>-0.78399268141909317</v>
      </c>
      <c r="AI182" s="5">
        <f t="shared" si="223"/>
        <v>0.32337028986331973</v>
      </c>
      <c r="AJ182" s="5">
        <f t="shared" si="224"/>
        <v>0.76119137386284308</v>
      </c>
      <c r="AK182" s="5">
        <f t="shared" si="225"/>
        <v>0.58783510370753334</v>
      </c>
      <c r="AL182" s="5">
        <f t="shared" si="226"/>
        <v>-0.35575690786855318</v>
      </c>
      <c r="AM182" s="5">
        <f t="shared" si="227"/>
        <v>-1.0992068026806976</v>
      </c>
      <c r="AN182" s="5">
        <f t="shared" si="228"/>
        <v>0.62403398840984892</v>
      </c>
      <c r="AO182" s="5">
        <f t="shared" si="229"/>
        <v>0.43405450999638617</v>
      </c>
      <c r="AP182" s="5">
        <f t="shared" si="230"/>
        <v>0.47819996634672179</v>
      </c>
      <c r="AQ182" s="5">
        <f t="shared" si="231"/>
        <v>-0.1523192970240359</v>
      </c>
      <c r="AR182" s="5">
        <f t="shared" si="232"/>
        <v>-0.4990719337897076</v>
      </c>
      <c r="AS182" s="5">
        <f t="shared" si="233"/>
        <v>-0.18055667411315568</v>
      </c>
      <c r="AV182" s="2">
        <f t="shared" si="234"/>
        <v>79.796429853048295</v>
      </c>
      <c r="AW182" s="2">
        <f t="shared" si="235"/>
        <v>83.404992681419088</v>
      </c>
      <c r="AX182" s="2">
        <f t="shared" si="236"/>
        <v>84.941618882453909</v>
      </c>
      <c r="AY182" s="2">
        <f t="shared" si="237"/>
        <v>86.620806910184854</v>
      </c>
      <c r="AZ182" s="2">
        <f t="shared" si="238"/>
        <v>88.883158186816033</v>
      </c>
      <c r="BA182" s="2">
        <f t="shared" si="239"/>
        <v>89.60575213386285</v>
      </c>
      <c r="BB182" s="2">
        <f t="shared" si="240"/>
        <v>89.290198299156216</v>
      </c>
      <c r="BC182" s="2">
        <f t="shared" si="241"/>
        <v>88.140586622352373</v>
      </c>
      <c r="BD182" s="2">
        <f t="shared" si="242"/>
        <v>85.491783021257788</v>
      </c>
      <c r="BE182" s="2">
        <f t="shared" si="243"/>
        <v>81.462704506573047</v>
      </c>
      <c r="BF182" s="2">
        <f t="shared" si="244"/>
        <v>75.29918200484147</v>
      </c>
      <c r="BG182" s="2">
        <f t="shared" si="245"/>
        <v>68.45429424441474</v>
      </c>
      <c r="BH182" s="2">
        <f t="shared" si="246"/>
        <v>59.438061910921697</v>
      </c>
      <c r="BK182" s="2" t="str">
        <f t="shared" si="247"/>
        <v/>
      </c>
      <c r="BL182" s="2" t="str">
        <f t="shared" si="248"/>
        <v/>
      </c>
      <c r="BM182" s="2" t="str">
        <f t="shared" si="249"/>
        <v/>
      </c>
      <c r="BN182" s="2" t="str">
        <f t="shared" si="250"/>
        <v/>
      </c>
      <c r="BO182" s="2" t="str">
        <f t="shared" si="251"/>
        <v/>
      </c>
      <c r="BP182" s="2" t="str">
        <f t="shared" si="252"/>
        <v/>
      </c>
      <c r="BQ182" s="2" t="str">
        <f t="shared" si="253"/>
        <v/>
      </c>
      <c r="BR182" s="2" t="str">
        <f t="shared" si="254"/>
        <v/>
      </c>
      <c r="BS182" s="2" t="str">
        <f t="shared" si="255"/>
        <v/>
      </c>
      <c r="BT182" s="2" t="str">
        <f t="shared" si="256"/>
        <v/>
      </c>
      <c r="BU182" s="2" t="str">
        <f t="shared" si="257"/>
        <v/>
      </c>
      <c r="BV182" s="2" t="str">
        <f t="shared" si="258"/>
        <v/>
      </c>
      <c r="BW182" s="2" t="str">
        <f t="shared" si="259"/>
        <v/>
      </c>
      <c r="BZ182" s="2">
        <f t="shared" si="260"/>
        <v>79.804000000000002</v>
      </c>
      <c r="CA182" s="2">
        <f t="shared" si="261"/>
        <v>82.620999999999995</v>
      </c>
      <c r="CB182" s="2">
        <f t="shared" si="262"/>
        <v>85.265000000000001</v>
      </c>
      <c r="CC182" s="2">
        <f t="shared" si="263"/>
        <v>87.382000000000005</v>
      </c>
      <c r="CD182" s="2">
        <f t="shared" si="264"/>
        <v>89.471000000000004</v>
      </c>
      <c r="CE182" s="2">
        <f t="shared" si="265"/>
        <v>89.25</v>
      </c>
      <c r="CF182" s="2">
        <f t="shared" si="266"/>
        <v>88.191000000000003</v>
      </c>
      <c r="CG182" s="2">
        <f t="shared" si="267"/>
        <v>88.765000000000001</v>
      </c>
      <c r="CH182" s="2">
        <f t="shared" si="268"/>
        <v>85.926000000000002</v>
      </c>
      <c r="CI182" s="2">
        <f t="shared" si="269"/>
        <v>81.941000000000003</v>
      </c>
      <c r="CJ182" s="2">
        <f t="shared" si="270"/>
        <v>75.147000000000006</v>
      </c>
      <c r="CK182" s="2">
        <f t="shared" si="271"/>
        <v>67.9559</v>
      </c>
      <c r="CL182" s="2">
        <f t="shared" si="272"/>
        <v>59.264699999999998</v>
      </c>
      <c r="CO182" s="2">
        <f t="shared" si="273"/>
        <v>85.638788443602422</v>
      </c>
      <c r="CP182" s="2">
        <f t="shared" si="274"/>
        <v>86.464320852466258</v>
      </c>
      <c r="CQ182" s="2">
        <f t="shared" si="275"/>
        <v>86.845602239102917</v>
      </c>
      <c r="CR182" s="2">
        <f t="shared" si="276"/>
        <v>87.929610075826375</v>
      </c>
      <c r="CS182" s="2">
        <f t="shared" si="277"/>
        <v>90.79606893610601</v>
      </c>
      <c r="CT182" s="2">
        <f t="shared" si="278"/>
        <v>93.238326683318945</v>
      </c>
      <c r="CU182" s="2">
        <f t="shared" si="279"/>
        <v>93.500637712843059</v>
      </c>
      <c r="CV182" s="2">
        <f t="shared" si="280"/>
        <v>91.542268756526525</v>
      </c>
      <c r="CW182" s="2">
        <f t="shared" si="281"/>
        <v>88.696480036907388</v>
      </c>
      <c r="CX182" s="2">
        <f t="shared" si="282"/>
        <v>85.319202081869406</v>
      </c>
      <c r="CY182" s="2">
        <f t="shared" si="283"/>
        <v>78.391567319372641</v>
      </c>
      <c r="CZ182" s="2">
        <f t="shared" si="284"/>
        <v>72.188021816318198</v>
      </c>
      <c r="DA182" s="2">
        <f t="shared" si="285"/>
        <v>61.508503813864692</v>
      </c>
      <c r="DD182" s="2">
        <f t="shared" si="286"/>
        <v>79.791326474100288</v>
      </c>
      <c r="DE182" s="2">
        <f t="shared" si="287"/>
        <v>83.403031884397137</v>
      </c>
      <c r="DF182" s="2">
        <f t="shared" si="288"/>
        <v>84.940521592985036</v>
      </c>
      <c r="DG182" s="2">
        <f t="shared" si="289"/>
        <v>86.620101929200146</v>
      </c>
      <c r="DH182" s="2">
        <f t="shared" si="290"/>
        <v>88.882111329395926</v>
      </c>
      <c r="DI182" s="2">
        <f t="shared" si="291"/>
        <v>89.603563411350521</v>
      </c>
      <c r="DJ182" s="2">
        <f t="shared" si="292"/>
        <v>89.287588865880579</v>
      </c>
      <c r="DK182" s="2">
        <f t="shared" si="293"/>
        <v>88.137673441524015</v>
      </c>
      <c r="DL182" s="2">
        <f t="shared" si="294"/>
        <v>85.489241802683594</v>
      </c>
      <c r="DM182" s="2">
        <f t="shared" si="295"/>
        <v>81.459895142786252</v>
      </c>
      <c r="DN182" s="2">
        <f t="shared" si="296"/>
        <v>75.296939091506701</v>
      </c>
      <c r="DO182" s="2">
        <f t="shared" si="297"/>
        <v>68.451592581654836</v>
      </c>
      <c r="DP182" s="2">
        <f t="shared" si="298"/>
        <v>59.436299155661743</v>
      </c>
      <c r="DS182" s="2">
        <f t="shared" si="299"/>
        <v>0.99912724888599169</v>
      </c>
      <c r="DT182" s="2">
        <f t="shared" si="300"/>
        <v>0.99935948646390449</v>
      </c>
      <c r="DU182" s="2">
        <f t="shared" si="301"/>
        <v>0.99942401941297387</v>
      </c>
      <c r="DV182" s="2">
        <f t="shared" si="302"/>
        <v>0.9994616444452652</v>
      </c>
      <c r="DW182" s="2">
        <f t="shared" si="303"/>
        <v>0.99945304043494054</v>
      </c>
      <c r="DX182" s="2">
        <f t="shared" si="304"/>
        <v>0.99939783629673828</v>
      </c>
      <c r="DY182" s="2">
        <f t="shared" si="305"/>
        <v>0.9993806306619204</v>
      </c>
      <c r="DZ182" s="2">
        <f t="shared" si="306"/>
        <v>0.99914433858980978</v>
      </c>
      <c r="EA182" s="2">
        <f t="shared" si="307"/>
        <v>0.99920766142437301</v>
      </c>
      <c r="EB182" s="2">
        <f t="shared" si="308"/>
        <v>0.99927205484530568</v>
      </c>
      <c r="EC182" s="2">
        <f t="shared" si="309"/>
        <v>0.99927522365543719</v>
      </c>
      <c r="ED182" s="2">
        <f t="shared" si="310"/>
        <v>0.99927693993643985</v>
      </c>
      <c r="EE182" s="2">
        <f t="shared" si="311"/>
        <v>0.99914933341502976</v>
      </c>
    </row>
    <row r="183" spans="2:135" x14ac:dyDescent="0.25">
      <c r="B183" s="2">
        <v>177</v>
      </c>
      <c r="C183">
        <v>78.643000000000001</v>
      </c>
      <c r="D183">
        <v>83.015000000000001</v>
      </c>
      <c r="E183">
        <v>84.471000000000004</v>
      </c>
      <c r="F183">
        <v>85.528999999999996</v>
      </c>
      <c r="G183">
        <v>89.043999999999997</v>
      </c>
      <c r="H183">
        <v>87.837999999999994</v>
      </c>
      <c r="I183">
        <v>89.617999999999995</v>
      </c>
      <c r="J183">
        <v>88.793999999999997</v>
      </c>
      <c r="K183">
        <v>85.484999999999999</v>
      </c>
      <c r="L183">
        <v>80.412000000000006</v>
      </c>
      <c r="M183">
        <v>76.337999999999994</v>
      </c>
      <c r="N183">
        <v>69.441199999999995</v>
      </c>
      <c r="O183">
        <v>59.647100000000002</v>
      </c>
      <c r="R183" s="5">
        <f t="shared" si="208"/>
        <v>79.714246223899124</v>
      </c>
      <c r="S183" s="5">
        <f t="shared" si="209"/>
        <v>83.35139158246804</v>
      </c>
      <c r="T183" s="5">
        <f t="shared" si="210"/>
        <v>84.89732872195097</v>
      </c>
      <c r="U183" s="5">
        <f t="shared" si="211"/>
        <v>86.596544224184669</v>
      </c>
      <c r="V183" s="5">
        <f t="shared" si="212"/>
        <v>88.866272241022642</v>
      </c>
      <c r="W183" s="5">
        <f t="shared" si="213"/>
        <v>89.576845407190049</v>
      </c>
      <c r="X183" s="5">
        <f t="shared" si="214"/>
        <v>89.248051021418618</v>
      </c>
      <c r="Y183" s="5">
        <f t="shared" si="215"/>
        <v>88.101476884935124</v>
      </c>
      <c r="Z183" s="5">
        <f t="shared" si="216"/>
        <v>85.455594134526933</v>
      </c>
      <c r="AA183" s="5">
        <f t="shared" si="217"/>
        <v>81.422378795376886</v>
      </c>
      <c r="AB183" s="5">
        <f t="shared" si="218"/>
        <v>75.267079572128267</v>
      </c>
      <c r="AC183" s="5">
        <f t="shared" si="219"/>
        <v>68.422953714384775</v>
      </c>
      <c r="AD183" s="5">
        <f t="shared" si="220"/>
        <v>59.430252649394475</v>
      </c>
      <c r="AE183" s="5"/>
      <c r="AG183" s="5">
        <f t="shared" si="221"/>
        <v>-1.0712462238991236</v>
      </c>
      <c r="AH183" s="5">
        <f t="shared" si="222"/>
        <v>-0.33639158246803902</v>
      </c>
      <c r="AI183" s="5">
        <f t="shared" si="223"/>
        <v>-0.42632872195096638</v>
      </c>
      <c r="AJ183" s="5">
        <f t="shared" si="224"/>
        <v>-1.0675442241846724</v>
      </c>
      <c r="AK183" s="5">
        <f t="shared" si="225"/>
        <v>0.17772775897735471</v>
      </c>
      <c r="AL183" s="5">
        <f t="shared" si="226"/>
        <v>-1.7388454071900554</v>
      </c>
      <c r="AM183" s="5">
        <f t="shared" si="227"/>
        <v>0.36994897858137676</v>
      </c>
      <c r="AN183" s="5">
        <f t="shared" si="228"/>
        <v>0.69252311506487274</v>
      </c>
      <c r="AO183" s="5">
        <f t="shared" si="229"/>
        <v>2.9405865473066228E-2</v>
      </c>
      <c r="AP183" s="5">
        <f t="shared" si="230"/>
        <v>-1.0103787953768801</v>
      </c>
      <c r="AQ183" s="5">
        <f t="shared" si="231"/>
        <v>1.0709204278717266</v>
      </c>
      <c r="AR183" s="5">
        <f t="shared" si="232"/>
        <v>1.0182462856152199</v>
      </c>
      <c r="AS183" s="5">
        <f t="shared" si="233"/>
        <v>0.2168473506055264</v>
      </c>
      <c r="AV183" s="2">
        <f t="shared" si="234"/>
        <v>79.714246223586173</v>
      </c>
      <c r="AW183" s="2">
        <f t="shared" si="235"/>
        <v>83.35139158246804</v>
      </c>
      <c r="AX183" s="2">
        <f t="shared" si="236"/>
        <v>84.897324779456397</v>
      </c>
      <c r="AY183" s="2">
        <f t="shared" si="237"/>
        <v>86.596543648816748</v>
      </c>
      <c r="AZ183" s="2">
        <f t="shared" si="238"/>
        <v>88.866269926900742</v>
      </c>
      <c r="BA183" s="2">
        <f t="shared" si="239"/>
        <v>89.576843812102666</v>
      </c>
      <c r="BB183" s="2">
        <f t="shared" si="240"/>
        <v>89.248048158799847</v>
      </c>
      <c r="BC183" s="2">
        <f t="shared" si="241"/>
        <v>88.101328247984014</v>
      </c>
      <c r="BD183" s="2">
        <f t="shared" si="242"/>
        <v>85.455533341737095</v>
      </c>
      <c r="BE183" s="2">
        <f t="shared" si="243"/>
        <v>81.42234382592649</v>
      </c>
      <c r="BF183" s="2">
        <f t="shared" si="244"/>
        <v>75.267028649573618</v>
      </c>
      <c r="BG183" s="2">
        <f t="shared" si="245"/>
        <v>68.42267919048146</v>
      </c>
      <c r="BH183" s="2">
        <f t="shared" si="246"/>
        <v>59.426935423740908</v>
      </c>
      <c r="BK183" s="2" t="str">
        <f t="shared" si="247"/>
        <v/>
      </c>
      <c r="BL183" s="2" t="str">
        <f t="shared" si="248"/>
        <v/>
      </c>
      <c r="BM183" s="2" t="str">
        <f t="shared" si="249"/>
        <v/>
      </c>
      <c r="BN183" s="2" t="str">
        <f t="shared" si="250"/>
        <v/>
      </c>
      <c r="BO183" s="2" t="str">
        <f t="shared" si="251"/>
        <v/>
      </c>
      <c r="BP183" s="2" t="str">
        <f t="shared" si="252"/>
        <v/>
      </c>
      <c r="BQ183" s="2" t="str">
        <f t="shared" si="253"/>
        <v/>
      </c>
      <c r="BR183" s="2" t="str">
        <f t="shared" si="254"/>
        <v/>
      </c>
      <c r="BS183" s="2" t="str">
        <f t="shared" si="255"/>
        <v/>
      </c>
      <c r="BT183" s="2" t="str">
        <f t="shared" si="256"/>
        <v/>
      </c>
      <c r="BU183" s="2" t="str">
        <f t="shared" si="257"/>
        <v/>
      </c>
      <c r="BV183" s="2" t="str">
        <f t="shared" si="258"/>
        <v/>
      </c>
      <c r="BW183" s="2" t="str">
        <f t="shared" si="259"/>
        <v/>
      </c>
      <c r="BZ183" s="2">
        <f t="shared" si="260"/>
        <v>78.643000000000001</v>
      </c>
      <c r="CA183" s="2">
        <f t="shared" si="261"/>
        <v>83.015000000000001</v>
      </c>
      <c r="CB183" s="2">
        <f t="shared" si="262"/>
        <v>84.471000000000004</v>
      </c>
      <c r="CC183" s="2">
        <f t="shared" si="263"/>
        <v>85.528999999999996</v>
      </c>
      <c r="CD183" s="2">
        <f t="shared" si="264"/>
        <v>89.043999999999997</v>
      </c>
      <c r="CE183" s="2">
        <f t="shared" si="265"/>
        <v>87.837999999999994</v>
      </c>
      <c r="CF183" s="2">
        <f t="shared" si="266"/>
        <v>89.617999999999995</v>
      </c>
      <c r="CG183" s="2">
        <f t="shared" si="267"/>
        <v>88.793999999999997</v>
      </c>
      <c r="CH183" s="2">
        <f t="shared" si="268"/>
        <v>85.484999999999999</v>
      </c>
      <c r="CI183" s="2">
        <f t="shared" si="269"/>
        <v>80.412000000000006</v>
      </c>
      <c r="CJ183" s="2">
        <f t="shared" si="270"/>
        <v>76.337999999999994</v>
      </c>
      <c r="CK183" s="2">
        <f t="shared" si="271"/>
        <v>69.441199999999995</v>
      </c>
      <c r="CL183" s="2">
        <f t="shared" si="272"/>
        <v>59.647100000000002</v>
      </c>
      <c r="CO183" s="2">
        <f t="shared" si="273"/>
        <v>85.623669052096545</v>
      </c>
      <c r="CP183" s="2">
        <f t="shared" si="274"/>
        <v>86.437638179707434</v>
      </c>
      <c r="CQ183" s="2">
        <f t="shared" si="275"/>
        <v>86.816088695945155</v>
      </c>
      <c r="CR183" s="2">
        <f t="shared" si="276"/>
        <v>87.914513547928721</v>
      </c>
      <c r="CS183" s="2">
        <f t="shared" si="277"/>
        <v>90.794128284985618</v>
      </c>
      <c r="CT183" s="2">
        <f t="shared" si="278"/>
        <v>93.244771232445785</v>
      </c>
      <c r="CU183" s="2">
        <f t="shared" si="279"/>
        <v>93.500098883324156</v>
      </c>
      <c r="CV183" s="2">
        <f t="shared" si="280"/>
        <v>91.534612928715703</v>
      </c>
      <c r="CW183" s="2">
        <f t="shared" si="281"/>
        <v>88.686652674203515</v>
      </c>
      <c r="CX183" s="2">
        <f t="shared" si="282"/>
        <v>85.314022700569822</v>
      </c>
      <c r="CY183" s="2">
        <f t="shared" si="283"/>
        <v>78.385148913547511</v>
      </c>
      <c r="CZ183" s="2">
        <f t="shared" si="284"/>
        <v>72.196478532423257</v>
      </c>
      <c r="DA183" s="2">
        <f t="shared" si="285"/>
        <v>61.518562046845069</v>
      </c>
      <c r="DD183" s="2">
        <f t="shared" si="286"/>
        <v>79.70953845969116</v>
      </c>
      <c r="DE183" s="2">
        <f t="shared" si="287"/>
        <v>83.349587579711013</v>
      </c>
      <c r="DF183" s="2">
        <f t="shared" si="288"/>
        <v>84.89631627085619</v>
      </c>
      <c r="DG183" s="2">
        <f t="shared" si="289"/>
        <v>86.595896195354129</v>
      </c>
      <c r="DH183" s="2">
        <f t="shared" si="290"/>
        <v>88.865307721144461</v>
      </c>
      <c r="DI183" s="2">
        <f t="shared" si="291"/>
        <v>89.574828246665547</v>
      </c>
      <c r="DJ183" s="2">
        <f t="shared" si="292"/>
        <v>89.245644807754914</v>
      </c>
      <c r="DK183" s="2">
        <f t="shared" si="293"/>
        <v>88.098646712613686</v>
      </c>
      <c r="DL183" s="2">
        <f t="shared" si="294"/>
        <v>85.453196614381113</v>
      </c>
      <c r="DM183" s="2">
        <f t="shared" si="295"/>
        <v>81.419758282037478</v>
      </c>
      <c r="DN183" s="2">
        <f t="shared" si="296"/>
        <v>75.264966065061046</v>
      </c>
      <c r="DO183" s="2">
        <f t="shared" si="297"/>
        <v>68.420188800766994</v>
      </c>
      <c r="DP183" s="2">
        <f t="shared" si="298"/>
        <v>59.425311322374554</v>
      </c>
      <c r="DS183" s="2">
        <f t="shared" si="299"/>
        <v>0.99920398039551916</v>
      </c>
      <c r="DT183" s="2">
        <f t="shared" si="300"/>
        <v>0.99941581178850236</v>
      </c>
      <c r="DU183" s="2">
        <f t="shared" si="301"/>
        <v>0.99947467283776759</v>
      </c>
      <c r="DV183" s="2">
        <f t="shared" si="302"/>
        <v>0.99950899063980947</v>
      </c>
      <c r="DW183" s="2">
        <f t="shared" si="303"/>
        <v>0.99950114293972558</v>
      </c>
      <c r="DX183" s="2">
        <f t="shared" si="304"/>
        <v>0.99945079107633961</v>
      </c>
      <c r="DY183" s="2">
        <f t="shared" si="305"/>
        <v>0.99943509766417882</v>
      </c>
      <c r="DZ183" s="2">
        <f t="shared" si="306"/>
        <v>0.99921956876125562</v>
      </c>
      <c r="EA183" s="2">
        <f t="shared" si="307"/>
        <v>0.99927732824793281</v>
      </c>
      <c r="EB183" s="2">
        <f t="shared" si="308"/>
        <v>0.99933606360248395</v>
      </c>
      <c r="EC183" s="2">
        <f t="shared" si="309"/>
        <v>0.99933895396111638</v>
      </c>
      <c r="ED183" s="2">
        <f t="shared" si="310"/>
        <v>0.99934051942741875</v>
      </c>
      <c r="EE183" s="2">
        <f t="shared" si="311"/>
        <v>0.99922412478000444</v>
      </c>
    </row>
    <row r="184" spans="2:135" x14ac:dyDescent="0.25">
      <c r="B184" s="2">
        <v>178</v>
      </c>
      <c r="C184">
        <v>80.786000000000001</v>
      </c>
      <c r="D184">
        <v>83.635999999999996</v>
      </c>
      <c r="E184">
        <v>84.028999999999996</v>
      </c>
      <c r="F184">
        <v>86.176000000000002</v>
      </c>
      <c r="G184">
        <v>89.617999999999995</v>
      </c>
      <c r="H184">
        <v>90.5</v>
      </c>
      <c r="I184">
        <v>87.367999999999995</v>
      </c>
      <c r="J184">
        <v>88.941000000000003</v>
      </c>
      <c r="K184">
        <v>84.778999999999996</v>
      </c>
      <c r="L184">
        <v>81.558999999999997</v>
      </c>
      <c r="M184">
        <v>74.587999999999994</v>
      </c>
      <c r="N184">
        <v>69.382400000000004</v>
      </c>
      <c r="O184">
        <v>59.470599999999997</v>
      </c>
      <c r="R184" s="5">
        <f t="shared" si="208"/>
        <v>79.632092681241602</v>
      </c>
      <c r="S184" s="5">
        <f t="shared" si="209"/>
        <v>83.297802888623693</v>
      </c>
      <c r="T184" s="5">
        <f t="shared" si="210"/>
        <v>84.853039177627522</v>
      </c>
      <c r="U184" s="5">
        <f t="shared" si="211"/>
        <v>86.572285235790815</v>
      </c>
      <c r="V184" s="5">
        <f t="shared" si="212"/>
        <v>88.849389220879061</v>
      </c>
      <c r="W184" s="5">
        <f t="shared" si="213"/>
        <v>89.547949520497141</v>
      </c>
      <c r="X184" s="5">
        <f t="shared" si="214"/>
        <v>89.20591499640345</v>
      </c>
      <c r="Y184" s="5">
        <f t="shared" si="215"/>
        <v>88.062143828005986</v>
      </c>
      <c r="Z184" s="5">
        <f t="shared" si="216"/>
        <v>85.419321740762754</v>
      </c>
      <c r="AA184" s="5">
        <f t="shared" si="217"/>
        <v>81.382013029918284</v>
      </c>
      <c r="AB184" s="5">
        <f t="shared" si="218"/>
        <v>75.234907744591553</v>
      </c>
      <c r="AC184" s="5">
        <f t="shared" si="219"/>
        <v>68.391187019910475</v>
      </c>
      <c r="AD184" s="5">
        <f t="shared" si="220"/>
        <v>59.417287236990312</v>
      </c>
      <c r="AE184" s="5"/>
      <c r="AG184" s="5">
        <f t="shared" si="221"/>
        <v>1.1539073187583995</v>
      </c>
      <c r="AH184" s="5">
        <f t="shared" si="222"/>
        <v>0.33819711137630293</v>
      </c>
      <c r="AI184" s="5">
        <f t="shared" si="223"/>
        <v>-0.82403917762752599</v>
      </c>
      <c r="AJ184" s="5">
        <f t="shared" si="224"/>
        <v>-0.39628523579081332</v>
      </c>
      <c r="AK184" s="5">
        <f t="shared" si="225"/>
        <v>0.76861077912093378</v>
      </c>
      <c r="AL184" s="5">
        <f t="shared" si="226"/>
        <v>0.95205047950285859</v>
      </c>
      <c r="AM184" s="5">
        <f t="shared" si="227"/>
        <v>-1.8379149964034553</v>
      </c>
      <c r="AN184" s="5">
        <f t="shared" si="228"/>
        <v>0.87885617199401622</v>
      </c>
      <c r="AO184" s="5">
        <f t="shared" si="229"/>
        <v>-0.64032174076275794</v>
      </c>
      <c r="AP184" s="5">
        <f t="shared" si="230"/>
        <v>0.17698697008171393</v>
      </c>
      <c r="AQ184" s="5">
        <f t="shared" si="231"/>
        <v>-0.64690774459155875</v>
      </c>
      <c r="AR184" s="5">
        <f t="shared" si="232"/>
        <v>0.99121298008952863</v>
      </c>
      <c r="AS184" s="5">
        <f t="shared" si="233"/>
        <v>5.3312763009685682E-2</v>
      </c>
      <c r="AV184" s="2">
        <f t="shared" si="234"/>
        <v>79.632092681105732</v>
      </c>
      <c r="AW184" s="2">
        <f t="shared" si="235"/>
        <v>83.297802888623693</v>
      </c>
      <c r="AX184" s="2">
        <f t="shared" si="236"/>
        <v>84.853037801235331</v>
      </c>
      <c r="AY184" s="2">
        <f t="shared" si="237"/>
        <v>86.57228505092813</v>
      </c>
      <c r="AZ184" s="2">
        <f t="shared" si="238"/>
        <v>88.849388455886015</v>
      </c>
      <c r="BA184" s="2">
        <f t="shared" si="239"/>
        <v>89.547949010166391</v>
      </c>
      <c r="BB184" s="2">
        <f t="shared" si="240"/>
        <v>89.205914073698679</v>
      </c>
      <c r="BC184" s="2">
        <f t="shared" si="241"/>
        <v>88.062088071116946</v>
      </c>
      <c r="BD184" s="2">
        <f t="shared" si="242"/>
        <v>85.419299963137263</v>
      </c>
      <c r="BE184" s="2">
        <f t="shared" si="243"/>
        <v>81.382000771695658</v>
      </c>
      <c r="BF184" s="2">
        <f t="shared" si="244"/>
        <v>75.234889654763563</v>
      </c>
      <c r="BG184" s="2">
        <f t="shared" si="245"/>
        <v>68.391080389719392</v>
      </c>
      <c r="BH184" s="2">
        <f t="shared" si="246"/>
        <v>59.415819681616291</v>
      </c>
      <c r="BK184" s="2" t="str">
        <f t="shared" si="247"/>
        <v/>
      </c>
      <c r="BL184" s="2" t="str">
        <f t="shared" si="248"/>
        <v/>
      </c>
      <c r="BM184" s="2" t="str">
        <f t="shared" si="249"/>
        <v/>
      </c>
      <c r="BN184" s="2" t="str">
        <f t="shared" si="250"/>
        <v/>
      </c>
      <c r="BO184" s="2" t="str">
        <f t="shared" si="251"/>
        <v/>
      </c>
      <c r="BP184" s="2" t="str">
        <f t="shared" si="252"/>
        <v/>
      </c>
      <c r="BQ184" s="2" t="str">
        <f t="shared" si="253"/>
        <v/>
      </c>
      <c r="BR184" s="2" t="str">
        <f t="shared" si="254"/>
        <v/>
      </c>
      <c r="BS184" s="2" t="str">
        <f t="shared" si="255"/>
        <v/>
      </c>
      <c r="BT184" s="2" t="str">
        <f t="shared" si="256"/>
        <v/>
      </c>
      <c r="BU184" s="2" t="str">
        <f t="shared" si="257"/>
        <v/>
      </c>
      <c r="BV184" s="2" t="str">
        <f t="shared" si="258"/>
        <v/>
      </c>
      <c r="BW184" s="2" t="str">
        <f t="shared" si="259"/>
        <v/>
      </c>
      <c r="BZ184" s="2">
        <f t="shared" si="260"/>
        <v>80.786000000000001</v>
      </c>
      <c r="CA184" s="2">
        <f t="shared" si="261"/>
        <v>83.635999999999996</v>
      </c>
      <c r="CB184" s="2">
        <f t="shared" si="262"/>
        <v>84.028999999999996</v>
      </c>
      <c r="CC184" s="2">
        <f t="shared" si="263"/>
        <v>86.176000000000002</v>
      </c>
      <c r="CD184" s="2">
        <f t="shared" si="264"/>
        <v>89.617999999999995</v>
      </c>
      <c r="CE184" s="2">
        <f t="shared" si="265"/>
        <v>90.5</v>
      </c>
      <c r="CF184" s="2">
        <f t="shared" si="266"/>
        <v>87.367999999999995</v>
      </c>
      <c r="CG184" s="2">
        <f t="shared" si="267"/>
        <v>88.941000000000003</v>
      </c>
      <c r="CH184" s="2">
        <f t="shared" si="268"/>
        <v>84.778999999999996</v>
      </c>
      <c r="CI184" s="2">
        <f t="shared" si="269"/>
        <v>81.558999999999997</v>
      </c>
      <c r="CJ184" s="2">
        <f t="shared" si="270"/>
        <v>74.587999999999994</v>
      </c>
      <c r="CK184" s="2">
        <f t="shared" si="271"/>
        <v>69.382400000000004</v>
      </c>
      <c r="CL184" s="2">
        <f t="shared" si="272"/>
        <v>59.470599999999997</v>
      </c>
      <c r="CO184" s="2">
        <f t="shared" si="273"/>
        <v>85.608549660590668</v>
      </c>
      <c r="CP184" s="2">
        <f t="shared" si="274"/>
        <v>86.410955506948625</v>
      </c>
      <c r="CQ184" s="2">
        <f t="shared" si="275"/>
        <v>86.786575152787393</v>
      </c>
      <c r="CR184" s="2">
        <f t="shared" si="276"/>
        <v>87.89941702003108</v>
      </c>
      <c r="CS184" s="2">
        <f t="shared" si="277"/>
        <v>90.79218763386524</v>
      </c>
      <c r="CT184" s="2">
        <f t="shared" si="278"/>
        <v>93.251215781572625</v>
      </c>
      <c r="CU184" s="2">
        <f t="shared" si="279"/>
        <v>93.499560053805268</v>
      </c>
      <c r="CV184" s="2">
        <f t="shared" si="280"/>
        <v>91.526957100904895</v>
      </c>
      <c r="CW184" s="2">
        <f t="shared" si="281"/>
        <v>88.676825311499641</v>
      </c>
      <c r="CX184" s="2">
        <f t="shared" si="282"/>
        <v>85.308843319270238</v>
      </c>
      <c r="CY184" s="2">
        <f t="shared" si="283"/>
        <v>78.378730507722366</v>
      </c>
      <c r="CZ184" s="2">
        <f t="shared" si="284"/>
        <v>72.204935248528315</v>
      </c>
      <c r="DA184" s="2">
        <f t="shared" si="285"/>
        <v>61.528620279825454</v>
      </c>
      <c r="DD184" s="2">
        <f t="shared" si="286"/>
        <v>79.627750445282032</v>
      </c>
      <c r="DE184" s="2">
        <f t="shared" si="287"/>
        <v>83.296143275024889</v>
      </c>
      <c r="DF184" s="2">
        <f t="shared" si="288"/>
        <v>84.852110948727329</v>
      </c>
      <c r="DG184" s="2">
        <f t="shared" si="289"/>
        <v>86.571690461508098</v>
      </c>
      <c r="DH184" s="2">
        <f t="shared" si="290"/>
        <v>88.848504112892982</v>
      </c>
      <c r="DI184" s="2">
        <f t="shared" si="291"/>
        <v>89.546093081980572</v>
      </c>
      <c r="DJ184" s="2">
        <f t="shared" si="292"/>
        <v>89.203700749629263</v>
      </c>
      <c r="DK184" s="2">
        <f t="shared" si="293"/>
        <v>88.059619983703357</v>
      </c>
      <c r="DL184" s="2">
        <f t="shared" si="294"/>
        <v>85.417151426078632</v>
      </c>
      <c r="DM184" s="2">
        <f t="shared" si="295"/>
        <v>81.379621421288718</v>
      </c>
      <c r="DN184" s="2">
        <f t="shared" si="296"/>
        <v>75.23299303861539</v>
      </c>
      <c r="DO184" s="2">
        <f t="shared" si="297"/>
        <v>68.388785019879165</v>
      </c>
      <c r="DP184" s="2">
        <f t="shared" si="298"/>
        <v>59.414323489087366</v>
      </c>
      <c r="DS184" s="2">
        <f t="shared" si="299"/>
        <v>0.99927397064048096</v>
      </c>
      <c r="DT184" s="2">
        <f t="shared" si="300"/>
        <v>0.99946718663109468</v>
      </c>
      <c r="DU184" s="2">
        <f t="shared" si="301"/>
        <v>0.99952087378713905</v>
      </c>
      <c r="DV184" s="2">
        <f t="shared" si="302"/>
        <v>0.99955217479366409</v>
      </c>
      <c r="DW184" s="2">
        <f t="shared" si="303"/>
        <v>0.99954501698270959</v>
      </c>
      <c r="DX184" s="2">
        <f t="shared" si="304"/>
        <v>0.99949909130242232</v>
      </c>
      <c r="DY184" s="2">
        <f t="shared" si="305"/>
        <v>0.99948477733726571</v>
      </c>
      <c r="DZ184" s="2">
        <f t="shared" si="306"/>
        <v>0.99928818937122066</v>
      </c>
      <c r="EA184" s="2">
        <f t="shared" si="307"/>
        <v>0.99934087361676394</v>
      </c>
      <c r="EB184" s="2">
        <f t="shared" si="308"/>
        <v>0.99939444743292216</v>
      </c>
      <c r="EC184" s="2">
        <f t="shared" si="309"/>
        <v>0.99939708377867154</v>
      </c>
      <c r="ED184" s="2">
        <f t="shared" si="310"/>
        <v>0.99939851166681237</v>
      </c>
      <c r="EE184" s="2">
        <f t="shared" si="311"/>
        <v>0.99929234507875897</v>
      </c>
    </row>
    <row r="185" spans="2:135" x14ac:dyDescent="0.25">
      <c r="B185" s="2">
        <v>179</v>
      </c>
      <c r="C185">
        <v>79.5</v>
      </c>
      <c r="D185">
        <v>82.347999999999999</v>
      </c>
      <c r="E185">
        <v>84.897000000000006</v>
      </c>
      <c r="F185">
        <v>86.132000000000005</v>
      </c>
      <c r="G185">
        <v>88.837999999999994</v>
      </c>
      <c r="H185">
        <v>89.882000000000005</v>
      </c>
      <c r="I185">
        <v>87.382000000000005</v>
      </c>
      <c r="J185">
        <v>87.25</v>
      </c>
      <c r="K185">
        <v>85.221000000000004</v>
      </c>
      <c r="L185">
        <v>81.147000000000006</v>
      </c>
      <c r="M185">
        <v>73.734999999999999</v>
      </c>
      <c r="N185">
        <v>68.5</v>
      </c>
      <c r="O185">
        <v>59.602899999999998</v>
      </c>
      <c r="R185" s="5">
        <f t="shared" si="208"/>
        <v>79.549966997295328</v>
      </c>
      <c r="S185" s="5">
        <f t="shared" si="209"/>
        <v>83.244225631824406</v>
      </c>
      <c r="T185" s="5">
        <f t="shared" si="210"/>
        <v>84.808757842614611</v>
      </c>
      <c r="U185" s="5">
        <f t="shared" si="211"/>
        <v>86.548030798481747</v>
      </c>
      <c r="V185" s="5">
        <f t="shared" si="212"/>
        <v>88.832513477332284</v>
      </c>
      <c r="W185" s="5">
        <f t="shared" si="213"/>
        <v>89.519066846871837</v>
      </c>
      <c r="X185" s="5">
        <f t="shared" si="214"/>
        <v>89.163795100060995</v>
      </c>
      <c r="Y185" s="5">
        <f t="shared" si="215"/>
        <v>88.02288471113873</v>
      </c>
      <c r="Z185" s="5">
        <f t="shared" si="216"/>
        <v>85.383089070460542</v>
      </c>
      <c r="AA185" s="5">
        <f t="shared" si="217"/>
        <v>81.341678091285004</v>
      </c>
      <c r="AB185" s="5">
        <f t="shared" si="218"/>
        <v>75.202770045653793</v>
      </c>
      <c r="AC185" s="5">
        <f t="shared" si="219"/>
        <v>68.359536331971611</v>
      </c>
      <c r="AD185" s="5">
        <f t="shared" si="220"/>
        <v>59.405336849531082</v>
      </c>
      <c r="AE185" s="5"/>
      <c r="AG185" s="5">
        <f t="shared" si="221"/>
        <v>-4.9966997295328497E-2</v>
      </c>
      <c r="AH185" s="5">
        <f t="shared" si="222"/>
        <v>-0.89622563182440729</v>
      </c>
      <c r="AI185" s="5">
        <f t="shared" si="223"/>
        <v>8.8242157385394648E-2</v>
      </c>
      <c r="AJ185" s="5">
        <f t="shared" si="224"/>
        <v>-0.41603079848174218</v>
      </c>
      <c r="AK185" s="5">
        <f t="shared" si="225"/>
        <v>5.486522667709437E-3</v>
      </c>
      <c r="AL185" s="5">
        <f t="shared" si="226"/>
        <v>0.36293315312816787</v>
      </c>
      <c r="AM185" s="5">
        <f t="shared" si="227"/>
        <v>-1.7817951000609895</v>
      </c>
      <c r="AN185" s="5">
        <f t="shared" si="228"/>
        <v>-0.77288471113872959</v>
      </c>
      <c r="AO185" s="5">
        <f t="shared" si="229"/>
        <v>-0.16208907046053866</v>
      </c>
      <c r="AP185" s="5">
        <f t="shared" si="230"/>
        <v>-0.1946780912849988</v>
      </c>
      <c r="AQ185" s="5">
        <f t="shared" si="231"/>
        <v>-1.4677700456537934</v>
      </c>
      <c r="AR185" s="5">
        <f t="shared" si="232"/>
        <v>0.14046366802838861</v>
      </c>
      <c r="AS185" s="5">
        <f t="shared" si="233"/>
        <v>0.19756315046891615</v>
      </c>
      <c r="AV185" s="2">
        <f t="shared" si="234"/>
        <v>79.549966997238741</v>
      </c>
      <c r="AW185" s="2">
        <f t="shared" si="235"/>
        <v>83.244225631824406</v>
      </c>
      <c r="AX185" s="2">
        <f t="shared" si="236"/>
        <v>84.80875738188216</v>
      </c>
      <c r="AY185" s="2">
        <f t="shared" si="237"/>
        <v>86.548030741568155</v>
      </c>
      <c r="AZ185" s="2">
        <f t="shared" si="238"/>
        <v>88.832513234949161</v>
      </c>
      <c r="BA185" s="2">
        <f t="shared" si="239"/>
        <v>89.519066690526586</v>
      </c>
      <c r="BB185" s="2">
        <f t="shared" si="240"/>
        <v>89.163794815289364</v>
      </c>
      <c r="BC185" s="2">
        <f t="shared" si="241"/>
        <v>88.022864684860536</v>
      </c>
      <c r="BD185" s="2">
        <f t="shared" si="242"/>
        <v>85.383081601757695</v>
      </c>
      <c r="BE185" s="2">
        <f t="shared" si="243"/>
        <v>81.341673976543134</v>
      </c>
      <c r="BF185" s="2">
        <f t="shared" si="244"/>
        <v>75.202763890788205</v>
      </c>
      <c r="BG185" s="2">
        <f t="shared" si="245"/>
        <v>68.35949661915015</v>
      </c>
      <c r="BH185" s="2">
        <f t="shared" si="246"/>
        <v>59.404713868318851</v>
      </c>
      <c r="BK185" s="2" t="str">
        <f t="shared" si="247"/>
        <v/>
      </c>
      <c r="BL185" s="2" t="str">
        <f t="shared" si="248"/>
        <v/>
      </c>
      <c r="BM185" s="2" t="str">
        <f t="shared" si="249"/>
        <v/>
      </c>
      <c r="BN185" s="2" t="str">
        <f t="shared" si="250"/>
        <v/>
      </c>
      <c r="BO185" s="2" t="str">
        <f t="shared" si="251"/>
        <v/>
      </c>
      <c r="BP185" s="2" t="str">
        <f t="shared" si="252"/>
        <v/>
      </c>
      <c r="BQ185" s="2" t="str">
        <f t="shared" si="253"/>
        <v/>
      </c>
      <c r="BR185" s="2" t="str">
        <f t="shared" si="254"/>
        <v/>
      </c>
      <c r="BS185" s="2" t="str">
        <f t="shared" si="255"/>
        <v/>
      </c>
      <c r="BT185" s="2" t="str">
        <f t="shared" si="256"/>
        <v/>
      </c>
      <c r="BU185" s="2" t="str">
        <f t="shared" si="257"/>
        <v/>
      </c>
      <c r="BV185" s="2" t="str">
        <f t="shared" si="258"/>
        <v/>
      </c>
      <c r="BW185" s="2" t="str">
        <f t="shared" si="259"/>
        <v/>
      </c>
      <c r="BZ185" s="2">
        <f t="shared" si="260"/>
        <v>79.5</v>
      </c>
      <c r="CA185" s="2">
        <f t="shared" si="261"/>
        <v>82.347999999999999</v>
      </c>
      <c r="CB185" s="2">
        <f t="shared" si="262"/>
        <v>84.897000000000006</v>
      </c>
      <c r="CC185" s="2">
        <f t="shared" si="263"/>
        <v>86.132000000000005</v>
      </c>
      <c r="CD185" s="2">
        <f t="shared" si="264"/>
        <v>88.837999999999994</v>
      </c>
      <c r="CE185" s="2">
        <f t="shared" si="265"/>
        <v>89.882000000000005</v>
      </c>
      <c r="CF185" s="2">
        <f t="shared" si="266"/>
        <v>87.382000000000005</v>
      </c>
      <c r="CG185" s="2">
        <f t="shared" si="267"/>
        <v>87.25</v>
      </c>
      <c r="CH185" s="2">
        <f t="shared" si="268"/>
        <v>85.221000000000004</v>
      </c>
      <c r="CI185" s="2">
        <f t="shared" si="269"/>
        <v>81.147000000000006</v>
      </c>
      <c r="CJ185" s="2">
        <f t="shared" si="270"/>
        <v>73.734999999999999</v>
      </c>
      <c r="CK185" s="2">
        <f t="shared" si="271"/>
        <v>68.5</v>
      </c>
      <c r="CL185" s="2">
        <f t="shared" si="272"/>
        <v>59.602899999999998</v>
      </c>
      <c r="CO185" s="2">
        <f t="shared" si="273"/>
        <v>85.593430269084806</v>
      </c>
      <c r="CP185" s="2">
        <f t="shared" si="274"/>
        <v>86.384272834189801</v>
      </c>
      <c r="CQ185" s="2">
        <f t="shared" si="275"/>
        <v>86.757061609629631</v>
      </c>
      <c r="CR185" s="2">
        <f t="shared" si="276"/>
        <v>87.884320492133426</v>
      </c>
      <c r="CS185" s="2">
        <f t="shared" si="277"/>
        <v>90.790246982744847</v>
      </c>
      <c r="CT185" s="2">
        <f t="shared" si="278"/>
        <v>93.25766033069948</v>
      </c>
      <c r="CU185" s="2">
        <f t="shared" si="279"/>
        <v>93.499021224286366</v>
      </c>
      <c r="CV185" s="2">
        <f t="shared" si="280"/>
        <v>91.519301273094072</v>
      </c>
      <c r="CW185" s="2">
        <f t="shared" si="281"/>
        <v>88.666997948795768</v>
      </c>
      <c r="CX185" s="2">
        <f t="shared" si="282"/>
        <v>85.30366393797064</v>
      </c>
      <c r="CY185" s="2">
        <f t="shared" si="283"/>
        <v>78.372312101897236</v>
      </c>
      <c r="CZ185" s="2">
        <f t="shared" si="284"/>
        <v>72.213391964633374</v>
      </c>
      <c r="DA185" s="2">
        <f t="shared" si="285"/>
        <v>61.538678512805838</v>
      </c>
      <c r="DD185" s="2">
        <f t="shared" si="286"/>
        <v>79.545962430872905</v>
      </c>
      <c r="DE185" s="2">
        <f t="shared" si="287"/>
        <v>83.242698970338751</v>
      </c>
      <c r="DF185" s="2">
        <f t="shared" si="288"/>
        <v>84.807905626598483</v>
      </c>
      <c r="DG185" s="2">
        <f t="shared" si="289"/>
        <v>86.547484727662081</v>
      </c>
      <c r="DH185" s="2">
        <f t="shared" si="290"/>
        <v>88.831700504641518</v>
      </c>
      <c r="DI185" s="2">
        <f t="shared" si="291"/>
        <v>89.517357917295598</v>
      </c>
      <c r="DJ185" s="2">
        <f t="shared" si="292"/>
        <v>89.161756691503612</v>
      </c>
      <c r="DK185" s="2">
        <f t="shared" si="293"/>
        <v>88.020593254793042</v>
      </c>
      <c r="DL185" s="2">
        <f t="shared" si="294"/>
        <v>85.381106237776152</v>
      </c>
      <c r="DM185" s="2">
        <f t="shared" si="295"/>
        <v>81.339484560539944</v>
      </c>
      <c r="DN185" s="2">
        <f t="shared" si="296"/>
        <v>75.201020012169735</v>
      </c>
      <c r="DO185" s="2">
        <f t="shared" si="297"/>
        <v>68.357381238991323</v>
      </c>
      <c r="DP185" s="2">
        <f t="shared" si="298"/>
        <v>59.403335655800177</v>
      </c>
      <c r="DS185" s="2">
        <f t="shared" si="299"/>
        <v>0.99933781105200092</v>
      </c>
      <c r="DT185" s="2">
        <f t="shared" si="300"/>
        <v>0.99951404564978941</v>
      </c>
      <c r="DU185" s="2">
        <f t="shared" si="301"/>
        <v>0.9995630132780029</v>
      </c>
      <c r="DV185" s="2">
        <f t="shared" si="302"/>
        <v>0.99959156246370851</v>
      </c>
      <c r="DW185" s="2">
        <f t="shared" si="303"/>
        <v>0.99958503394393405</v>
      </c>
      <c r="DX185" s="2">
        <f t="shared" si="304"/>
        <v>0.99954314570264036</v>
      </c>
      <c r="DY185" s="2">
        <f t="shared" si="305"/>
        <v>0.99953009004400206</v>
      </c>
      <c r="DZ185" s="2">
        <f t="shared" si="306"/>
        <v>0.99935078032930491</v>
      </c>
      <c r="EA185" s="2">
        <f t="shared" si="307"/>
        <v>0.99939883472881585</v>
      </c>
      <c r="EB185" s="2">
        <f t="shared" si="308"/>
        <v>0.99944770006734585</v>
      </c>
      <c r="EC185" s="2">
        <f t="shared" si="309"/>
        <v>0.99945010469892848</v>
      </c>
      <c r="ED185" s="2">
        <f t="shared" si="310"/>
        <v>0.99945140708640656</v>
      </c>
      <c r="EE185" s="2">
        <f t="shared" si="311"/>
        <v>0.99935457085303758</v>
      </c>
    </row>
    <row r="186" spans="2:135" x14ac:dyDescent="0.25">
      <c r="B186" s="2">
        <v>180</v>
      </c>
      <c r="C186">
        <v>78.838999999999999</v>
      </c>
      <c r="D186">
        <v>83.379000000000005</v>
      </c>
      <c r="E186">
        <v>84.912000000000006</v>
      </c>
      <c r="F186">
        <v>85.837999999999994</v>
      </c>
      <c r="G186">
        <v>87.543999999999997</v>
      </c>
      <c r="H186">
        <v>90.058999999999997</v>
      </c>
      <c r="I186">
        <v>88.456000000000003</v>
      </c>
      <c r="J186">
        <v>86</v>
      </c>
      <c r="K186">
        <v>85.426000000000002</v>
      </c>
      <c r="L186">
        <v>81.221000000000004</v>
      </c>
      <c r="M186">
        <v>74.293999999999997</v>
      </c>
      <c r="N186">
        <v>67.897099999999995</v>
      </c>
      <c r="O186">
        <v>60.147100000000002</v>
      </c>
      <c r="R186" s="5">
        <f t="shared" si="208"/>
        <v>79.467867102322927</v>
      </c>
      <c r="S186" s="5">
        <f t="shared" si="209"/>
        <v>83.19065891815805</v>
      </c>
      <c r="T186" s="5">
        <f t="shared" si="210"/>
        <v>84.76448314770127</v>
      </c>
      <c r="U186" s="5">
        <f t="shared" si="211"/>
        <v>86.523780392399644</v>
      </c>
      <c r="V186" s="5">
        <f t="shared" si="212"/>
        <v>88.815643841056314</v>
      </c>
      <c r="W186" s="5">
        <f t="shared" si="213"/>
        <v>89.490195939263302</v>
      </c>
      <c r="X186" s="5">
        <f t="shared" si="214"/>
        <v>89.121689330854863</v>
      </c>
      <c r="Y186" s="5">
        <f t="shared" si="215"/>
        <v>87.983663675724543</v>
      </c>
      <c r="Z186" s="5">
        <f t="shared" si="216"/>
        <v>85.346879525525239</v>
      </c>
      <c r="AA186" s="5">
        <f t="shared" si="217"/>
        <v>81.301363499636878</v>
      </c>
      <c r="AB186" s="5">
        <f t="shared" si="218"/>
        <v>75.170652321097762</v>
      </c>
      <c r="AC186" s="5">
        <f t="shared" si="219"/>
        <v>68.327940926756611</v>
      </c>
      <c r="AD186" s="5">
        <f t="shared" si="220"/>
        <v>59.393870983912514</v>
      </c>
      <c r="AE186" s="5"/>
      <c r="AG186" s="5">
        <f t="shared" si="221"/>
        <v>-0.62886710232292842</v>
      </c>
      <c r="AH186" s="5">
        <f t="shared" si="222"/>
        <v>0.18834108184195486</v>
      </c>
      <c r="AI186" s="5">
        <f t="shared" si="223"/>
        <v>0.14751685229873601</v>
      </c>
      <c r="AJ186" s="5">
        <f t="shared" si="224"/>
        <v>-0.68578039239964994</v>
      </c>
      <c r="AK186" s="5">
        <f t="shared" si="225"/>
        <v>-1.2716438410563171</v>
      </c>
      <c r="AL186" s="5">
        <f t="shared" si="226"/>
        <v>0.56880406073669576</v>
      </c>
      <c r="AM186" s="5">
        <f t="shared" si="227"/>
        <v>-0.66568933085486037</v>
      </c>
      <c r="AN186" s="5">
        <f t="shared" si="228"/>
        <v>-1.9836636757245429</v>
      </c>
      <c r="AO186" s="5">
        <f t="shared" si="229"/>
        <v>7.9120474474763114E-2</v>
      </c>
      <c r="AP186" s="5">
        <f t="shared" si="230"/>
        <v>-8.036349963687428E-2</v>
      </c>
      <c r="AQ186" s="5">
        <f t="shared" si="231"/>
        <v>-0.87665232109776525</v>
      </c>
      <c r="AR186" s="5">
        <f t="shared" si="232"/>
        <v>-0.43084092675661623</v>
      </c>
      <c r="AS186" s="5">
        <f t="shared" si="233"/>
        <v>0.75322901608748793</v>
      </c>
      <c r="AV186" s="2">
        <f t="shared" si="234"/>
        <v>79.467867102300318</v>
      </c>
      <c r="AW186" s="2">
        <f t="shared" si="235"/>
        <v>83.19065891815805</v>
      </c>
      <c r="AX186" s="2">
        <f t="shared" si="236"/>
        <v>84.764482999827578</v>
      </c>
      <c r="AY186" s="2">
        <f t="shared" si="237"/>
        <v>86.523780375609832</v>
      </c>
      <c r="AZ186" s="2">
        <f t="shared" si="238"/>
        <v>88.815643767449004</v>
      </c>
      <c r="BA186" s="2">
        <f t="shared" si="239"/>
        <v>89.490195893398095</v>
      </c>
      <c r="BB186" s="2">
        <f t="shared" si="240"/>
        <v>89.121689246702687</v>
      </c>
      <c r="BC186" s="2">
        <f t="shared" si="241"/>
        <v>87.983656788695413</v>
      </c>
      <c r="BD186" s="2">
        <f t="shared" si="242"/>
        <v>85.346877073324364</v>
      </c>
      <c r="BE186" s="2">
        <f t="shared" si="243"/>
        <v>81.301362177019925</v>
      </c>
      <c r="BF186" s="2">
        <f t="shared" si="244"/>
        <v>75.170650315413397</v>
      </c>
      <c r="BG186" s="2">
        <f t="shared" si="245"/>
        <v>68.327926744941053</v>
      </c>
      <c r="BH186" s="2">
        <f t="shared" si="246"/>
        <v>59.393617227881769</v>
      </c>
      <c r="BK186" s="2" t="str">
        <f t="shared" si="247"/>
        <v/>
      </c>
      <c r="BL186" s="2" t="str">
        <f t="shared" si="248"/>
        <v/>
      </c>
      <c r="BM186" s="2" t="str">
        <f t="shared" si="249"/>
        <v/>
      </c>
      <c r="BN186" s="2" t="str">
        <f t="shared" si="250"/>
        <v/>
      </c>
      <c r="BO186" s="2" t="str">
        <f t="shared" si="251"/>
        <v/>
      </c>
      <c r="BP186" s="2" t="str">
        <f t="shared" si="252"/>
        <v/>
      </c>
      <c r="BQ186" s="2" t="str">
        <f t="shared" si="253"/>
        <v/>
      </c>
      <c r="BR186" s="2" t="str">
        <f t="shared" si="254"/>
        <v/>
      </c>
      <c r="BS186" s="2" t="str">
        <f t="shared" si="255"/>
        <v/>
      </c>
      <c r="BT186" s="2" t="str">
        <f t="shared" si="256"/>
        <v/>
      </c>
      <c r="BU186" s="2" t="str">
        <f t="shared" si="257"/>
        <v/>
      </c>
      <c r="BV186" s="2" t="str">
        <f t="shared" si="258"/>
        <v/>
      </c>
      <c r="BW186" s="2" t="str">
        <f t="shared" si="259"/>
        <v/>
      </c>
      <c r="BZ186" s="2">
        <f t="shared" si="260"/>
        <v>78.838999999999999</v>
      </c>
      <c r="CA186" s="2">
        <f t="shared" si="261"/>
        <v>83.379000000000005</v>
      </c>
      <c r="CB186" s="2">
        <f t="shared" si="262"/>
        <v>84.912000000000006</v>
      </c>
      <c r="CC186" s="2">
        <f t="shared" si="263"/>
        <v>85.837999999999994</v>
      </c>
      <c r="CD186" s="2">
        <f t="shared" si="264"/>
        <v>87.543999999999997</v>
      </c>
      <c r="CE186" s="2">
        <f t="shared" si="265"/>
        <v>90.058999999999997</v>
      </c>
      <c r="CF186" s="2">
        <f t="shared" si="266"/>
        <v>88.456000000000003</v>
      </c>
      <c r="CG186" s="2">
        <f t="shared" si="267"/>
        <v>86</v>
      </c>
      <c r="CH186" s="2">
        <f t="shared" si="268"/>
        <v>85.426000000000002</v>
      </c>
      <c r="CI186" s="2">
        <f t="shared" si="269"/>
        <v>81.221000000000004</v>
      </c>
      <c r="CJ186" s="2">
        <f t="shared" si="270"/>
        <v>74.293999999999997</v>
      </c>
      <c r="CK186" s="2">
        <f t="shared" si="271"/>
        <v>67.897099999999995</v>
      </c>
      <c r="CL186" s="2">
        <f t="shared" si="272"/>
        <v>60.147100000000002</v>
      </c>
      <c r="CO186" s="2">
        <f t="shared" si="273"/>
        <v>85.578310877578929</v>
      </c>
      <c r="CP186" s="2">
        <f t="shared" si="274"/>
        <v>86.357590161430977</v>
      </c>
      <c r="CQ186" s="2">
        <f t="shared" si="275"/>
        <v>86.727548066471869</v>
      </c>
      <c r="CR186" s="2">
        <f t="shared" si="276"/>
        <v>87.869223964235772</v>
      </c>
      <c r="CS186" s="2">
        <f t="shared" si="277"/>
        <v>90.788306331624455</v>
      </c>
      <c r="CT186" s="2">
        <f t="shared" si="278"/>
        <v>93.26410487982632</v>
      </c>
      <c r="CU186" s="2">
        <f t="shared" si="279"/>
        <v>93.498482394767464</v>
      </c>
      <c r="CV186" s="2">
        <f t="shared" si="280"/>
        <v>91.511645445283264</v>
      </c>
      <c r="CW186" s="2">
        <f t="shared" si="281"/>
        <v>88.657170586091894</v>
      </c>
      <c r="CX186" s="2">
        <f t="shared" si="282"/>
        <v>85.298484556671056</v>
      </c>
      <c r="CY186" s="2">
        <f t="shared" si="283"/>
        <v>78.365893696072092</v>
      </c>
      <c r="CZ186" s="2">
        <f t="shared" si="284"/>
        <v>72.221848680738432</v>
      </c>
      <c r="DA186" s="2">
        <f t="shared" si="285"/>
        <v>61.548736745786222</v>
      </c>
      <c r="DD186" s="2">
        <f t="shared" si="286"/>
        <v>79.464174416463777</v>
      </c>
      <c r="DE186" s="2">
        <f t="shared" si="287"/>
        <v>83.189254665652626</v>
      </c>
      <c r="DF186" s="2">
        <f t="shared" si="288"/>
        <v>84.763700304469637</v>
      </c>
      <c r="DG186" s="2">
        <f t="shared" si="289"/>
        <v>86.523278993816064</v>
      </c>
      <c r="DH186" s="2">
        <f t="shared" si="290"/>
        <v>88.814896896390053</v>
      </c>
      <c r="DI186" s="2">
        <f t="shared" si="291"/>
        <v>89.488622752610624</v>
      </c>
      <c r="DJ186" s="2">
        <f t="shared" si="292"/>
        <v>89.119812633377947</v>
      </c>
      <c r="DK186" s="2">
        <f t="shared" si="293"/>
        <v>87.981566525882712</v>
      </c>
      <c r="DL186" s="2">
        <f t="shared" si="294"/>
        <v>85.345061049473671</v>
      </c>
      <c r="DM186" s="2">
        <f t="shared" si="295"/>
        <v>81.299347699791184</v>
      </c>
      <c r="DN186" s="2">
        <f t="shared" si="296"/>
        <v>75.16904698572408</v>
      </c>
      <c r="DO186" s="2">
        <f t="shared" si="297"/>
        <v>68.325977458103495</v>
      </c>
      <c r="DP186" s="2">
        <f t="shared" si="298"/>
        <v>59.392347822512988</v>
      </c>
      <c r="DS186" s="2">
        <f t="shared" si="299"/>
        <v>0.99939604131179849</v>
      </c>
      <c r="DT186" s="2">
        <f t="shared" si="300"/>
        <v>0.99955678541388948</v>
      </c>
      <c r="DU186" s="2">
        <f t="shared" si="301"/>
        <v>0.99960144804852369</v>
      </c>
      <c r="DV186" s="2">
        <f t="shared" si="302"/>
        <v>0.99962748715230731</v>
      </c>
      <c r="DW186" s="2">
        <f t="shared" si="303"/>
        <v>0.99962153264010789</v>
      </c>
      <c r="DX186" s="2">
        <f t="shared" si="304"/>
        <v>0.99958332717929343</v>
      </c>
      <c r="DY186" s="2">
        <f t="shared" si="305"/>
        <v>0.99957141930609006</v>
      </c>
      <c r="DZ186" s="2">
        <f t="shared" si="306"/>
        <v>0.99940787079824045</v>
      </c>
      <c r="EA186" s="2">
        <f t="shared" si="307"/>
        <v>0.99945170175363651</v>
      </c>
      <c r="EB186" s="2">
        <f t="shared" si="308"/>
        <v>0.99949627199547253</v>
      </c>
      <c r="EC186" s="2">
        <f t="shared" si="309"/>
        <v>0.99949846525824071</v>
      </c>
      <c r="ED186" s="2">
        <f t="shared" si="310"/>
        <v>0.99949965316455214</v>
      </c>
      <c r="EE186" s="2">
        <f t="shared" si="311"/>
        <v>0.99941132819080936</v>
      </c>
    </row>
    <row r="187" spans="2:135" x14ac:dyDescent="0.25">
      <c r="B187" s="2">
        <v>181</v>
      </c>
      <c r="C187">
        <v>78.625</v>
      </c>
      <c r="D187">
        <v>81.984999999999999</v>
      </c>
      <c r="E187">
        <v>84.573999999999998</v>
      </c>
      <c r="F187">
        <v>88.484999999999999</v>
      </c>
      <c r="G187">
        <v>89.617999999999995</v>
      </c>
      <c r="H187">
        <v>89.543999999999997</v>
      </c>
      <c r="I187">
        <v>89.441000000000003</v>
      </c>
      <c r="J187">
        <v>87.837999999999994</v>
      </c>
      <c r="K187">
        <v>84.734999999999999</v>
      </c>
      <c r="L187">
        <v>81.912000000000006</v>
      </c>
      <c r="M187">
        <v>74.778999999999996</v>
      </c>
      <c r="N187">
        <v>66.779399999999995</v>
      </c>
      <c r="O187">
        <v>59.382399999999997</v>
      </c>
      <c r="R187" s="5">
        <f t="shared" si="208"/>
        <v>79.385791074705267</v>
      </c>
      <c r="S187" s="5">
        <f t="shared" si="209"/>
        <v>83.137101922334423</v>
      </c>
      <c r="T187" s="5">
        <f t="shared" si="210"/>
        <v>84.720214219940104</v>
      </c>
      <c r="U187" s="5">
        <f t="shared" si="211"/>
        <v>86.499533640159456</v>
      </c>
      <c r="V187" s="5">
        <f t="shared" si="212"/>
        <v>88.798779617111734</v>
      </c>
      <c r="W187" s="5">
        <f t="shared" si="213"/>
        <v>89.461335743999996</v>
      </c>
      <c r="X187" s="5">
        <f t="shared" si="214"/>
        <v>89.07959633998172</v>
      </c>
      <c r="Y187" s="5">
        <f t="shared" si="215"/>
        <v>87.944465448439175</v>
      </c>
      <c r="Z187" s="5">
        <f t="shared" si="216"/>
        <v>85.310686056277333</v>
      </c>
      <c r="AA187" s="5">
        <f t="shared" si="217"/>
        <v>81.26106461301238</v>
      </c>
      <c r="AB187" s="5">
        <f t="shared" si="218"/>
        <v>75.138548593184581</v>
      </c>
      <c r="AC187" s="5">
        <f t="shared" si="219"/>
        <v>68.296374572275965</v>
      </c>
      <c r="AD187" s="5">
        <f t="shared" si="220"/>
        <v>59.38262823912504</v>
      </c>
      <c r="AE187" s="5"/>
      <c r="AG187" s="5">
        <f t="shared" si="221"/>
        <v>-0.76079107470526708</v>
      </c>
      <c r="AH187" s="5">
        <f t="shared" si="222"/>
        <v>-1.152101922334424</v>
      </c>
      <c r="AI187" s="5">
        <f t="shared" si="223"/>
        <v>-0.14621421994010575</v>
      </c>
      <c r="AJ187" s="5">
        <f t="shared" si="224"/>
        <v>1.9854663598405438</v>
      </c>
      <c r="AK187" s="5">
        <f t="shared" si="225"/>
        <v>0.81922038288826116</v>
      </c>
      <c r="AL187" s="5">
        <f t="shared" si="226"/>
        <v>8.2664256000001046E-2</v>
      </c>
      <c r="AM187" s="5">
        <f t="shared" si="227"/>
        <v>0.36140366001828284</v>
      </c>
      <c r="AN187" s="5">
        <f t="shared" si="228"/>
        <v>-0.10646544843918093</v>
      </c>
      <c r="AO187" s="5">
        <f t="shared" si="229"/>
        <v>-0.57568605627733405</v>
      </c>
      <c r="AP187" s="5">
        <f t="shared" si="230"/>
        <v>0.65093538698762643</v>
      </c>
      <c r="AQ187" s="5">
        <f t="shared" si="231"/>
        <v>-0.35954859318458432</v>
      </c>
      <c r="AR187" s="5">
        <f t="shared" si="232"/>
        <v>-1.51697457227597</v>
      </c>
      <c r="AS187" s="5">
        <f t="shared" si="233"/>
        <v>-2.2823912504321697E-4</v>
      </c>
      <c r="AV187" s="2">
        <f t="shared" si="234"/>
        <v>79.385791074696613</v>
      </c>
      <c r="AW187" s="2">
        <f t="shared" si="235"/>
        <v>83.137101922334423</v>
      </c>
      <c r="AX187" s="2">
        <f t="shared" si="236"/>
        <v>84.720214174434119</v>
      </c>
      <c r="AY187" s="2">
        <f t="shared" si="237"/>
        <v>86.499533635413329</v>
      </c>
      <c r="AZ187" s="2">
        <f t="shared" si="238"/>
        <v>88.798779595687108</v>
      </c>
      <c r="BA187" s="2">
        <f t="shared" si="239"/>
        <v>89.46133573111608</v>
      </c>
      <c r="BB187" s="2">
        <f t="shared" si="240"/>
        <v>89.079596316171205</v>
      </c>
      <c r="BC187" s="2">
        <f t="shared" si="241"/>
        <v>87.94446318069761</v>
      </c>
      <c r="BD187" s="2">
        <f t="shared" si="242"/>
        <v>85.310685285474847</v>
      </c>
      <c r="BE187" s="2">
        <f t="shared" si="243"/>
        <v>81.261064205911566</v>
      </c>
      <c r="BF187" s="2">
        <f t="shared" si="244"/>
        <v>75.13854796719589</v>
      </c>
      <c r="BG187" s="2">
        <f t="shared" si="245"/>
        <v>68.296369716222543</v>
      </c>
      <c r="BH187" s="2">
        <f t="shared" si="246"/>
        <v>59.382529060344055</v>
      </c>
      <c r="BK187" s="2" t="str">
        <f t="shared" si="247"/>
        <v/>
      </c>
      <c r="BL187" s="2" t="str">
        <f t="shared" si="248"/>
        <v/>
      </c>
      <c r="BM187" s="2" t="str">
        <f t="shared" si="249"/>
        <v/>
      </c>
      <c r="BN187" s="2" t="str">
        <f t="shared" si="250"/>
        <v/>
      </c>
      <c r="BO187" s="2" t="str">
        <f t="shared" si="251"/>
        <v/>
      </c>
      <c r="BP187" s="2" t="str">
        <f t="shared" si="252"/>
        <v/>
      </c>
      <c r="BQ187" s="2" t="str">
        <f t="shared" si="253"/>
        <v/>
      </c>
      <c r="BR187" s="2" t="str">
        <f t="shared" si="254"/>
        <v/>
      </c>
      <c r="BS187" s="2" t="str">
        <f t="shared" si="255"/>
        <v/>
      </c>
      <c r="BT187" s="2" t="str">
        <f t="shared" si="256"/>
        <v/>
      </c>
      <c r="BU187" s="2" t="str">
        <f t="shared" si="257"/>
        <v/>
      </c>
      <c r="BV187" s="2" t="str">
        <f t="shared" si="258"/>
        <v/>
      </c>
      <c r="BW187" s="2" t="str">
        <f t="shared" si="259"/>
        <v/>
      </c>
      <c r="BZ187" s="2">
        <f t="shared" si="260"/>
        <v>78.625</v>
      </c>
      <c r="CA187" s="2">
        <f t="shared" si="261"/>
        <v>81.984999999999999</v>
      </c>
      <c r="CB187" s="2">
        <f t="shared" si="262"/>
        <v>84.573999999999998</v>
      </c>
      <c r="CC187" s="2">
        <f t="shared" si="263"/>
        <v>88.484999999999999</v>
      </c>
      <c r="CD187" s="2">
        <f t="shared" si="264"/>
        <v>89.617999999999995</v>
      </c>
      <c r="CE187" s="2">
        <f t="shared" si="265"/>
        <v>89.543999999999997</v>
      </c>
      <c r="CF187" s="2">
        <f t="shared" si="266"/>
        <v>89.441000000000003</v>
      </c>
      <c r="CG187" s="2">
        <f t="shared" si="267"/>
        <v>87.837999999999994</v>
      </c>
      <c r="CH187" s="2">
        <f t="shared" si="268"/>
        <v>84.734999999999999</v>
      </c>
      <c r="CI187" s="2">
        <f t="shared" si="269"/>
        <v>81.912000000000006</v>
      </c>
      <c r="CJ187" s="2">
        <f t="shared" si="270"/>
        <v>74.778999999999996</v>
      </c>
      <c r="CK187" s="2">
        <f t="shared" si="271"/>
        <v>66.779399999999995</v>
      </c>
      <c r="CL187" s="2">
        <f t="shared" si="272"/>
        <v>59.382399999999997</v>
      </c>
      <c r="CO187" s="2">
        <f t="shared" si="273"/>
        <v>85.563191486073052</v>
      </c>
      <c r="CP187" s="2">
        <f t="shared" si="274"/>
        <v>86.330907488672153</v>
      </c>
      <c r="CQ187" s="2">
        <f t="shared" si="275"/>
        <v>86.698034523314107</v>
      </c>
      <c r="CR187" s="2">
        <f t="shared" si="276"/>
        <v>87.854127436338118</v>
      </c>
      <c r="CS187" s="2">
        <f t="shared" si="277"/>
        <v>90.786365680504062</v>
      </c>
      <c r="CT187" s="2">
        <f t="shared" si="278"/>
        <v>93.27054942895316</v>
      </c>
      <c r="CU187" s="2">
        <f t="shared" si="279"/>
        <v>93.497943565248576</v>
      </c>
      <c r="CV187" s="2">
        <f t="shared" si="280"/>
        <v>91.503989617472442</v>
      </c>
      <c r="CW187" s="2">
        <f t="shared" si="281"/>
        <v>88.64734322338802</v>
      </c>
      <c r="CX187" s="2">
        <f t="shared" si="282"/>
        <v>85.293305175371458</v>
      </c>
      <c r="CY187" s="2">
        <f t="shared" si="283"/>
        <v>78.359475290246962</v>
      </c>
      <c r="CZ187" s="2">
        <f t="shared" si="284"/>
        <v>72.230305396843491</v>
      </c>
      <c r="DA187" s="2">
        <f t="shared" si="285"/>
        <v>61.558794978766606</v>
      </c>
      <c r="DD187" s="2">
        <f t="shared" si="286"/>
        <v>79.382386402054649</v>
      </c>
      <c r="DE187" s="2">
        <f t="shared" si="287"/>
        <v>83.135810360966502</v>
      </c>
      <c r="DF187" s="2">
        <f t="shared" si="288"/>
        <v>84.719494982340777</v>
      </c>
      <c r="DG187" s="2">
        <f t="shared" si="289"/>
        <v>86.499073259970032</v>
      </c>
      <c r="DH187" s="2">
        <f t="shared" si="290"/>
        <v>88.798093288138574</v>
      </c>
      <c r="DI187" s="2">
        <f t="shared" si="291"/>
        <v>89.459887587925664</v>
      </c>
      <c r="DJ187" s="2">
        <f t="shared" si="292"/>
        <v>89.077868575252296</v>
      </c>
      <c r="DK187" s="2">
        <f t="shared" si="293"/>
        <v>87.942539796972383</v>
      </c>
      <c r="DL187" s="2">
        <f t="shared" si="294"/>
        <v>85.30901586117119</v>
      </c>
      <c r="DM187" s="2">
        <f t="shared" si="295"/>
        <v>81.259210839042424</v>
      </c>
      <c r="DN187" s="2">
        <f t="shared" si="296"/>
        <v>75.137073959278425</v>
      </c>
      <c r="DO187" s="2">
        <f t="shared" si="297"/>
        <v>68.294573677215652</v>
      </c>
      <c r="DP187" s="2">
        <f t="shared" si="298"/>
        <v>59.3813599892258</v>
      </c>
      <c r="DS187" s="2">
        <f t="shared" si="299"/>
        <v>0.99944915385687161</v>
      </c>
      <c r="DT187" s="2">
        <f t="shared" si="300"/>
        <v>0.99959576772902425</v>
      </c>
      <c r="DU187" s="2">
        <f t="shared" si="301"/>
        <v>0.99963650355302225</v>
      </c>
      <c r="DV187" s="2">
        <f t="shared" si="302"/>
        <v>0.9996602531091896</v>
      </c>
      <c r="DW187" s="2">
        <f t="shared" si="303"/>
        <v>0.99965482217066037</v>
      </c>
      <c r="DX187" s="2">
        <f t="shared" si="304"/>
        <v>0.99961997593834551</v>
      </c>
      <c r="DY187" s="2">
        <f t="shared" si="305"/>
        <v>0.9996091150211649</v>
      </c>
      <c r="DZ187" s="2">
        <f t="shared" si="306"/>
        <v>0.99945994361224444</v>
      </c>
      <c r="EA187" s="2">
        <f t="shared" si="307"/>
        <v>0.99949992193019899</v>
      </c>
      <c r="EB187" s="2">
        <f t="shared" si="308"/>
        <v>0.99954057423683751</v>
      </c>
      <c r="EC187" s="2">
        <f t="shared" si="309"/>
        <v>0.99954257469319652</v>
      </c>
      <c r="ED187" s="2">
        <f t="shared" si="310"/>
        <v>0.99954365817214041</v>
      </c>
      <c r="EE187" s="2">
        <f t="shared" si="311"/>
        <v>0.99946309711937686</v>
      </c>
    </row>
    <row r="188" spans="2:135" x14ac:dyDescent="0.25">
      <c r="B188" s="2">
        <v>182</v>
      </c>
      <c r="C188">
        <v>79.195999999999998</v>
      </c>
      <c r="D188">
        <v>82.635999999999996</v>
      </c>
      <c r="E188">
        <v>84.808999999999997</v>
      </c>
      <c r="F188">
        <v>85.234999999999999</v>
      </c>
      <c r="G188">
        <v>88.617999999999995</v>
      </c>
      <c r="H188">
        <v>89.102999999999994</v>
      </c>
      <c r="I188">
        <v>88.984999999999999</v>
      </c>
      <c r="J188">
        <v>86.456000000000003</v>
      </c>
      <c r="K188">
        <v>85.426000000000002</v>
      </c>
      <c r="L188">
        <v>80.647000000000006</v>
      </c>
      <c r="M188">
        <v>74.632000000000005</v>
      </c>
      <c r="N188">
        <v>67.5441</v>
      </c>
      <c r="O188">
        <v>58.735300000000002</v>
      </c>
      <c r="R188" s="5">
        <f t="shared" si="208"/>
        <v>79.303737130959107</v>
      </c>
      <c r="S188" s="5">
        <f t="shared" si="209"/>
        <v>83.083553882552238</v>
      </c>
      <c r="T188" s="5">
        <f t="shared" si="210"/>
        <v>84.675950476269989</v>
      </c>
      <c r="U188" s="5">
        <f t="shared" si="211"/>
        <v>86.475290229953728</v>
      </c>
      <c r="V188" s="5">
        <f t="shared" si="212"/>
        <v>88.781920303887432</v>
      </c>
      <c r="W188" s="5">
        <f t="shared" si="213"/>
        <v>89.432485386362927</v>
      </c>
      <c r="X188" s="5">
        <f t="shared" si="214"/>
        <v>89.03751505733257</v>
      </c>
      <c r="Y188" s="5">
        <f t="shared" si="215"/>
        <v>87.905283465265356</v>
      </c>
      <c r="Z188" s="5">
        <f t="shared" si="216"/>
        <v>85.274505462745594</v>
      </c>
      <c r="AA188" s="5">
        <f t="shared" si="217"/>
        <v>81.220779105110452</v>
      </c>
      <c r="AB188" s="5">
        <f t="shared" si="218"/>
        <v>75.106456146488682</v>
      </c>
      <c r="AC188" s="5">
        <f t="shared" si="219"/>
        <v>68.264826153655221</v>
      </c>
      <c r="AD188" s="5">
        <f t="shared" si="220"/>
        <v>59.371485912563664</v>
      </c>
      <c r="AE188" s="5"/>
      <c r="AG188" s="5">
        <f t="shared" si="221"/>
        <v>-0.10773713095910864</v>
      </c>
      <c r="AH188" s="5">
        <f t="shared" si="222"/>
        <v>-0.44755388255224204</v>
      </c>
      <c r="AI188" s="5">
        <f t="shared" si="223"/>
        <v>0.13304952373000845</v>
      </c>
      <c r="AJ188" s="5">
        <f t="shared" si="224"/>
        <v>-1.2402902299537288</v>
      </c>
      <c r="AK188" s="5">
        <f t="shared" si="225"/>
        <v>-0.16392030388743706</v>
      </c>
      <c r="AL188" s="5">
        <f t="shared" si="226"/>
        <v>-0.32948538636293279</v>
      </c>
      <c r="AM188" s="5">
        <f t="shared" si="227"/>
        <v>-5.2515057332570336E-2</v>
      </c>
      <c r="AN188" s="5">
        <f t="shared" si="228"/>
        <v>-1.4492834652653528</v>
      </c>
      <c r="AO188" s="5">
        <f t="shared" si="229"/>
        <v>0.15149453725440765</v>
      </c>
      <c r="AP188" s="5">
        <f t="shared" si="230"/>
        <v>-0.57377910511044661</v>
      </c>
      <c r="AQ188" s="5">
        <f t="shared" si="231"/>
        <v>-0.47445614648867718</v>
      </c>
      <c r="AR188" s="5">
        <f t="shared" si="232"/>
        <v>-0.72072615365522097</v>
      </c>
      <c r="AS188" s="5">
        <f t="shared" si="233"/>
        <v>-0.6361859125636613</v>
      </c>
      <c r="AV188" s="2">
        <f t="shared" si="234"/>
        <v>79.303737130955923</v>
      </c>
      <c r="AW188" s="2">
        <f t="shared" si="235"/>
        <v>83.083553882552238</v>
      </c>
      <c r="AX188" s="2">
        <f t="shared" si="236"/>
        <v>84.675950462842906</v>
      </c>
      <c r="AY188" s="2">
        <f t="shared" si="237"/>
        <v>86.475290228668158</v>
      </c>
      <c r="AZ188" s="2">
        <f t="shared" si="238"/>
        <v>88.781920297910489</v>
      </c>
      <c r="BA188" s="2">
        <f t="shared" si="239"/>
        <v>89.432485382897326</v>
      </c>
      <c r="BB188" s="2">
        <f t="shared" si="240"/>
        <v>89.037515050881865</v>
      </c>
      <c r="BC188" s="2">
        <f t="shared" si="241"/>
        <v>87.905282750299733</v>
      </c>
      <c r="BD188" s="2">
        <f t="shared" si="242"/>
        <v>85.274505230789188</v>
      </c>
      <c r="BE188" s="2">
        <f t="shared" si="243"/>
        <v>81.22077898512012</v>
      </c>
      <c r="BF188" s="2">
        <f t="shared" si="244"/>
        <v>75.106455959364354</v>
      </c>
      <c r="BG188" s="2">
        <f t="shared" si="245"/>
        <v>68.264824559298077</v>
      </c>
      <c r="BH188" s="2">
        <f t="shared" si="246"/>
        <v>59.371448717772026</v>
      </c>
      <c r="BK188" s="2" t="str">
        <f t="shared" si="247"/>
        <v/>
      </c>
      <c r="BL188" s="2" t="str">
        <f t="shared" si="248"/>
        <v/>
      </c>
      <c r="BM188" s="2" t="str">
        <f t="shared" si="249"/>
        <v/>
      </c>
      <c r="BN188" s="2" t="str">
        <f t="shared" si="250"/>
        <v/>
      </c>
      <c r="BO188" s="2" t="str">
        <f t="shared" si="251"/>
        <v/>
      </c>
      <c r="BP188" s="2" t="str">
        <f t="shared" si="252"/>
        <v/>
      </c>
      <c r="BQ188" s="2" t="str">
        <f t="shared" si="253"/>
        <v/>
      </c>
      <c r="BR188" s="2" t="str">
        <f t="shared" si="254"/>
        <v/>
      </c>
      <c r="BS188" s="2" t="str">
        <f t="shared" si="255"/>
        <v/>
      </c>
      <c r="BT188" s="2" t="str">
        <f t="shared" si="256"/>
        <v/>
      </c>
      <c r="BU188" s="2" t="str">
        <f t="shared" si="257"/>
        <v/>
      </c>
      <c r="BV188" s="2" t="str">
        <f t="shared" si="258"/>
        <v/>
      </c>
      <c r="BW188" s="2" t="str">
        <f t="shared" si="259"/>
        <v/>
      </c>
      <c r="BZ188" s="2">
        <f t="shared" si="260"/>
        <v>79.195999999999998</v>
      </c>
      <c r="CA188" s="2">
        <f t="shared" si="261"/>
        <v>82.635999999999996</v>
      </c>
      <c r="CB188" s="2">
        <f t="shared" si="262"/>
        <v>84.808999999999997</v>
      </c>
      <c r="CC188" s="2">
        <f t="shared" si="263"/>
        <v>85.234999999999999</v>
      </c>
      <c r="CD188" s="2">
        <f t="shared" si="264"/>
        <v>88.617999999999995</v>
      </c>
      <c r="CE188" s="2">
        <f t="shared" si="265"/>
        <v>89.102999999999994</v>
      </c>
      <c r="CF188" s="2">
        <f t="shared" si="266"/>
        <v>88.984999999999999</v>
      </c>
      <c r="CG188" s="2">
        <f t="shared" si="267"/>
        <v>86.456000000000003</v>
      </c>
      <c r="CH188" s="2">
        <f t="shared" si="268"/>
        <v>85.426000000000002</v>
      </c>
      <c r="CI188" s="2">
        <f t="shared" si="269"/>
        <v>80.647000000000006</v>
      </c>
      <c r="CJ188" s="2">
        <f t="shared" si="270"/>
        <v>74.632000000000005</v>
      </c>
      <c r="CK188" s="2">
        <f t="shared" si="271"/>
        <v>67.5441</v>
      </c>
      <c r="CL188" s="2">
        <f t="shared" si="272"/>
        <v>58.735300000000002</v>
      </c>
      <c r="CO188" s="2">
        <f t="shared" si="273"/>
        <v>85.548072094567175</v>
      </c>
      <c r="CP188" s="2">
        <f t="shared" si="274"/>
        <v>86.304224815913329</v>
      </c>
      <c r="CQ188" s="2">
        <f t="shared" si="275"/>
        <v>86.668520980156345</v>
      </c>
      <c r="CR188" s="2">
        <f t="shared" si="276"/>
        <v>87.839030908440478</v>
      </c>
      <c r="CS188" s="2">
        <f t="shared" si="277"/>
        <v>90.784425029383669</v>
      </c>
      <c r="CT188" s="2">
        <f t="shared" si="278"/>
        <v>93.276993978080014</v>
      </c>
      <c r="CU188" s="2">
        <f t="shared" si="279"/>
        <v>93.497404735729674</v>
      </c>
      <c r="CV188" s="2">
        <f t="shared" si="280"/>
        <v>91.496333789661634</v>
      </c>
      <c r="CW188" s="2">
        <f t="shared" si="281"/>
        <v>88.637515860684147</v>
      </c>
      <c r="CX188" s="2">
        <f t="shared" si="282"/>
        <v>85.288125794071874</v>
      </c>
      <c r="CY188" s="2">
        <f t="shared" si="283"/>
        <v>78.353056884421818</v>
      </c>
      <c r="CZ188" s="2">
        <f t="shared" si="284"/>
        <v>72.23876211294855</v>
      </c>
      <c r="DA188" s="2">
        <f t="shared" si="285"/>
        <v>61.56885321174699</v>
      </c>
      <c r="DD188" s="2">
        <f t="shared" si="286"/>
        <v>79.300598387645522</v>
      </c>
      <c r="DE188" s="2">
        <f t="shared" si="287"/>
        <v>83.082366056280364</v>
      </c>
      <c r="DF188" s="2">
        <f t="shared" si="288"/>
        <v>84.675289660211931</v>
      </c>
      <c r="DG188" s="2">
        <f t="shared" si="289"/>
        <v>86.474867526124015</v>
      </c>
      <c r="DH188" s="2">
        <f t="shared" si="290"/>
        <v>88.781289679887109</v>
      </c>
      <c r="DI188" s="2">
        <f t="shared" si="291"/>
        <v>89.43115242324069</v>
      </c>
      <c r="DJ188" s="2">
        <f t="shared" si="292"/>
        <v>89.035924517126645</v>
      </c>
      <c r="DK188" s="2">
        <f t="shared" si="293"/>
        <v>87.903513068062068</v>
      </c>
      <c r="DL188" s="2">
        <f t="shared" si="294"/>
        <v>85.272970672868709</v>
      </c>
      <c r="DM188" s="2">
        <f t="shared" si="295"/>
        <v>81.21907397829365</v>
      </c>
      <c r="DN188" s="2">
        <f t="shared" si="296"/>
        <v>75.105100932832769</v>
      </c>
      <c r="DO188" s="2">
        <f t="shared" si="297"/>
        <v>68.26316989632781</v>
      </c>
      <c r="DP188" s="2">
        <f t="shared" si="298"/>
        <v>59.370372155938611</v>
      </c>
      <c r="DS188" s="2">
        <f t="shared" si="299"/>
        <v>0.99949759799598303</v>
      </c>
      <c r="DT188" s="2">
        <f t="shared" si="300"/>
        <v>0.99963132267411614</v>
      </c>
      <c r="DU188" s="2">
        <f t="shared" si="301"/>
        <v>0.99966847669693137</v>
      </c>
      <c r="DV188" s="2">
        <f t="shared" si="302"/>
        <v>0.9996901378899119</v>
      </c>
      <c r="DW188" s="2">
        <f t="shared" si="303"/>
        <v>0.99968518451659016</v>
      </c>
      <c r="DX188" s="2">
        <f t="shared" si="304"/>
        <v>0.99965340234702338</v>
      </c>
      <c r="DY188" s="2">
        <f t="shared" si="305"/>
        <v>0.99964349640090411</v>
      </c>
      <c r="DZ188" s="2">
        <f t="shared" si="306"/>
        <v>0.99950743931445907</v>
      </c>
      <c r="EA188" s="2">
        <f t="shared" si="307"/>
        <v>0.99954390331090182</v>
      </c>
      <c r="EB188" s="2">
        <f t="shared" si="308"/>
        <v>0.99958098178551991</v>
      </c>
      <c r="EC188" s="2">
        <f t="shared" si="309"/>
        <v>0.99958280637059471</v>
      </c>
      <c r="ED188" s="2">
        <f t="shared" si="310"/>
        <v>0.9995837945945889</v>
      </c>
      <c r="EE188" s="2">
        <f t="shared" si="311"/>
        <v>0.99951031561970005</v>
      </c>
    </row>
    <row r="189" spans="2:135" x14ac:dyDescent="0.25">
      <c r="B189" s="2">
        <v>183</v>
      </c>
      <c r="C189">
        <v>79.536000000000001</v>
      </c>
      <c r="D189">
        <v>82.894000000000005</v>
      </c>
      <c r="E189">
        <v>83.971000000000004</v>
      </c>
      <c r="F189">
        <v>86.206000000000003</v>
      </c>
      <c r="G189">
        <v>89.191000000000003</v>
      </c>
      <c r="H189">
        <v>88.278999999999996</v>
      </c>
      <c r="I189">
        <v>88.852999999999994</v>
      </c>
      <c r="J189">
        <v>88.426000000000002</v>
      </c>
      <c r="K189">
        <v>84.926000000000002</v>
      </c>
      <c r="L189">
        <v>81.162000000000006</v>
      </c>
      <c r="M189">
        <v>75.632000000000005</v>
      </c>
      <c r="N189">
        <v>67.926500000000004</v>
      </c>
      <c r="O189">
        <v>59.397100000000002</v>
      </c>
      <c r="R189" s="5">
        <f t="shared" si="208"/>
        <v>79.221703616358312</v>
      </c>
      <c r="S189" s="5">
        <f t="shared" si="209"/>
        <v>83.030014095734714</v>
      </c>
      <c r="T189" s="5">
        <f t="shared" si="210"/>
        <v>84.631691460854981</v>
      </c>
      <c r="U189" s="5">
        <f t="shared" si="211"/>
        <v>86.451049886734708</v>
      </c>
      <c r="V189" s="5">
        <f t="shared" si="212"/>
        <v>88.765065487136496</v>
      </c>
      <c r="W189" s="5">
        <f t="shared" si="213"/>
        <v>89.403644090854357</v>
      </c>
      <c r="X189" s="5">
        <f t="shared" si="214"/>
        <v>88.99544455292083</v>
      </c>
      <c r="Y189" s="5">
        <f t="shared" si="215"/>
        <v>87.866114687383089</v>
      </c>
      <c r="Z189" s="5">
        <f t="shared" si="216"/>
        <v>85.238336047155869</v>
      </c>
      <c r="AA189" s="5">
        <f t="shared" si="217"/>
        <v>81.18050555291471</v>
      </c>
      <c r="AB189" s="5">
        <f t="shared" si="218"/>
        <v>75.074373527721164</v>
      </c>
      <c r="AC189" s="5">
        <f t="shared" si="219"/>
        <v>68.233290874149944</v>
      </c>
      <c r="AD189" s="5">
        <f t="shared" si="220"/>
        <v>59.360388985176556</v>
      </c>
      <c r="AE189" s="5"/>
      <c r="AG189" s="5">
        <f t="shared" si="221"/>
        <v>0.31429638364168966</v>
      </c>
      <c r="AH189" s="5">
        <f t="shared" si="222"/>
        <v>-0.13601409573470846</v>
      </c>
      <c r="AI189" s="5">
        <f t="shared" si="223"/>
        <v>-0.66069146085497721</v>
      </c>
      <c r="AJ189" s="5">
        <f t="shared" si="224"/>
        <v>-0.24504988673470507</v>
      </c>
      <c r="AK189" s="5">
        <f t="shared" si="225"/>
        <v>0.42593451286350614</v>
      </c>
      <c r="AL189" s="5">
        <f t="shared" si="226"/>
        <v>-1.1246440908543605</v>
      </c>
      <c r="AM189" s="5">
        <f t="shared" si="227"/>
        <v>-0.14244455292083558</v>
      </c>
      <c r="AN189" s="5">
        <f t="shared" si="228"/>
        <v>0.55988531261691321</v>
      </c>
      <c r="AO189" s="5">
        <f t="shared" si="229"/>
        <v>-0.31233604715586694</v>
      </c>
      <c r="AP189" s="5">
        <f t="shared" si="230"/>
        <v>-1.8505552914703571E-2</v>
      </c>
      <c r="AQ189" s="5">
        <f t="shared" si="231"/>
        <v>0.55762647227884088</v>
      </c>
      <c r="AR189" s="5">
        <f t="shared" si="232"/>
        <v>-0.30679087414993944</v>
      </c>
      <c r="AS189" s="5">
        <f t="shared" si="233"/>
        <v>3.6711014823445964E-2</v>
      </c>
      <c r="AV189" s="2">
        <f t="shared" si="234"/>
        <v>79.221703616357189</v>
      </c>
      <c r="AW189" s="2">
        <f t="shared" si="235"/>
        <v>83.030014095734714</v>
      </c>
      <c r="AX189" s="2">
        <f t="shared" si="236"/>
        <v>84.63169145705632</v>
      </c>
      <c r="AY189" s="2">
        <f t="shared" si="237"/>
        <v>86.451049886401037</v>
      </c>
      <c r="AZ189" s="2">
        <f t="shared" si="238"/>
        <v>88.765065485538344</v>
      </c>
      <c r="BA189" s="2">
        <f t="shared" si="239"/>
        <v>89.403644089961716</v>
      </c>
      <c r="BB189" s="2">
        <f t="shared" si="240"/>
        <v>88.995444551247502</v>
      </c>
      <c r="BC189" s="2">
        <f t="shared" si="241"/>
        <v>87.866114471555619</v>
      </c>
      <c r="BD189" s="2">
        <f t="shared" si="242"/>
        <v>85.238335980329808</v>
      </c>
      <c r="BE189" s="2">
        <f t="shared" si="243"/>
        <v>81.180505519048481</v>
      </c>
      <c r="BF189" s="2">
        <f t="shared" si="244"/>
        <v>75.07437347414718</v>
      </c>
      <c r="BG189" s="2">
        <f t="shared" si="245"/>
        <v>68.233290372225554</v>
      </c>
      <c r="BH189" s="2">
        <f t="shared" si="246"/>
        <v>59.360375600543634</v>
      </c>
      <c r="BK189" s="2" t="str">
        <f t="shared" si="247"/>
        <v/>
      </c>
      <c r="BL189" s="2" t="str">
        <f t="shared" si="248"/>
        <v/>
      </c>
      <c r="BM189" s="2" t="str">
        <f t="shared" si="249"/>
        <v/>
      </c>
      <c r="BN189" s="2" t="str">
        <f t="shared" si="250"/>
        <v/>
      </c>
      <c r="BO189" s="2" t="str">
        <f t="shared" si="251"/>
        <v/>
      </c>
      <c r="BP189" s="2" t="str">
        <f t="shared" si="252"/>
        <v/>
      </c>
      <c r="BQ189" s="2" t="str">
        <f t="shared" si="253"/>
        <v/>
      </c>
      <c r="BR189" s="2" t="str">
        <f t="shared" si="254"/>
        <v/>
      </c>
      <c r="BS189" s="2" t="str">
        <f t="shared" si="255"/>
        <v/>
      </c>
      <c r="BT189" s="2" t="str">
        <f t="shared" si="256"/>
        <v/>
      </c>
      <c r="BU189" s="2" t="str">
        <f t="shared" si="257"/>
        <v/>
      </c>
      <c r="BV189" s="2" t="str">
        <f t="shared" si="258"/>
        <v/>
      </c>
      <c r="BW189" s="2" t="str">
        <f t="shared" si="259"/>
        <v/>
      </c>
      <c r="BZ189" s="2">
        <f t="shared" si="260"/>
        <v>79.536000000000001</v>
      </c>
      <c r="CA189" s="2">
        <f t="shared" si="261"/>
        <v>82.894000000000005</v>
      </c>
      <c r="CB189" s="2">
        <f t="shared" si="262"/>
        <v>83.971000000000004</v>
      </c>
      <c r="CC189" s="2">
        <f t="shared" si="263"/>
        <v>86.206000000000003</v>
      </c>
      <c r="CD189" s="2">
        <f t="shared" si="264"/>
        <v>89.191000000000003</v>
      </c>
      <c r="CE189" s="2">
        <f t="shared" si="265"/>
        <v>88.278999999999996</v>
      </c>
      <c r="CF189" s="2">
        <f t="shared" si="266"/>
        <v>88.852999999999994</v>
      </c>
      <c r="CG189" s="2">
        <f t="shared" si="267"/>
        <v>88.426000000000002</v>
      </c>
      <c r="CH189" s="2">
        <f t="shared" si="268"/>
        <v>84.926000000000002</v>
      </c>
      <c r="CI189" s="2">
        <f t="shared" si="269"/>
        <v>81.162000000000006</v>
      </c>
      <c r="CJ189" s="2">
        <f t="shared" si="270"/>
        <v>75.632000000000005</v>
      </c>
      <c r="CK189" s="2">
        <f t="shared" si="271"/>
        <v>67.926500000000004</v>
      </c>
      <c r="CL189" s="2">
        <f t="shared" si="272"/>
        <v>59.397100000000002</v>
      </c>
      <c r="CO189" s="2">
        <f t="shared" si="273"/>
        <v>85.532952703061298</v>
      </c>
      <c r="CP189" s="2">
        <f t="shared" si="274"/>
        <v>86.277542143154506</v>
      </c>
      <c r="CQ189" s="2">
        <f t="shared" si="275"/>
        <v>86.639007436998583</v>
      </c>
      <c r="CR189" s="2">
        <f t="shared" si="276"/>
        <v>87.823934380542823</v>
      </c>
      <c r="CS189" s="2">
        <f t="shared" si="277"/>
        <v>90.782484378263277</v>
      </c>
      <c r="CT189" s="2">
        <f t="shared" si="278"/>
        <v>93.283438527206854</v>
      </c>
      <c r="CU189" s="2">
        <f t="shared" si="279"/>
        <v>93.496865906210772</v>
      </c>
      <c r="CV189" s="2">
        <f t="shared" si="280"/>
        <v>91.488677961850811</v>
      </c>
      <c r="CW189" s="2">
        <f t="shared" si="281"/>
        <v>88.627688497980273</v>
      </c>
      <c r="CX189" s="2">
        <f t="shared" si="282"/>
        <v>85.28294641277229</v>
      </c>
      <c r="CY189" s="2">
        <f t="shared" si="283"/>
        <v>78.346638478596688</v>
      </c>
      <c r="CZ189" s="2">
        <f t="shared" si="284"/>
        <v>72.247218829053608</v>
      </c>
      <c r="DA189" s="2">
        <f t="shared" si="285"/>
        <v>61.578911444727375</v>
      </c>
      <c r="DD189" s="2">
        <f t="shared" si="286"/>
        <v>79.218810373236408</v>
      </c>
      <c r="DE189" s="2">
        <f t="shared" si="287"/>
        <v>83.02892175159424</v>
      </c>
      <c r="DF189" s="2">
        <f t="shared" si="288"/>
        <v>84.631084338083085</v>
      </c>
      <c r="DG189" s="2">
        <f t="shared" si="289"/>
        <v>86.450661792277984</v>
      </c>
      <c r="DH189" s="2">
        <f t="shared" si="290"/>
        <v>88.764486071635631</v>
      </c>
      <c r="DI189" s="2">
        <f t="shared" si="291"/>
        <v>89.402417258555715</v>
      </c>
      <c r="DJ189" s="2">
        <f t="shared" si="292"/>
        <v>88.99398045900098</v>
      </c>
      <c r="DK189" s="2">
        <f t="shared" si="293"/>
        <v>87.864486339151739</v>
      </c>
      <c r="DL189" s="2">
        <f t="shared" si="294"/>
        <v>85.236925484566228</v>
      </c>
      <c r="DM189" s="2">
        <f t="shared" si="295"/>
        <v>81.178937117544891</v>
      </c>
      <c r="DN189" s="2">
        <f t="shared" si="296"/>
        <v>75.073127906387114</v>
      </c>
      <c r="DO189" s="2">
        <f t="shared" si="297"/>
        <v>68.231766115439967</v>
      </c>
      <c r="DP189" s="2">
        <f t="shared" si="298"/>
        <v>59.359384322651422</v>
      </c>
      <c r="DS189" s="2">
        <f t="shared" si="299"/>
        <v>0.9995417836707432</v>
      </c>
      <c r="DT189" s="2">
        <f t="shared" si="300"/>
        <v>0.99966375137479535</v>
      </c>
      <c r="DU189" s="2">
        <f t="shared" si="301"/>
        <v>0.99969763833407432</v>
      </c>
      <c r="DV189" s="2">
        <f t="shared" si="302"/>
        <v>0.99971739469179954</v>
      </c>
      <c r="DW189" s="2">
        <f t="shared" si="303"/>
        <v>0.99971287691332311</v>
      </c>
      <c r="DX189" s="2">
        <f t="shared" si="304"/>
        <v>0.99968388954322107</v>
      </c>
      <c r="DY189" s="2">
        <f t="shared" si="305"/>
        <v>0.99967485465404882</v>
      </c>
      <c r="DZ189" s="2">
        <f t="shared" si="306"/>
        <v>0.99955075984567721</v>
      </c>
      <c r="EA189" s="2">
        <f t="shared" si="307"/>
        <v>0.9995840181817468</v>
      </c>
      <c r="EB189" s="2">
        <f t="shared" si="308"/>
        <v>0.99961783675650673</v>
      </c>
      <c r="EC189" s="2">
        <f t="shared" si="309"/>
        <v>0.99961950092031515</v>
      </c>
      <c r="ED189" s="2">
        <f t="shared" si="310"/>
        <v>0.99962040225740345</v>
      </c>
      <c r="EE189" s="2">
        <f t="shared" si="311"/>
        <v>0.99955338329396604</v>
      </c>
    </row>
    <row r="190" spans="2:135" x14ac:dyDescent="0.25">
      <c r="B190" s="2">
        <v>184</v>
      </c>
      <c r="C190">
        <v>79.356999999999999</v>
      </c>
      <c r="D190">
        <v>82.197000000000003</v>
      </c>
      <c r="E190">
        <v>83.647000000000006</v>
      </c>
      <c r="F190">
        <v>85.265000000000001</v>
      </c>
      <c r="G190">
        <v>87.25</v>
      </c>
      <c r="H190">
        <v>87.971000000000004</v>
      </c>
      <c r="I190">
        <v>88.926000000000002</v>
      </c>
      <c r="J190">
        <v>87.632000000000005</v>
      </c>
      <c r="K190">
        <v>85.234999999999999</v>
      </c>
      <c r="L190">
        <v>81.441000000000003</v>
      </c>
      <c r="M190">
        <v>76.206000000000003</v>
      </c>
      <c r="N190">
        <v>68.161799999999999</v>
      </c>
      <c r="O190">
        <v>59.573500000000003</v>
      </c>
      <c r="R190" s="5">
        <f t="shared" si="208"/>
        <v>79.13968899612982</v>
      </c>
      <c r="S190" s="5">
        <f t="shared" si="209"/>
        <v>82.976481913108941</v>
      </c>
      <c r="T190" s="5">
        <f t="shared" si="210"/>
        <v>84.587436782270714</v>
      </c>
      <c r="U190" s="5">
        <f t="shared" si="211"/>
        <v>86.426812361220342</v>
      </c>
      <c r="V190" s="5">
        <f t="shared" si="212"/>
        <v>88.748214801006853</v>
      </c>
      <c r="W190" s="5">
        <f t="shared" si="213"/>
        <v>89.374811151211674</v>
      </c>
      <c r="X190" s="5">
        <f t="shared" si="214"/>
        <v>88.953383985987159</v>
      </c>
      <c r="Y190" s="5">
        <f t="shared" si="215"/>
        <v>87.826957459259603</v>
      </c>
      <c r="Z190" s="5">
        <f t="shared" si="216"/>
        <v>85.202176696087307</v>
      </c>
      <c r="AA190" s="5">
        <f t="shared" si="217"/>
        <v>81.140242897606839</v>
      </c>
      <c r="AB190" s="5">
        <f t="shared" si="218"/>
        <v>75.042299772206761</v>
      </c>
      <c r="AC190" s="5">
        <f t="shared" si="219"/>
        <v>68.201766471261109</v>
      </c>
      <c r="AD190" s="5">
        <f t="shared" si="220"/>
        <v>59.349313775474393</v>
      </c>
      <c r="AE190" s="5"/>
      <c r="AG190" s="5">
        <f t="shared" si="221"/>
        <v>0.21731100387017932</v>
      </c>
      <c r="AH190" s="5">
        <f t="shared" si="222"/>
        <v>-0.77948191310893833</v>
      </c>
      <c r="AI190" s="5">
        <f t="shared" si="223"/>
        <v>-0.9404367822707087</v>
      </c>
      <c r="AJ190" s="5">
        <f t="shared" si="224"/>
        <v>-1.1618123612203419</v>
      </c>
      <c r="AK190" s="5">
        <f t="shared" si="225"/>
        <v>-1.4982148010068528</v>
      </c>
      <c r="AL190" s="5">
        <f t="shared" si="226"/>
        <v>-1.40381115121167</v>
      </c>
      <c r="AM190" s="5">
        <f t="shared" si="227"/>
        <v>-2.7383985987157189E-2</v>
      </c>
      <c r="AN190" s="5">
        <f t="shared" si="228"/>
        <v>-0.19495745925959795</v>
      </c>
      <c r="AO190" s="5">
        <f t="shared" si="229"/>
        <v>3.2823303912692836E-2</v>
      </c>
      <c r="AP190" s="5">
        <f t="shared" si="230"/>
        <v>0.30075710239316322</v>
      </c>
      <c r="AQ190" s="5">
        <f t="shared" si="231"/>
        <v>1.1637002277932424</v>
      </c>
      <c r="AR190" s="5">
        <f t="shared" si="232"/>
        <v>-3.9966471261109859E-2</v>
      </c>
      <c r="AS190" s="5">
        <f t="shared" si="233"/>
        <v>0.2241862245256101</v>
      </c>
      <c r="AV190" s="2">
        <f t="shared" si="234"/>
        <v>79.139688996129436</v>
      </c>
      <c r="AW190" s="2">
        <f t="shared" si="235"/>
        <v>82.976481913108941</v>
      </c>
      <c r="AX190" s="2">
        <f t="shared" si="236"/>
        <v>84.587436781240299</v>
      </c>
      <c r="AY190" s="2">
        <f t="shared" si="237"/>
        <v>86.426812361137351</v>
      </c>
      <c r="AZ190" s="2">
        <f t="shared" si="238"/>
        <v>88.748214800597282</v>
      </c>
      <c r="BA190" s="2">
        <f t="shared" si="239"/>
        <v>89.374811150991519</v>
      </c>
      <c r="BB190" s="2">
        <f t="shared" si="240"/>
        <v>88.953383985571548</v>
      </c>
      <c r="BC190" s="2">
        <f t="shared" si="241"/>
        <v>87.826957396877745</v>
      </c>
      <c r="BD190" s="2">
        <f t="shared" si="242"/>
        <v>85.202176677655771</v>
      </c>
      <c r="BE190" s="2">
        <f t="shared" si="243"/>
        <v>81.140242888453827</v>
      </c>
      <c r="BF190" s="2">
        <f t="shared" si="244"/>
        <v>75.042299757516233</v>
      </c>
      <c r="BG190" s="2">
        <f t="shared" si="245"/>
        <v>68.20176631975103</v>
      </c>
      <c r="BH190" s="2">
        <f t="shared" si="246"/>
        <v>59.349309153880611</v>
      </c>
      <c r="BK190" s="2" t="str">
        <f t="shared" si="247"/>
        <v/>
      </c>
      <c r="BL190" s="2" t="str">
        <f t="shared" si="248"/>
        <v/>
      </c>
      <c r="BM190" s="2" t="str">
        <f t="shared" si="249"/>
        <v/>
      </c>
      <c r="BN190" s="2" t="str">
        <f t="shared" si="250"/>
        <v/>
      </c>
      <c r="BO190" s="2" t="str">
        <f t="shared" si="251"/>
        <v/>
      </c>
      <c r="BP190" s="2" t="str">
        <f t="shared" si="252"/>
        <v/>
      </c>
      <c r="BQ190" s="2" t="str">
        <f t="shared" si="253"/>
        <v/>
      </c>
      <c r="BR190" s="2" t="str">
        <f t="shared" si="254"/>
        <v/>
      </c>
      <c r="BS190" s="2" t="str">
        <f t="shared" si="255"/>
        <v/>
      </c>
      <c r="BT190" s="2" t="str">
        <f t="shared" si="256"/>
        <v/>
      </c>
      <c r="BU190" s="2" t="str">
        <f t="shared" si="257"/>
        <v/>
      </c>
      <c r="BV190" s="2" t="str">
        <f t="shared" si="258"/>
        <v/>
      </c>
      <c r="BW190" s="2" t="str">
        <f t="shared" si="259"/>
        <v/>
      </c>
      <c r="BZ190" s="2">
        <f t="shared" si="260"/>
        <v>79.356999999999999</v>
      </c>
      <c r="CA190" s="2">
        <f t="shared" si="261"/>
        <v>82.197000000000003</v>
      </c>
      <c r="CB190" s="2">
        <f t="shared" si="262"/>
        <v>83.647000000000006</v>
      </c>
      <c r="CC190" s="2">
        <f t="shared" si="263"/>
        <v>85.265000000000001</v>
      </c>
      <c r="CD190" s="2">
        <f t="shared" si="264"/>
        <v>87.25</v>
      </c>
      <c r="CE190" s="2">
        <f t="shared" si="265"/>
        <v>87.971000000000004</v>
      </c>
      <c r="CF190" s="2">
        <f t="shared" si="266"/>
        <v>88.926000000000002</v>
      </c>
      <c r="CG190" s="2">
        <f t="shared" si="267"/>
        <v>87.632000000000005</v>
      </c>
      <c r="CH190" s="2">
        <f t="shared" si="268"/>
        <v>85.234999999999999</v>
      </c>
      <c r="CI190" s="2">
        <f t="shared" si="269"/>
        <v>81.441000000000003</v>
      </c>
      <c r="CJ190" s="2">
        <f t="shared" si="270"/>
        <v>76.206000000000003</v>
      </c>
      <c r="CK190" s="2">
        <f t="shared" si="271"/>
        <v>68.161799999999999</v>
      </c>
      <c r="CL190" s="2">
        <f t="shared" si="272"/>
        <v>59.573500000000003</v>
      </c>
      <c r="CO190" s="2">
        <f t="shared" si="273"/>
        <v>85.517833311555421</v>
      </c>
      <c r="CP190" s="2">
        <f t="shared" si="274"/>
        <v>86.250859470395682</v>
      </c>
      <c r="CQ190" s="2">
        <f t="shared" si="275"/>
        <v>86.609493893840821</v>
      </c>
      <c r="CR190" s="2">
        <f t="shared" si="276"/>
        <v>87.808837852645169</v>
      </c>
      <c r="CS190" s="2">
        <f t="shared" si="277"/>
        <v>90.780543727142899</v>
      </c>
      <c r="CT190" s="2">
        <f t="shared" si="278"/>
        <v>93.289883076333695</v>
      </c>
      <c r="CU190" s="2">
        <f t="shared" si="279"/>
        <v>93.496327076691884</v>
      </c>
      <c r="CV190" s="2">
        <f t="shared" si="280"/>
        <v>91.481022134039989</v>
      </c>
      <c r="CW190" s="2">
        <f t="shared" si="281"/>
        <v>88.617861135276399</v>
      </c>
      <c r="CX190" s="2">
        <f t="shared" si="282"/>
        <v>85.277767031472692</v>
      </c>
      <c r="CY190" s="2">
        <f t="shared" si="283"/>
        <v>78.340220072771544</v>
      </c>
      <c r="CZ190" s="2">
        <f t="shared" si="284"/>
        <v>72.255675545158667</v>
      </c>
      <c r="DA190" s="2">
        <f t="shared" si="285"/>
        <v>61.588969677707759</v>
      </c>
      <c r="DD190" s="2">
        <f t="shared" si="286"/>
        <v>79.137022358827281</v>
      </c>
      <c r="DE190" s="2">
        <f t="shared" si="287"/>
        <v>82.975477446908116</v>
      </c>
      <c r="DF190" s="2">
        <f t="shared" si="288"/>
        <v>84.586879015954224</v>
      </c>
      <c r="DG190" s="2">
        <f t="shared" si="289"/>
        <v>86.426456058431967</v>
      </c>
      <c r="DH190" s="2">
        <f t="shared" si="290"/>
        <v>88.747682463384166</v>
      </c>
      <c r="DI190" s="2">
        <f t="shared" si="291"/>
        <v>89.373682093870741</v>
      </c>
      <c r="DJ190" s="2">
        <f t="shared" si="292"/>
        <v>88.952036400875329</v>
      </c>
      <c r="DK190" s="2">
        <f t="shared" si="293"/>
        <v>87.82545961024141</v>
      </c>
      <c r="DL190" s="2">
        <f t="shared" si="294"/>
        <v>85.200880296263747</v>
      </c>
      <c r="DM190" s="2">
        <f t="shared" si="295"/>
        <v>81.138800256796117</v>
      </c>
      <c r="DN190" s="2">
        <f t="shared" si="296"/>
        <v>75.041154879941459</v>
      </c>
      <c r="DO190" s="2">
        <f t="shared" si="297"/>
        <v>68.200362334552139</v>
      </c>
      <c r="DP190" s="2">
        <f t="shared" si="298"/>
        <v>59.348396489364234</v>
      </c>
      <c r="DS190" s="2">
        <f t="shared" si="299"/>
        <v>0.9995820848914172</v>
      </c>
      <c r="DT190" s="2">
        <f t="shared" si="300"/>
        <v>0.99969332853584114</v>
      </c>
      <c r="DU190" s="2">
        <f t="shared" si="301"/>
        <v>0.99972423554668111</v>
      </c>
      <c r="DV190" s="2">
        <f t="shared" si="302"/>
        <v>0.99974225448650922</v>
      </c>
      <c r="DW190" s="2">
        <f t="shared" si="303"/>
        <v>0.99973813401701261</v>
      </c>
      <c r="DX190" s="2">
        <f t="shared" si="304"/>
        <v>0.99971169581800667</v>
      </c>
      <c r="DY190" s="2">
        <f t="shared" si="305"/>
        <v>0.99970345543620409</v>
      </c>
      <c r="DZ190" s="2">
        <f t="shared" si="306"/>
        <v>0.99959027191394367</v>
      </c>
      <c r="EA190" s="2">
        <f t="shared" si="307"/>
        <v>0.99962060618624704</v>
      </c>
      <c r="EB190" s="2">
        <f t="shared" si="308"/>
        <v>0.999651451259153</v>
      </c>
      <c r="EC190" s="2">
        <f t="shared" si="309"/>
        <v>0.99965296909643908</v>
      </c>
      <c r="ED190" s="2">
        <f t="shared" si="310"/>
        <v>0.99965379118061382</v>
      </c>
      <c r="EE190" s="2">
        <f t="shared" si="311"/>
        <v>0.99959266471583008</v>
      </c>
    </row>
    <row r="191" spans="2:135" x14ac:dyDescent="0.25">
      <c r="B191" s="2">
        <v>185</v>
      </c>
      <c r="C191">
        <v>79.054000000000002</v>
      </c>
      <c r="D191">
        <v>83.545000000000002</v>
      </c>
      <c r="E191">
        <v>83.587999999999994</v>
      </c>
      <c r="F191">
        <v>85.897000000000006</v>
      </c>
      <c r="G191">
        <v>87.823999999999998</v>
      </c>
      <c r="H191">
        <v>88.102999999999994</v>
      </c>
      <c r="I191">
        <v>88.397000000000006</v>
      </c>
      <c r="J191">
        <v>86.882000000000005</v>
      </c>
      <c r="K191">
        <v>85.367999999999995</v>
      </c>
      <c r="L191">
        <v>80.015000000000001</v>
      </c>
      <c r="M191">
        <v>75</v>
      </c>
      <c r="N191">
        <v>68.676500000000004</v>
      </c>
      <c r="O191">
        <v>60.235300000000002</v>
      </c>
      <c r="R191" s="5">
        <f t="shared" si="208"/>
        <v>79.057691847195983</v>
      </c>
      <c r="S191" s="5">
        <f t="shared" si="209"/>
        <v>82.922956736106201</v>
      </c>
      <c r="T191" s="5">
        <f t="shared" si="210"/>
        <v>84.543186089497922</v>
      </c>
      <c r="U191" s="5">
        <f t="shared" si="211"/>
        <v>86.402577425224379</v>
      </c>
      <c r="V191" s="5">
        <f t="shared" si="212"/>
        <v>88.731367913450441</v>
      </c>
      <c r="W191" s="5">
        <f t="shared" si="213"/>
        <v>89.345985917959041</v>
      </c>
      <c r="X191" s="5">
        <f t="shared" si="214"/>
        <v>88.911332585180645</v>
      </c>
      <c r="Y191" s="5">
        <f t="shared" si="215"/>
        <v>87.78781066848039</v>
      </c>
      <c r="Z191" s="5">
        <f t="shared" si="216"/>
        <v>85.166026538145601</v>
      </c>
      <c r="AA191" s="5">
        <f t="shared" si="217"/>
        <v>81.099990247109318</v>
      </c>
      <c r="AB191" s="5">
        <f t="shared" si="218"/>
        <v>75.010234118176456</v>
      </c>
      <c r="AC191" s="5">
        <f t="shared" si="219"/>
        <v>68.170251672427327</v>
      </c>
      <c r="AD191" s="5">
        <f t="shared" si="220"/>
        <v>59.338250395835701</v>
      </c>
      <c r="AE191" s="5"/>
      <c r="AG191" s="5">
        <f t="shared" si="221"/>
        <v>-3.691847195980813E-3</v>
      </c>
      <c r="AH191" s="5">
        <f t="shared" si="222"/>
        <v>0.62204326389380071</v>
      </c>
      <c r="AI191" s="5">
        <f t="shared" si="223"/>
        <v>-0.95518608949792849</v>
      </c>
      <c r="AJ191" s="5">
        <f t="shared" si="224"/>
        <v>-0.50557742522437366</v>
      </c>
      <c r="AK191" s="5">
        <f t="shared" si="225"/>
        <v>-0.9073679134504431</v>
      </c>
      <c r="AL191" s="5">
        <f t="shared" si="226"/>
        <v>-1.2429859179590466</v>
      </c>
      <c r="AM191" s="5">
        <f t="shared" si="227"/>
        <v>-0.51433258518063951</v>
      </c>
      <c r="AN191" s="5">
        <f t="shared" si="228"/>
        <v>-0.90581066848038461</v>
      </c>
      <c r="AO191" s="5">
        <f t="shared" si="229"/>
        <v>0.20197346185439358</v>
      </c>
      <c r="AP191" s="5">
        <f t="shared" si="230"/>
        <v>-1.0849902471093174</v>
      </c>
      <c r="AQ191" s="5">
        <f t="shared" si="231"/>
        <v>-1.0234118176455809E-2</v>
      </c>
      <c r="AR191" s="5">
        <f t="shared" si="232"/>
        <v>0.50624832757267768</v>
      </c>
      <c r="AS191" s="5">
        <f t="shared" si="233"/>
        <v>0.89704960416430168</v>
      </c>
      <c r="AV191" s="2">
        <f t="shared" si="234"/>
        <v>79.057691847195855</v>
      </c>
      <c r="AW191" s="2">
        <f t="shared" si="235"/>
        <v>82.922956736106201</v>
      </c>
      <c r="AX191" s="2">
        <f t="shared" si="236"/>
        <v>84.54318608922992</v>
      </c>
      <c r="AY191" s="2">
        <f t="shared" si="237"/>
        <v>86.402577425204598</v>
      </c>
      <c r="AZ191" s="2">
        <f t="shared" si="238"/>
        <v>88.731367913349843</v>
      </c>
      <c r="BA191" s="2">
        <f t="shared" si="239"/>
        <v>89.345985917907043</v>
      </c>
      <c r="BB191" s="2">
        <f t="shared" si="240"/>
        <v>88.911332585081809</v>
      </c>
      <c r="BC191" s="2">
        <f t="shared" si="241"/>
        <v>87.787810651216461</v>
      </c>
      <c r="BD191" s="2">
        <f t="shared" si="242"/>
        <v>85.166026533278696</v>
      </c>
      <c r="BE191" s="2">
        <f t="shared" si="243"/>
        <v>81.099990244740468</v>
      </c>
      <c r="BF191" s="2">
        <f t="shared" si="244"/>
        <v>75.010234114318294</v>
      </c>
      <c r="BG191" s="2">
        <f t="shared" si="245"/>
        <v>68.170251628574732</v>
      </c>
      <c r="BH191" s="2">
        <f t="shared" si="246"/>
        <v>59.338248864614101</v>
      </c>
      <c r="BK191" s="2" t="str">
        <f t="shared" si="247"/>
        <v/>
      </c>
      <c r="BL191" s="2" t="str">
        <f t="shared" si="248"/>
        <v/>
      </c>
      <c r="BM191" s="2" t="str">
        <f t="shared" si="249"/>
        <v/>
      </c>
      <c r="BN191" s="2" t="str">
        <f t="shared" si="250"/>
        <v/>
      </c>
      <c r="BO191" s="2" t="str">
        <f t="shared" si="251"/>
        <v/>
      </c>
      <c r="BP191" s="2" t="str">
        <f t="shared" si="252"/>
        <v/>
      </c>
      <c r="BQ191" s="2" t="str">
        <f t="shared" si="253"/>
        <v/>
      </c>
      <c r="BR191" s="2" t="str">
        <f t="shared" si="254"/>
        <v/>
      </c>
      <c r="BS191" s="2" t="str">
        <f t="shared" si="255"/>
        <v/>
      </c>
      <c r="BT191" s="2" t="str">
        <f t="shared" si="256"/>
        <v/>
      </c>
      <c r="BU191" s="2" t="str">
        <f t="shared" si="257"/>
        <v/>
      </c>
      <c r="BV191" s="2" t="str">
        <f t="shared" si="258"/>
        <v/>
      </c>
      <c r="BW191" s="2" t="str">
        <f t="shared" si="259"/>
        <v/>
      </c>
      <c r="BZ191" s="2">
        <f t="shared" si="260"/>
        <v>79.054000000000002</v>
      </c>
      <c r="CA191" s="2">
        <f t="shared" si="261"/>
        <v>83.545000000000002</v>
      </c>
      <c r="CB191" s="2">
        <f t="shared" si="262"/>
        <v>83.587999999999994</v>
      </c>
      <c r="CC191" s="2">
        <f t="shared" si="263"/>
        <v>85.897000000000006</v>
      </c>
      <c r="CD191" s="2">
        <f t="shared" si="264"/>
        <v>87.823999999999998</v>
      </c>
      <c r="CE191" s="2">
        <f t="shared" si="265"/>
        <v>88.102999999999994</v>
      </c>
      <c r="CF191" s="2">
        <f t="shared" si="266"/>
        <v>88.397000000000006</v>
      </c>
      <c r="CG191" s="2">
        <f t="shared" si="267"/>
        <v>86.882000000000005</v>
      </c>
      <c r="CH191" s="2">
        <f t="shared" si="268"/>
        <v>85.367999999999995</v>
      </c>
      <c r="CI191" s="2">
        <f t="shared" si="269"/>
        <v>80.015000000000001</v>
      </c>
      <c r="CJ191" s="2">
        <f t="shared" si="270"/>
        <v>75</v>
      </c>
      <c r="CK191" s="2">
        <f t="shared" si="271"/>
        <v>68.676500000000004</v>
      </c>
      <c r="CL191" s="2">
        <f t="shared" si="272"/>
        <v>60.235300000000002</v>
      </c>
      <c r="CO191" s="2">
        <f t="shared" si="273"/>
        <v>85.502713920049544</v>
      </c>
      <c r="CP191" s="2">
        <f t="shared" si="274"/>
        <v>86.224176797636858</v>
      </c>
      <c r="CQ191" s="2">
        <f t="shared" si="275"/>
        <v>86.579980350683059</v>
      </c>
      <c r="CR191" s="2">
        <f t="shared" si="276"/>
        <v>87.793741324747515</v>
      </c>
      <c r="CS191" s="2">
        <f t="shared" si="277"/>
        <v>90.778603076022506</v>
      </c>
      <c r="CT191" s="2">
        <f t="shared" si="278"/>
        <v>93.296327625460549</v>
      </c>
      <c r="CU191" s="2">
        <f t="shared" si="279"/>
        <v>93.495788247172982</v>
      </c>
      <c r="CV191" s="2">
        <f t="shared" si="280"/>
        <v>91.473366306229181</v>
      </c>
      <c r="CW191" s="2">
        <f t="shared" si="281"/>
        <v>88.608033772572512</v>
      </c>
      <c r="CX191" s="2">
        <f t="shared" si="282"/>
        <v>85.272587650173108</v>
      </c>
      <c r="CY191" s="2">
        <f t="shared" si="283"/>
        <v>78.333801666946414</v>
      </c>
      <c r="CZ191" s="2">
        <f t="shared" si="284"/>
        <v>72.264132261263725</v>
      </c>
      <c r="DA191" s="2">
        <f t="shared" si="285"/>
        <v>61.599027910688143</v>
      </c>
      <c r="DD191" s="2">
        <f t="shared" si="286"/>
        <v>79.055234344418153</v>
      </c>
      <c r="DE191" s="2">
        <f t="shared" si="287"/>
        <v>82.922033142221977</v>
      </c>
      <c r="DF191" s="2">
        <f t="shared" si="288"/>
        <v>84.542673693825378</v>
      </c>
      <c r="DG191" s="2">
        <f t="shared" si="289"/>
        <v>86.402250324585935</v>
      </c>
      <c r="DH191" s="2">
        <f t="shared" si="290"/>
        <v>88.730878855132701</v>
      </c>
      <c r="DI191" s="2">
        <f t="shared" si="291"/>
        <v>89.344946929185767</v>
      </c>
      <c r="DJ191" s="2">
        <f t="shared" si="292"/>
        <v>88.910092342749678</v>
      </c>
      <c r="DK191" s="2">
        <f t="shared" si="293"/>
        <v>87.786432881331095</v>
      </c>
      <c r="DL191" s="2">
        <f t="shared" si="294"/>
        <v>85.164835107961267</v>
      </c>
      <c r="DM191" s="2">
        <f t="shared" si="295"/>
        <v>81.098663396047357</v>
      </c>
      <c r="DN191" s="2">
        <f t="shared" si="296"/>
        <v>75.009181853495804</v>
      </c>
      <c r="DO191" s="2">
        <f t="shared" si="297"/>
        <v>68.168958553664297</v>
      </c>
      <c r="DP191" s="2">
        <f t="shared" si="298"/>
        <v>59.337408656077045</v>
      </c>
      <c r="DS191" s="2">
        <f t="shared" si="299"/>
        <v>0.99961884287513225</v>
      </c>
      <c r="DT191" s="2">
        <f t="shared" si="300"/>
        <v>0.99972030475333518</v>
      </c>
      <c r="DU191" s="2">
        <f t="shared" si="301"/>
        <v>0.99974849372684482</v>
      </c>
      <c r="DV191" s="2">
        <f t="shared" si="302"/>
        <v>0.99976492796674676</v>
      </c>
      <c r="DW191" s="2">
        <f t="shared" si="303"/>
        <v>0.9997611698820843</v>
      </c>
      <c r="DX191" s="2">
        <f t="shared" si="304"/>
        <v>0.99973705679074099</v>
      </c>
      <c r="DY191" s="2">
        <f t="shared" si="305"/>
        <v>0.99972954108646073</v>
      </c>
      <c r="DZ191" s="2">
        <f t="shared" si="306"/>
        <v>0.99962631007219693</v>
      </c>
      <c r="EA191" s="2">
        <f t="shared" si="307"/>
        <v>0.99965397717835092</v>
      </c>
      <c r="EB191" s="2">
        <f t="shared" si="308"/>
        <v>0.99968211002109131</v>
      </c>
      <c r="EC191" s="2">
        <f t="shared" si="309"/>
        <v>0.99968349438987547</v>
      </c>
      <c r="ED191" s="2">
        <f t="shared" si="310"/>
        <v>0.99968424418528878</v>
      </c>
      <c r="EE191" s="2">
        <f t="shared" si="311"/>
        <v>0.99962849249035091</v>
      </c>
    </row>
    <row r="192" spans="2:135" x14ac:dyDescent="0.25">
      <c r="B192" s="2">
        <v>186</v>
      </c>
      <c r="C192">
        <v>77.768000000000001</v>
      </c>
      <c r="D192">
        <v>83.590999999999994</v>
      </c>
      <c r="E192">
        <v>83.471000000000004</v>
      </c>
      <c r="F192">
        <v>87.162000000000006</v>
      </c>
      <c r="G192">
        <v>88.25</v>
      </c>
      <c r="H192">
        <v>89.912000000000006</v>
      </c>
      <c r="I192">
        <v>88.162000000000006</v>
      </c>
      <c r="J192">
        <v>88.058999999999997</v>
      </c>
      <c r="K192">
        <v>84.837999999999994</v>
      </c>
      <c r="L192">
        <v>80.471000000000004</v>
      </c>
      <c r="M192">
        <v>74.676000000000002</v>
      </c>
      <c r="N192">
        <v>67.191199999999995</v>
      </c>
      <c r="O192">
        <v>59.823500000000003</v>
      </c>
      <c r="R192" s="5">
        <f t="shared" si="208"/>
        <v>78.975710850435505</v>
      </c>
      <c r="S192" s="5">
        <f t="shared" si="209"/>
        <v>82.869438012561218</v>
      </c>
      <c r="T192" s="5">
        <f t="shared" si="210"/>
        <v>84.498939062290688</v>
      </c>
      <c r="U192" s="5">
        <f t="shared" si="211"/>
        <v>86.378344869171755</v>
      </c>
      <c r="V192" s="5">
        <f t="shared" si="212"/>
        <v>88.714524520126005</v>
      </c>
      <c r="W192" s="5">
        <f t="shared" si="213"/>
        <v>89.317167791950752</v>
      </c>
      <c r="X192" s="5">
        <f t="shared" si="214"/>
        <v>88.869289639332351</v>
      </c>
      <c r="Y192" s="5">
        <f t="shared" si="215"/>
        <v>87.748673431227488</v>
      </c>
      <c r="Z192" s="5">
        <f t="shared" si="216"/>
        <v>85.129884820759813</v>
      </c>
      <c r="AA192" s="5">
        <f t="shared" si="217"/>
        <v>81.059746805249162</v>
      </c>
      <c r="AB192" s="5">
        <f t="shared" si="218"/>
        <v>74.978175904737284</v>
      </c>
      <c r="AC192" s="5">
        <f t="shared" si="219"/>
        <v>68.138745595101469</v>
      </c>
      <c r="AD192" s="5">
        <f t="shared" si="220"/>
        <v>59.32719474496411</v>
      </c>
      <c r="AE192" s="5"/>
      <c r="AG192" s="5">
        <f t="shared" si="221"/>
        <v>-1.2077108504355039</v>
      </c>
      <c r="AH192" s="5">
        <f t="shared" si="222"/>
        <v>0.72156198743877553</v>
      </c>
      <c r="AI192" s="5">
        <f t="shared" si="223"/>
        <v>-1.0279390622906845</v>
      </c>
      <c r="AJ192" s="5">
        <f t="shared" si="224"/>
        <v>0.78365513082825089</v>
      </c>
      <c r="AK192" s="5">
        <f t="shared" si="225"/>
        <v>-0.46452452012600531</v>
      </c>
      <c r="AL192" s="5">
        <f t="shared" si="226"/>
        <v>0.59483220804925452</v>
      </c>
      <c r="AM192" s="5">
        <f t="shared" si="227"/>
        <v>-0.70728963933234468</v>
      </c>
      <c r="AN192" s="5">
        <f t="shared" si="228"/>
        <v>0.31032656877250986</v>
      </c>
      <c r="AO192" s="5">
        <f t="shared" si="229"/>
        <v>-0.29188482075981881</v>
      </c>
      <c r="AP192" s="5">
        <f t="shared" si="230"/>
        <v>-0.58874680524915846</v>
      </c>
      <c r="AQ192" s="5">
        <f t="shared" si="231"/>
        <v>-0.30217590473728251</v>
      </c>
      <c r="AR192" s="5">
        <f t="shared" si="232"/>
        <v>-0.94754559510147374</v>
      </c>
      <c r="AS192" s="5">
        <f t="shared" si="233"/>
        <v>0.4963052550358924</v>
      </c>
      <c r="AV192" s="2">
        <f t="shared" si="234"/>
        <v>78.975710850435462</v>
      </c>
      <c r="AW192" s="2">
        <f t="shared" si="235"/>
        <v>82.869438012561218</v>
      </c>
      <c r="AX192" s="2">
        <f t="shared" si="236"/>
        <v>84.498939062223855</v>
      </c>
      <c r="AY192" s="2">
        <f t="shared" si="237"/>
        <v>86.378344869167236</v>
      </c>
      <c r="AZ192" s="2">
        <f t="shared" si="238"/>
        <v>88.714524520102316</v>
      </c>
      <c r="BA192" s="2">
        <f t="shared" si="239"/>
        <v>89.317167791938999</v>
      </c>
      <c r="BB192" s="2">
        <f t="shared" si="240"/>
        <v>88.869289639309841</v>
      </c>
      <c r="BC192" s="2">
        <f t="shared" si="241"/>
        <v>87.748673426652914</v>
      </c>
      <c r="BD192" s="2">
        <f t="shared" si="242"/>
        <v>85.12988481952948</v>
      </c>
      <c r="BE192" s="2">
        <f t="shared" si="243"/>
        <v>81.059746804662097</v>
      </c>
      <c r="BF192" s="2">
        <f t="shared" si="244"/>
        <v>74.978175903766811</v>
      </c>
      <c r="BG192" s="2">
        <f t="shared" si="245"/>
        <v>68.138745582931222</v>
      </c>
      <c r="BH192" s="2">
        <f t="shared" si="246"/>
        <v>59.327194258170024</v>
      </c>
      <c r="BK192" s="2" t="str">
        <f t="shared" si="247"/>
        <v/>
      </c>
      <c r="BL192" s="2" t="str">
        <f t="shared" si="248"/>
        <v/>
      </c>
      <c r="BM192" s="2" t="str">
        <f t="shared" si="249"/>
        <v/>
      </c>
      <c r="BN192" s="2" t="str">
        <f t="shared" si="250"/>
        <v/>
      </c>
      <c r="BO192" s="2" t="str">
        <f t="shared" si="251"/>
        <v/>
      </c>
      <c r="BP192" s="2" t="str">
        <f t="shared" si="252"/>
        <v/>
      </c>
      <c r="BQ192" s="2" t="str">
        <f t="shared" si="253"/>
        <v/>
      </c>
      <c r="BR192" s="2" t="str">
        <f t="shared" si="254"/>
        <v/>
      </c>
      <c r="BS192" s="2" t="str">
        <f t="shared" si="255"/>
        <v/>
      </c>
      <c r="BT192" s="2" t="str">
        <f t="shared" si="256"/>
        <v/>
      </c>
      <c r="BU192" s="2" t="str">
        <f t="shared" si="257"/>
        <v/>
      </c>
      <c r="BV192" s="2" t="str">
        <f t="shared" si="258"/>
        <v/>
      </c>
      <c r="BW192" s="2" t="str">
        <f t="shared" si="259"/>
        <v/>
      </c>
      <c r="BZ192" s="2">
        <f t="shared" si="260"/>
        <v>77.768000000000001</v>
      </c>
      <c r="CA192" s="2">
        <f t="shared" si="261"/>
        <v>83.590999999999994</v>
      </c>
      <c r="CB192" s="2">
        <f t="shared" si="262"/>
        <v>83.471000000000004</v>
      </c>
      <c r="CC192" s="2">
        <f t="shared" si="263"/>
        <v>87.162000000000006</v>
      </c>
      <c r="CD192" s="2">
        <f t="shared" si="264"/>
        <v>88.25</v>
      </c>
      <c r="CE192" s="2">
        <f t="shared" si="265"/>
        <v>89.912000000000006</v>
      </c>
      <c r="CF192" s="2">
        <f t="shared" si="266"/>
        <v>88.162000000000006</v>
      </c>
      <c r="CG192" s="2">
        <f t="shared" si="267"/>
        <v>88.058999999999997</v>
      </c>
      <c r="CH192" s="2">
        <f t="shared" si="268"/>
        <v>84.837999999999994</v>
      </c>
      <c r="CI192" s="2">
        <f t="shared" si="269"/>
        <v>80.471000000000004</v>
      </c>
      <c r="CJ192" s="2">
        <f t="shared" si="270"/>
        <v>74.676000000000002</v>
      </c>
      <c r="CK192" s="2">
        <f t="shared" si="271"/>
        <v>67.191199999999995</v>
      </c>
      <c r="CL192" s="2">
        <f t="shared" si="272"/>
        <v>59.823500000000003</v>
      </c>
      <c r="CO192" s="2">
        <f t="shared" si="273"/>
        <v>85.487594528543681</v>
      </c>
      <c r="CP192" s="2">
        <f t="shared" si="274"/>
        <v>86.197494124878034</v>
      </c>
      <c r="CQ192" s="2">
        <f t="shared" si="275"/>
        <v>86.550466807525282</v>
      </c>
      <c r="CR192" s="2">
        <f t="shared" si="276"/>
        <v>87.778644796849875</v>
      </c>
      <c r="CS192" s="2">
        <f t="shared" si="277"/>
        <v>90.776662424902113</v>
      </c>
      <c r="CT192" s="2">
        <f t="shared" si="278"/>
        <v>93.302772174587389</v>
      </c>
      <c r="CU192" s="2">
        <f t="shared" si="279"/>
        <v>93.49524941765408</v>
      </c>
      <c r="CV192" s="2">
        <f t="shared" si="280"/>
        <v>91.465710478418359</v>
      </c>
      <c r="CW192" s="2">
        <f t="shared" si="281"/>
        <v>88.598206409868638</v>
      </c>
      <c r="CX192" s="2">
        <f t="shared" si="282"/>
        <v>85.267408268873524</v>
      </c>
      <c r="CY192" s="2">
        <f t="shared" si="283"/>
        <v>78.32738326112127</v>
      </c>
      <c r="CZ192" s="2">
        <f t="shared" si="284"/>
        <v>72.27258897736877</v>
      </c>
      <c r="DA192" s="2">
        <f t="shared" si="285"/>
        <v>61.60908614366852</v>
      </c>
      <c r="DD192" s="2">
        <f t="shared" si="286"/>
        <v>78.973446330009025</v>
      </c>
      <c r="DE192" s="2">
        <f t="shared" si="287"/>
        <v>82.868588837535853</v>
      </c>
      <c r="DF192" s="2">
        <f t="shared" si="288"/>
        <v>84.498468371696518</v>
      </c>
      <c r="DG192" s="2">
        <f t="shared" si="289"/>
        <v>86.378044590739918</v>
      </c>
      <c r="DH192" s="2">
        <f t="shared" si="290"/>
        <v>88.714075246881222</v>
      </c>
      <c r="DI192" s="2">
        <f t="shared" si="291"/>
        <v>89.316211764500792</v>
      </c>
      <c r="DJ192" s="2">
        <f t="shared" si="292"/>
        <v>88.868148284624013</v>
      </c>
      <c r="DK192" s="2">
        <f t="shared" si="293"/>
        <v>87.747406152420766</v>
      </c>
      <c r="DL192" s="2">
        <f t="shared" si="294"/>
        <v>85.128789919658786</v>
      </c>
      <c r="DM192" s="2">
        <f t="shared" si="295"/>
        <v>81.058526535298597</v>
      </c>
      <c r="DN192" s="2">
        <f t="shared" si="296"/>
        <v>74.977208827050148</v>
      </c>
      <c r="DO192" s="2">
        <f t="shared" si="297"/>
        <v>68.137554772776454</v>
      </c>
      <c r="DP192" s="2">
        <f t="shared" si="298"/>
        <v>59.326420822789849</v>
      </c>
      <c r="DS192" s="2">
        <f t="shared" si="299"/>
        <v>0.99965236891187725</v>
      </c>
      <c r="DT192" s="2">
        <f t="shared" si="300"/>
        <v>0.99974490862548837</v>
      </c>
      <c r="DU192" s="2">
        <f t="shared" si="301"/>
        <v>0.99977061847654325</v>
      </c>
      <c r="DV192" s="2">
        <f t="shared" si="302"/>
        <v>0.99978560732319033</v>
      </c>
      <c r="DW192" s="2">
        <f t="shared" si="303"/>
        <v>0.99978217976632133</v>
      </c>
      <c r="DX192" s="2">
        <f t="shared" si="304"/>
        <v>0.99976018739467976</v>
      </c>
      <c r="DY192" s="2">
        <f t="shared" si="305"/>
        <v>0.99975333266919764</v>
      </c>
      <c r="DZ192" s="2">
        <f t="shared" si="306"/>
        <v>0.99965917952888239</v>
      </c>
      <c r="EA192" s="2">
        <f t="shared" si="307"/>
        <v>0.99968441382757367</v>
      </c>
      <c r="EB192" s="2">
        <f t="shared" si="308"/>
        <v>0.99971007278399548</v>
      </c>
      <c r="EC192" s="2">
        <f t="shared" si="309"/>
        <v>0.9997113354138113</v>
      </c>
      <c r="ED192" s="2">
        <f t="shared" si="310"/>
        <v>0.99971201927339948</v>
      </c>
      <c r="EE192" s="2">
        <f t="shared" si="311"/>
        <v>0.99966117004840971</v>
      </c>
    </row>
    <row r="193" spans="2:137" x14ac:dyDescent="0.25">
      <c r="B193" s="2">
        <v>187</v>
      </c>
      <c r="C193">
        <v>78.606999999999999</v>
      </c>
      <c r="D193">
        <v>82.590999999999994</v>
      </c>
      <c r="E193">
        <v>83.721000000000004</v>
      </c>
      <c r="F193">
        <v>85.897000000000006</v>
      </c>
      <c r="G193">
        <v>88.734999999999999</v>
      </c>
      <c r="H193">
        <v>90.441000000000003</v>
      </c>
      <c r="I193">
        <v>89.102999999999994</v>
      </c>
      <c r="J193">
        <v>87.323999999999998</v>
      </c>
      <c r="K193">
        <v>85.397000000000006</v>
      </c>
      <c r="L193">
        <v>80.528999999999996</v>
      </c>
      <c r="M193">
        <v>75.971000000000004</v>
      </c>
      <c r="N193">
        <v>68.2941</v>
      </c>
      <c r="O193">
        <v>59.529400000000003</v>
      </c>
      <c r="R193" s="5">
        <f t="shared" si="208"/>
        <v>78.893744783436745</v>
      </c>
      <c r="S193" s="5">
        <f t="shared" si="209"/>
        <v>82.815925233189674</v>
      </c>
      <c r="T193" s="5">
        <f t="shared" si="210"/>
        <v>84.454695406670055</v>
      </c>
      <c r="U193" s="5">
        <f t="shared" si="211"/>
        <v>86.354114500384114</v>
      </c>
      <c r="V193" s="5">
        <f t="shared" si="212"/>
        <v>88.697684341184399</v>
      </c>
      <c r="W193" s="5">
        <f t="shared" si="213"/>
        <v>89.288356219980372</v>
      </c>
      <c r="X193" s="5">
        <f t="shared" si="214"/>
        <v>88.827254491799323</v>
      </c>
      <c r="Y193" s="5">
        <f t="shared" si="215"/>
        <v>87.709544978539242</v>
      </c>
      <c r="Z193" s="5">
        <f t="shared" si="216"/>
        <v>85.093750866105054</v>
      </c>
      <c r="AA193" s="5">
        <f t="shared" si="217"/>
        <v>81.019511845546262</v>
      </c>
      <c r="AB193" s="5">
        <f t="shared" si="218"/>
        <v>74.94612453550279</v>
      </c>
      <c r="AC193" s="5">
        <f t="shared" si="219"/>
        <v>68.107247523703577</v>
      </c>
      <c r="AD193" s="5">
        <f t="shared" si="220"/>
        <v>59.316145044256409</v>
      </c>
      <c r="AE193" s="5"/>
      <c r="AG193" s="5">
        <f t="shared" si="221"/>
        <v>-0.28674478343674537</v>
      </c>
      <c r="AH193" s="5">
        <f t="shared" si="222"/>
        <v>-0.22492523318967983</v>
      </c>
      <c r="AI193" s="5">
        <f t="shared" si="223"/>
        <v>-0.7336954066700514</v>
      </c>
      <c r="AJ193" s="5">
        <f t="shared" si="224"/>
        <v>-0.45711450038410817</v>
      </c>
      <c r="AK193" s="5">
        <f t="shared" si="225"/>
        <v>3.7315658815600727E-2</v>
      </c>
      <c r="AL193" s="5">
        <f t="shared" si="226"/>
        <v>1.1526437800196305</v>
      </c>
      <c r="AM193" s="5">
        <f t="shared" si="227"/>
        <v>0.27574550820067145</v>
      </c>
      <c r="AN193" s="5">
        <f t="shared" si="228"/>
        <v>-0.38554497853924374</v>
      </c>
      <c r="AO193" s="5">
        <f t="shared" si="229"/>
        <v>0.30324913389495123</v>
      </c>
      <c r="AP193" s="5">
        <f t="shared" si="230"/>
        <v>-0.49051184554626559</v>
      </c>
      <c r="AQ193" s="5">
        <f t="shared" si="231"/>
        <v>1.0248754644972138</v>
      </c>
      <c r="AR193" s="5">
        <f t="shared" si="232"/>
        <v>0.18685247629642276</v>
      </c>
      <c r="AS193" s="5">
        <f t="shared" si="233"/>
        <v>0.21325495574359365</v>
      </c>
      <c r="AV193" s="2">
        <f t="shared" si="234"/>
        <v>78.89374478343673</v>
      </c>
      <c r="AW193" s="2">
        <f t="shared" si="235"/>
        <v>82.815925233189674</v>
      </c>
      <c r="AX193" s="2">
        <f t="shared" si="236"/>
        <v>84.454695406654068</v>
      </c>
      <c r="AY193" s="2">
        <f t="shared" si="237"/>
        <v>86.354114500383119</v>
      </c>
      <c r="AZ193" s="2">
        <f t="shared" si="238"/>
        <v>88.697684341179055</v>
      </c>
      <c r="BA193" s="2">
        <f t="shared" si="239"/>
        <v>89.288356219977828</v>
      </c>
      <c r="BB193" s="2">
        <f t="shared" si="240"/>
        <v>88.82725449179442</v>
      </c>
      <c r="BC193" s="2">
        <f t="shared" si="241"/>
        <v>87.709544977378613</v>
      </c>
      <c r="BD193" s="2">
        <f t="shared" si="242"/>
        <v>85.093750865807294</v>
      </c>
      <c r="BE193" s="2">
        <f t="shared" si="243"/>
        <v>81.019511845406939</v>
      </c>
      <c r="BF193" s="2">
        <f t="shared" si="244"/>
        <v>74.946124535268993</v>
      </c>
      <c r="BG193" s="2">
        <f t="shared" si="245"/>
        <v>68.107247520464995</v>
      </c>
      <c r="BH193" s="2">
        <f t="shared" si="246"/>
        <v>59.316144895760836</v>
      </c>
      <c r="BK193" s="2" t="str">
        <f t="shared" si="247"/>
        <v/>
      </c>
      <c r="BL193" s="2" t="str">
        <f t="shared" si="248"/>
        <v/>
      </c>
      <c r="BM193" s="2" t="str">
        <f t="shared" si="249"/>
        <v/>
      </c>
      <c r="BN193" s="2" t="str">
        <f t="shared" si="250"/>
        <v/>
      </c>
      <c r="BO193" s="2" t="str">
        <f t="shared" si="251"/>
        <v/>
      </c>
      <c r="BP193" s="2" t="str">
        <f t="shared" si="252"/>
        <v/>
      </c>
      <c r="BQ193" s="2" t="str">
        <f t="shared" si="253"/>
        <v/>
      </c>
      <c r="BR193" s="2" t="str">
        <f t="shared" si="254"/>
        <v/>
      </c>
      <c r="BS193" s="2" t="str">
        <f t="shared" si="255"/>
        <v/>
      </c>
      <c r="BT193" s="2" t="str">
        <f t="shared" si="256"/>
        <v/>
      </c>
      <c r="BU193" s="2" t="str">
        <f t="shared" si="257"/>
        <v/>
      </c>
      <c r="BV193" s="2" t="str">
        <f t="shared" si="258"/>
        <v/>
      </c>
      <c r="BW193" s="2" t="str">
        <f t="shared" si="259"/>
        <v/>
      </c>
      <c r="BZ193" s="2">
        <f t="shared" si="260"/>
        <v>78.606999999999999</v>
      </c>
      <c r="CA193" s="2">
        <f t="shared" si="261"/>
        <v>82.590999999999994</v>
      </c>
      <c r="CB193" s="2">
        <f t="shared" si="262"/>
        <v>83.721000000000004</v>
      </c>
      <c r="CC193" s="2">
        <f t="shared" si="263"/>
        <v>85.897000000000006</v>
      </c>
      <c r="CD193" s="2">
        <f t="shared" si="264"/>
        <v>88.734999999999999</v>
      </c>
      <c r="CE193" s="2">
        <f t="shared" si="265"/>
        <v>90.441000000000003</v>
      </c>
      <c r="CF193" s="2">
        <f t="shared" si="266"/>
        <v>89.102999999999994</v>
      </c>
      <c r="CG193" s="2">
        <f t="shared" si="267"/>
        <v>87.323999999999998</v>
      </c>
      <c r="CH193" s="2">
        <f t="shared" si="268"/>
        <v>85.397000000000006</v>
      </c>
      <c r="CI193" s="2">
        <f t="shared" si="269"/>
        <v>80.528999999999996</v>
      </c>
      <c r="CJ193" s="2">
        <f t="shared" si="270"/>
        <v>75.971000000000004</v>
      </c>
      <c r="CK193" s="2">
        <f t="shared" si="271"/>
        <v>68.2941</v>
      </c>
      <c r="CL193" s="2">
        <f t="shared" si="272"/>
        <v>59.529400000000003</v>
      </c>
      <c r="CO193" s="2">
        <f t="shared" si="273"/>
        <v>85.472475137037804</v>
      </c>
      <c r="CP193" s="2">
        <f t="shared" si="274"/>
        <v>86.17081145211921</v>
      </c>
      <c r="CQ193" s="2">
        <f t="shared" si="275"/>
        <v>86.52095326436752</v>
      </c>
      <c r="CR193" s="2">
        <f t="shared" si="276"/>
        <v>87.763548268952221</v>
      </c>
      <c r="CS193" s="2">
        <f t="shared" si="277"/>
        <v>90.774721773781721</v>
      </c>
      <c r="CT193" s="2">
        <f t="shared" si="278"/>
        <v>93.309216723714229</v>
      </c>
      <c r="CU193" s="2">
        <f t="shared" si="279"/>
        <v>93.494710588135177</v>
      </c>
      <c r="CV193" s="2">
        <f t="shared" si="280"/>
        <v>91.458054650607551</v>
      </c>
      <c r="CW193" s="2">
        <f t="shared" si="281"/>
        <v>88.588379047164764</v>
      </c>
      <c r="CX193" s="2">
        <f t="shared" si="282"/>
        <v>85.262228887573926</v>
      </c>
      <c r="CY193" s="2">
        <f t="shared" si="283"/>
        <v>78.320964855296126</v>
      </c>
      <c r="CZ193" s="2">
        <f t="shared" si="284"/>
        <v>72.281045693473828</v>
      </c>
      <c r="DA193" s="2">
        <f t="shared" si="285"/>
        <v>61.619144376648904</v>
      </c>
      <c r="DD193" s="2">
        <f t="shared" si="286"/>
        <v>78.891658315599898</v>
      </c>
      <c r="DE193" s="2">
        <f t="shared" si="287"/>
        <v>82.815144532849729</v>
      </c>
      <c r="DF193" s="2">
        <f t="shared" si="288"/>
        <v>84.454263049567672</v>
      </c>
      <c r="DG193" s="2">
        <f t="shared" si="289"/>
        <v>86.353838856893887</v>
      </c>
      <c r="DH193" s="2">
        <f t="shared" si="290"/>
        <v>88.697271638629758</v>
      </c>
      <c r="DI193" s="2">
        <f t="shared" si="291"/>
        <v>89.287476599815818</v>
      </c>
      <c r="DJ193" s="2">
        <f t="shared" si="292"/>
        <v>88.826204226498362</v>
      </c>
      <c r="DK193" s="2">
        <f t="shared" si="293"/>
        <v>87.708379423510451</v>
      </c>
      <c r="DL193" s="2">
        <f t="shared" si="294"/>
        <v>85.092744731356305</v>
      </c>
      <c r="DM193" s="2">
        <f t="shared" si="295"/>
        <v>81.018389674549823</v>
      </c>
      <c r="DN193" s="2">
        <f t="shared" si="296"/>
        <v>74.945235800604493</v>
      </c>
      <c r="DO193" s="2">
        <f t="shared" si="297"/>
        <v>68.106150991888626</v>
      </c>
      <c r="DP193" s="2">
        <f t="shared" si="298"/>
        <v>59.315432989502661</v>
      </c>
      <c r="DS193" s="2">
        <f t="shared" si="299"/>
        <v>0.99968294698159099</v>
      </c>
      <c r="DT193" s="2">
        <f t="shared" si="300"/>
        <v>0.99976734867949613</v>
      </c>
      <c r="DU193" s="2">
        <f t="shared" si="301"/>
        <v>0.9997907973419039</v>
      </c>
      <c r="DV193" s="2">
        <f t="shared" si="302"/>
        <v>0.99980446786630761</v>
      </c>
      <c r="DW193" s="2">
        <f t="shared" si="303"/>
        <v>0.9998013417784064</v>
      </c>
      <c r="DX193" s="2">
        <f t="shared" si="304"/>
        <v>0.99978128368942065</v>
      </c>
      <c r="DY193" s="2">
        <f t="shared" si="305"/>
        <v>0.99977503183787275</v>
      </c>
      <c r="DZ193" s="2">
        <f t="shared" si="306"/>
        <v>0.99968915871440023</v>
      </c>
      <c r="EA193" s="2">
        <f t="shared" si="307"/>
        <v>0.99971217399759715</v>
      </c>
      <c r="EB193" s="2">
        <f t="shared" si="308"/>
        <v>0.99973557649081624</v>
      </c>
      <c r="EC193" s="2">
        <f t="shared" si="309"/>
        <v>0.99973672808152081</v>
      </c>
      <c r="ED193" s="2">
        <f t="shared" si="310"/>
        <v>0.99973735180052414</v>
      </c>
      <c r="EE193" s="2">
        <f t="shared" si="311"/>
        <v>0.99969097419835273</v>
      </c>
    </row>
    <row r="194" spans="2:137" x14ac:dyDescent="0.25">
      <c r="B194" s="2">
        <v>188</v>
      </c>
      <c r="C194">
        <v>79.393000000000001</v>
      </c>
      <c r="D194">
        <v>84.03</v>
      </c>
      <c r="E194">
        <v>85.073999999999998</v>
      </c>
      <c r="F194">
        <v>86.043999999999997</v>
      </c>
      <c r="G194">
        <v>88.573999999999998</v>
      </c>
      <c r="H194">
        <v>89.308999999999997</v>
      </c>
      <c r="I194">
        <v>89.337999999999994</v>
      </c>
      <c r="J194">
        <v>87.897000000000006</v>
      </c>
      <c r="K194">
        <v>85.206000000000003</v>
      </c>
      <c r="L194">
        <v>81.397000000000006</v>
      </c>
      <c r="M194">
        <v>75.441000000000003</v>
      </c>
      <c r="N194">
        <v>67.264700000000005</v>
      </c>
      <c r="O194">
        <v>58.161799999999999</v>
      </c>
      <c r="R194" s="5">
        <f t="shared" si="208"/>
        <v>78.811792513716611</v>
      </c>
      <c r="S194" s="5">
        <f t="shared" si="209"/>
        <v>82.762417928324936</v>
      </c>
      <c r="T194" s="5">
        <f t="shared" si="210"/>
        <v>84.410454852221179</v>
      </c>
      <c r="U194" s="5">
        <f t="shared" si="211"/>
        <v>86.329886141672404</v>
      </c>
      <c r="V194" s="5">
        <f t="shared" si="212"/>
        <v>88.680847119051762</v>
      </c>
      <c r="W194" s="5">
        <f t="shared" si="213"/>
        <v>89.259550691182923</v>
      </c>
      <c r="X194" s="5">
        <f t="shared" si="214"/>
        <v>88.785226536088587</v>
      </c>
      <c r="Y194" s="5">
        <f t="shared" si="215"/>
        <v>87.670424615317685</v>
      </c>
      <c r="Z194" s="5">
        <f t="shared" si="216"/>
        <v>85.057624054252329</v>
      </c>
      <c r="AA194" s="5">
        <f t="shared" si="217"/>
        <v>80.979284700070906</v>
      </c>
      <c r="AB194" s="5">
        <f t="shared" si="218"/>
        <v>74.914079464618098</v>
      </c>
      <c r="AC194" s="5">
        <f t="shared" si="219"/>
        <v>68.075756829210832</v>
      </c>
      <c r="AD194" s="5">
        <f t="shared" si="220"/>
        <v>59.305100415236325</v>
      </c>
      <c r="AE194" s="5"/>
      <c r="AG194" s="5">
        <f t="shared" si="221"/>
        <v>0.58120748628338958</v>
      </c>
      <c r="AH194" s="5">
        <f t="shared" si="222"/>
        <v>1.267582071675065</v>
      </c>
      <c r="AI194" s="5">
        <f t="shared" si="223"/>
        <v>0.66354514777881946</v>
      </c>
      <c r="AJ194" s="5">
        <f t="shared" si="224"/>
        <v>-0.28588614167240678</v>
      </c>
      <c r="AK194" s="5">
        <f t="shared" si="225"/>
        <v>-0.10684711905176414</v>
      </c>
      <c r="AL194" s="5">
        <f t="shared" si="226"/>
        <v>4.9449308817074211E-2</v>
      </c>
      <c r="AM194" s="5">
        <f t="shared" si="227"/>
        <v>0.55277346391140725</v>
      </c>
      <c r="AN194" s="5">
        <f t="shared" si="228"/>
        <v>0.22657538468232019</v>
      </c>
      <c r="AO194" s="5">
        <f t="shared" si="229"/>
        <v>0.14837594574767365</v>
      </c>
      <c r="AP194" s="5">
        <f t="shared" si="230"/>
        <v>0.41771529992909961</v>
      </c>
      <c r="AQ194" s="5">
        <f t="shared" si="231"/>
        <v>0.52692053538190464</v>
      </c>
      <c r="AR194" s="5">
        <f t="shared" si="232"/>
        <v>-0.81105682921082689</v>
      </c>
      <c r="AS194" s="5">
        <f t="shared" si="233"/>
        <v>-1.1433004152363253</v>
      </c>
      <c r="AV194" s="2">
        <f t="shared" si="234"/>
        <v>78.811792513716611</v>
      </c>
      <c r="AW194" s="2">
        <f t="shared" si="235"/>
        <v>82.762417928324936</v>
      </c>
      <c r="AX194" s="2">
        <f t="shared" si="236"/>
        <v>84.410454852217512</v>
      </c>
      <c r="AY194" s="2">
        <f t="shared" si="237"/>
        <v>86.329886141672191</v>
      </c>
      <c r="AZ194" s="2">
        <f t="shared" si="238"/>
        <v>88.680847119050611</v>
      </c>
      <c r="BA194" s="2">
        <f t="shared" si="239"/>
        <v>89.259550691182397</v>
      </c>
      <c r="BB194" s="2">
        <f t="shared" si="240"/>
        <v>88.785226536087563</v>
      </c>
      <c r="BC194" s="2">
        <f t="shared" si="241"/>
        <v>87.670424615035742</v>
      </c>
      <c r="BD194" s="2">
        <f t="shared" si="242"/>
        <v>85.057624054183336</v>
      </c>
      <c r="BE194" s="2">
        <f t="shared" si="243"/>
        <v>80.979284700039244</v>
      </c>
      <c r="BF194" s="2">
        <f t="shared" si="244"/>
        <v>74.914079464564153</v>
      </c>
      <c r="BG194" s="2">
        <f t="shared" si="245"/>
        <v>68.075756828384485</v>
      </c>
      <c r="BH194" s="2">
        <f t="shared" si="246"/>
        <v>59.305100371771026</v>
      </c>
      <c r="BK194" s="2" t="str">
        <f t="shared" si="247"/>
        <v/>
      </c>
      <c r="BL194" s="2" t="str">
        <f t="shared" si="248"/>
        <v/>
      </c>
      <c r="BM194" s="2" t="str">
        <f t="shared" si="249"/>
        <v/>
      </c>
      <c r="BN194" s="2" t="str">
        <f t="shared" si="250"/>
        <v/>
      </c>
      <c r="BO194" s="2" t="str">
        <f t="shared" si="251"/>
        <v/>
      </c>
      <c r="BP194" s="2" t="str">
        <f t="shared" si="252"/>
        <v/>
      </c>
      <c r="BQ194" s="2" t="str">
        <f t="shared" si="253"/>
        <v/>
      </c>
      <c r="BR194" s="2" t="str">
        <f t="shared" si="254"/>
        <v/>
      </c>
      <c r="BS194" s="2" t="str">
        <f t="shared" si="255"/>
        <v/>
      </c>
      <c r="BT194" s="2" t="str">
        <f t="shared" si="256"/>
        <v/>
      </c>
      <c r="BU194" s="2" t="str">
        <f t="shared" si="257"/>
        <v/>
      </c>
      <c r="BV194" s="2" t="str">
        <f t="shared" si="258"/>
        <v/>
      </c>
      <c r="BW194" s="2" t="str">
        <f t="shared" si="259"/>
        <v/>
      </c>
      <c r="BZ194" s="2">
        <f t="shared" si="260"/>
        <v>79.393000000000001</v>
      </c>
      <c r="CA194" s="2">
        <f t="shared" si="261"/>
        <v>84.03</v>
      </c>
      <c r="CB194" s="2">
        <f t="shared" si="262"/>
        <v>85.073999999999998</v>
      </c>
      <c r="CC194" s="2">
        <f t="shared" si="263"/>
        <v>86.043999999999997</v>
      </c>
      <c r="CD194" s="2">
        <f t="shared" si="264"/>
        <v>88.573999999999998</v>
      </c>
      <c r="CE194" s="2">
        <f t="shared" si="265"/>
        <v>89.308999999999997</v>
      </c>
      <c r="CF194" s="2">
        <f t="shared" si="266"/>
        <v>89.337999999999994</v>
      </c>
      <c r="CG194" s="2">
        <f t="shared" si="267"/>
        <v>87.897000000000006</v>
      </c>
      <c r="CH194" s="2">
        <f t="shared" si="268"/>
        <v>85.206000000000003</v>
      </c>
      <c r="CI194" s="2">
        <f t="shared" si="269"/>
        <v>81.397000000000006</v>
      </c>
      <c r="CJ194" s="2">
        <f t="shared" si="270"/>
        <v>75.441000000000003</v>
      </c>
      <c r="CK194" s="2">
        <f t="shared" si="271"/>
        <v>67.264700000000005</v>
      </c>
      <c r="CL194" s="2">
        <f t="shared" si="272"/>
        <v>58.161799999999999</v>
      </c>
      <c r="CO194" s="2">
        <f t="shared" si="273"/>
        <v>85.457355745531927</v>
      </c>
      <c r="CP194" s="2">
        <f t="shared" si="274"/>
        <v>86.144128779360386</v>
      </c>
      <c r="CQ194" s="2">
        <f t="shared" si="275"/>
        <v>86.491439721209758</v>
      </c>
      <c r="CR194" s="2">
        <f t="shared" si="276"/>
        <v>87.748451741054566</v>
      </c>
      <c r="CS194" s="2">
        <f t="shared" si="277"/>
        <v>90.772781122661328</v>
      </c>
      <c r="CT194" s="2">
        <f t="shared" si="278"/>
        <v>93.315661272841083</v>
      </c>
      <c r="CU194" s="2">
        <f t="shared" si="279"/>
        <v>93.494171758616289</v>
      </c>
      <c r="CV194" s="2">
        <f t="shared" si="280"/>
        <v>91.450398822796728</v>
      </c>
      <c r="CW194" s="2">
        <f t="shared" si="281"/>
        <v>88.578551684460891</v>
      </c>
      <c r="CX194" s="2">
        <f t="shared" si="282"/>
        <v>85.257049506274342</v>
      </c>
      <c r="CY194" s="2">
        <f t="shared" si="283"/>
        <v>78.314546449470996</v>
      </c>
      <c r="CZ194" s="2">
        <f t="shared" si="284"/>
        <v>72.289502409578887</v>
      </c>
      <c r="DA194" s="2">
        <f t="shared" si="285"/>
        <v>61.629202609629289</v>
      </c>
      <c r="DD194" s="2">
        <f t="shared" si="286"/>
        <v>78.80987030119077</v>
      </c>
      <c r="DE194" s="2">
        <f t="shared" si="287"/>
        <v>82.761700228163591</v>
      </c>
      <c r="DF194" s="2">
        <f t="shared" si="288"/>
        <v>84.410057727438826</v>
      </c>
      <c r="DG194" s="2">
        <f t="shared" si="289"/>
        <v>86.32963312304787</v>
      </c>
      <c r="DH194" s="2">
        <f t="shared" si="290"/>
        <v>88.680468030378279</v>
      </c>
      <c r="DI194" s="2">
        <f t="shared" si="291"/>
        <v>89.258741435130844</v>
      </c>
      <c r="DJ194" s="2">
        <f t="shared" si="292"/>
        <v>88.784260168372711</v>
      </c>
      <c r="DK194" s="2">
        <f t="shared" si="293"/>
        <v>87.669352694600121</v>
      </c>
      <c r="DL194" s="2">
        <f t="shared" si="294"/>
        <v>85.056699543053824</v>
      </c>
      <c r="DM194" s="2">
        <f t="shared" si="295"/>
        <v>80.978252813801063</v>
      </c>
      <c r="DN194" s="2">
        <f t="shared" si="296"/>
        <v>74.913262774158838</v>
      </c>
      <c r="DO194" s="2">
        <f t="shared" si="297"/>
        <v>68.074747211000783</v>
      </c>
      <c r="DP194" s="2">
        <f t="shared" si="298"/>
        <v>59.304445156215472</v>
      </c>
      <c r="DS194" s="2">
        <f t="shared" si="299"/>
        <v>0.99971083614369016</v>
      </c>
      <c r="DT194" s="2">
        <f t="shared" si="300"/>
        <v>0.99978781513031711</v>
      </c>
      <c r="DU194" s="2">
        <f t="shared" si="301"/>
        <v>0.99980920139605634</v>
      </c>
      <c r="DV194" s="2">
        <f t="shared" si="302"/>
        <v>0.99982166950650597</v>
      </c>
      <c r="DW194" s="2">
        <f t="shared" si="303"/>
        <v>0.99981881838156639</v>
      </c>
      <c r="DX194" s="2">
        <f t="shared" si="304"/>
        <v>0.99980052451516888</v>
      </c>
      <c r="DY194" s="2">
        <f t="shared" si="305"/>
        <v>0.99979482253619134</v>
      </c>
      <c r="DZ194" s="2">
        <f t="shared" si="306"/>
        <v>0.99971650162434489</v>
      </c>
      <c r="EA194" s="2">
        <f t="shared" si="307"/>
        <v>0.9997374929178191</v>
      </c>
      <c r="EB194" s="2">
        <f t="shared" si="308"/>
        <v>0.99975883728245507</v>
      </c>
      <c r="EC194" s="2">
        <f t="shared" si="309"/>
        <v>0.99975988759442702</v>
      </c>
      <c r="ED194" s="2">
        <f t="shared" si="310"/>
        <v>0.99976045645924283</v>
      </c>
      <c r="EE194" s="2">
        <f t="shared" si="311"/>
        <v>0.9997181574556987</v>
      </c>
    </row>
    <row r="195" spans="2:137" x14ac:dyDescent="0.25">
      <c r="B195" s="2">
        <v>189</v>
      </c>
      <c r="C195">
        <v>78.106999999999999</v>
      </c>
      <c r="D195">
        <v>82.924000000000007</v>
      </c>
      <c r="E195">
        <v>84.456000000000003</v>
      </c>
      <c r="F195">
        <v>86.573999999999998</v>
      </c>
      <c r="G195">
        <v>88.721000000000004</v>
      </c>
      <c r="H195">
        <v>89.647000000000006</v>
      </c>
      <c r="I195">
        <v>89.323999999999998</v>
      </c>
      <c r="J195">
        <v>87.543999999999997</v>
      </c>
      <c r="K195">
        <v>85.676000000000002</v>
      </c>
      <c r="L195">
        <v>80.691000000000003</v>
      </c>
      <c r="M195">
        <v>74.484999999999999</v>
      </c>
      <c r="N195">
        <v>67.279399999999995</v>
      </c>
      <c r="O195">
        <v>58.823500000000003</v>
      </c>
      <c r="R195" s="5">
        <f t="shared" si="208"/>
        <v>78.729852992380657</v>
      </c>
      <c r="S195" s="5">
        <f t="shared" si="209"/>
        <v>82.708915664895926</v>
      </c>
      <c r="T195" s="5">
        <f t="shared" si="210"/>
        <v>84.366217150059185</v>
      </c>
      <c r="U195" s="5">
        <f t="shared" si="211"/>
        <v>86.305659630089224</v>
      </c>
      <c r="V195" s="5">
        <f t="shared" si="212"/>
        <v>88.664012616605305</v>
      </c>
      <c r="W195" s="5">
        <f t="shared" si="213"/>
        <v>89.230750733830746</v>
      </c>
      <c r="X195" s="5">
        <f t="shared" si="214"/>
        <v>88.743205212044231</v>
      </c>
      <c r="Y195" s="5">
        <f t="shared" si="215"/>
        <v>87.631311704459776</v>
      </c>
      <c r="Z195" s="5">
        <f t="shared" si="216"/>
        <v>85.021503815349902</v>
      </c>
      <c r="AA195" s="5">
        <f t="shared" si="217"/>
        <v>80.939064753279979</v>
      </c>
      <c r="AB195" s="5">
        <f t="shared" si="218"/>
        <v>74.882040190163536</v>
      </c>
      <c r="AC195" s="5">
        <f t="shared" si="219"/>
        <v>68.044272940079651</v>
      </c>
      <c r="AD195" s="5">
        <f t="shared" si="220"/>
        <v>59.294060323531895</v>
      </c>
      <c r="AE195" s="5"/>
      <c r="AG195" s="5">
        <f t="shared" si="221"/>
        <v>-0.62285299238065761</v>
      </c>
      <c r="AH195" s="5">
        <f t="shared" si="222"/>
        <v>0.21508433510408054</v>
      </c>
      <c r="AI195" s="5">
        <f t="shared" si="223"/>
        <v>8.9782849940817755E-2</v>
      </c>
      <c r="AJ195" s="5">
        <f t="shared" si="224"/>
        <v>0.26834036991077426</v>
      </c>
      <c r="AK195" s="5">
        <f t="shared" si="225"/>
        <v>5.6987383394698554E-2</v>
      </c>
      <c r="AL195" s="5">
        <f t="shared" si="226"/>
        <v>0.41624926616925961</v>
      </c>
      <c r="AM195" s="5">
        <f t="shared" si="227"/>
        <v>0.58079478795576733</v>
      </c>
      <c r="AN195" s="5">
        <f t="shared" si="228"/>
        <v>-8.7311704459779094E-2</v>
      </c>
      <c r="AO195" s="5">
        <f t="shared" si="229"/>
        <v>0.65449618465009962</v>
      </c>
      <c r="AP195" s="5">
        <f t="shared" si="230"/>
        <v>-0.24806475327997646</v>
      </c>
      <c r="AQ195" s="5">
        <f t="shared" si="231"/>
        <v>-0.39704019016353698</v>
      </c>
      <c r="AR195" s="5">
        <f t="shared" si="232"/>
        <v>-0.76487294007965545</v>
      </c>
      <c r="AS195" s="5">
        <f t="shared" si="233"/>
        <v>-0.47056032353189181</v>
      </c>
      <c r="AV195" s="2">
        <f t="shared" si="234"/>
        <v>78.729852992380657</v>
      </c>
      <c r="AW195" s="2">
        <f t="shared" si="235"/>
        <v>82.708915664895926</v>
      </c>
      <c r="AX195" s="2">
        <f t="shared" si="236"/>
        <v>84.366217150058375</v>
      </c>
      <c r="AY195" s="2">
        <f t="shared" si="237"/>
        <v>86.305659630089181</v>
      </c>
      <c r="AZ195" s="2">
        <f t="shared" si="238"/>
        <v>88.664012616605063</v>
      </c>
      <c r="BA195" s="2">
        <f t="shared" si="239"/>
        <v>89.230750733830646</v>
      </c>
      <c r="BB195" s="2">
        <f t="shared" si="240"/>
        <v>88.743205212044032</v>
      </c>
      <c r="BC195" s="2">
        <f t="shared" si="241"/>
        <v>87.631311704394193</v>
      </c>
      <c r="BD195" s="2">
        <f t="shared" si="242"/>
        <v>85.021503815334597</v>
      </c>
      <c r="BE195" s="2">
        <f t="shared" si="243"/>
        <v>80.939064753273087</v>
      </c>
      <c r="BF195" s="2">
        <f t="shared" si="244"/>
        <v>74.882040190151614</v>
      </c>
      <c r="BG195" s="2">
        <f t="shared" si="245"/>
        <v>68.044272939877487</v>
      </c>
      <c r="BH195" s="2">
        <f t="shared" si="246"/>
        <v>59.294060311324223</v>
      </c>
      <c r="BK195" s="2" t="str">
        <f t="shared" si="247"/>
        <v/>
      </c>
      <c r="BL195" s="2" t="str">
        <f t="shared" si="248"/>
        <v/>
      </c>
      <c r="BM195" s="2" t="str">
        <f t="shared" si="249"/>
        <v/>
      </c>
      <c r="BN195" s="2" t="str">
        <f t="shared" si="250"/>
        <v/>
      </c>
      <c r="BO195" s="2" t="str">
        <f t="shared" si="251"/>
        <v/>
      </c>
      <c r="BP195" s="2" t="str">
        <f t="shared" si="252"/>
        <v/>
      </c>
      <c r="BQ195" s="2" t="str">
        <f t="shared" si="253"/>
        <v/>
      </c>
      <c r="BR195" s="2" t="str">
        <f t="shared" si="254"/>
        <v/>
      </c>
      <c r="BS195" s="2" t="str">
        <f t="shared" si="255"/>
        <v/>
      </c>
      <c r="BT195" s="2" t="str">
        <f t="shared" si="256"/>
        <v/>
      </c>
      <c r="BU195" s="2" t="str">
        <f t="shared" si="257"/>
        <v/>
      </c>
      <c r="BV195" s="2" t="str">
        <f t="shared" si="258"/>
        <v/>
      </c>
      <c r="BW195" s="2" t="str">
        <f t="shared" si="259"/>
        <v/>
      </c>
      <c r="BZ195" s="2">
        <f t="shared" si="260"/>
        <v>78.106999999999999</v>
      </c>
      <c r="CA195" s="2">
        <f t="shared" si="261"/>
        <v>82.924000000000007</v>
      </c>
      <c r="CB195" s="2">
        <f t="shared" si="262"/>
        <v>84.456000000000003</v>
      </c>
      <c r="CC195" s="2">
        <f t="shared" si="263"/>
        <v>86.573999999999998</v>
      </c>
      <c r="CD195" s="2">
        <f t="shared" si="264"/>
        <v>88.721000000000004</v>
      </c>
      <c r="CE195" s="2">
        <f t="shared" si="265"/>
        <v>89.647000000000006</v>
      </c>
      <c r="CF195" s="2">
        <f t="shared" si="266"/>
        <v>89.323999999999998</v>
      </c>
      <c r="CG195" s="2">
        <f t="shared" si="267"/>
        <v>87.543999999999997</v>
      </c>
      <c r="CH195" s="2">
        <f t="shared" si="268"/>
        <v>85.676000000000002</v>
      </c>
      <c r="CI195" s="2">
        <f t="shared" si="269"/>
        <v>80.691000000000003</v>
      </c>
      <c r="CJ195" s="2">
        <f t="shared" si="270"/>
        <v>74.484999999999999</v>
      </c>
      <c r="CK195" s="2">
        <f t="shared" si="271"/>
        <v>67.279399999999995</v>
      </c>
      <c r="CL195" s="2">
        <f t="shared" si="272"/>
        <v>58.823500000000003</v>
      </c>
      <c r="CO195" s="2">
        <f t="shared" si="273"/>
        <v>85.442236354026051</v>
      </c>
      <c r="CP195" s="2">
        <f t="shared" si="274"/>
        <v>86.117446106601562</v>
      </c>
      <c r="CQ195" s="2">
        <f t="shared" si="275"/>
        <v>86.461926178051996</v>
      </c>
      <c r="CR195" s="2">
        <f t="shared" si="276"/>
        <v>87.733355213156912</v>
      </c>
      <c r="CS195" s="2">
        <f t="shared" si="277"/>
        <v>90.77084047154095</v>
      </c>
      <c r="CT195" s="2">
        <f t="shared" si="278"/>
        <v>93.322105821967924</v>
      </c>
      <c r="CU195" s="2">
        <f t="shared" si="279"/>
        <v>93.493632929097387</v>
      </c>
      <c r="CV195" s="2">
        <f t="shared" si="280"/>
        <v>91.442742994985906</v>
      </c>
      <c r="CW195" s="2">
        <f t="shared" si="281"/>
        <v>88.568724321757017</v>
      </c>
      <c r="CX195" s="2">
        <f t="shared" si="282"/>
        <v>85.251870124974744</v>
      </c>
      <c r="CY195" s="2">
        <f t="shared" si="283"/>
        <v>78.308128043645851</v>
      </c>
      <c r="CZ195" s="2">
        <f t="shared" si="284"/>
        <v>72.297959125683946</v>
      </c>
      <c r="DA195" s="2">
        <f t="shared" si="285"/>
        <v>61.639260842609673</v>
      </c>
      <c r="DD195" s="2">
        <f t="shared" si="286"/>
        <v>78.728082286781643</v>
      </c>
      <c r="DE195" s="2">
        <f t="shared" si="287"/>
        <v>82.708255923477466</v>
      </c>
      <c r="DF195" s="2">
        <f t="shared" si="288"/>
        <v>84.365852405309965</v>
      </c>
      <c r="DG195" s="2">
        <f t="shared" si="289"/>
        <v>86.305427389201839</v>
      </c>
      <c r="DH195" s="2">
        <f t="shared" si="290"/>
        <v>88.663664422126814</v>
      </c>
      <c r="DI195" s="2">
        <f t="shared" si="291"/>
        <v>89.23000627044587</v>
      </c>
      <c r="DJ195" s="2">
        <f t="shared" si="292"/>
        <v>88.742316110247046</v>
      </c>
      <c r="DK195" s="2">
        <f t="shared" si="293"/>
        <v>87.630325965689792</v>
      </c>
      <c r="DL195" s="2">
        <f t="shared" si="294"/>
        <v>85.020654354751343</v>
      </c>
      <c r="DM195" s="2">
        <f t="shared" si="295"/>
        <v>80.938115953052289</v>
      </c>
      <c r="DN195" s="2">
        <f t="shared" si="296"/>
        <v>74.881289747713183</v>
      </c>
      <c r="DO195" s="2">
        <f t="shared" si="297"/>
        <v>68.043343430112941</v>
      </c>
      <c r="DP195" s="2">
        <f t="shared" si="298"/>
        <v>59.293457322928283</v>
      </c>
      <c r="DS195" s="2">
        <f t="shared" si="299"/>
        <v>0.9997362727186071</v>
      </c>
      <c r="DT195" s="2">
        <f t="shared" si="300"/>
        <v>0.99980648148591733</v>
      </c>
      <c r="DU195" s="2">
        <f t="shared" si="301"/>
        <v>0.99982598668369749</v>
      </c>
      <c r="DV195" s="2">
        <f t="shared" si="302"/>
        <v>0.99983735810490737</v>
      </c>
      <c r="DW195" s="2">
        <f t="shared" si="303"/>
        <v>0.99983475776580177</v>
      </c>
      <c r="DX195" s="2">
        <f t="shared" si="304"/>
        <v>0.99981807300252368</v>
      </c>
      <c r="DY195" s="2">
        <f t="shared" si="305"/>
        <v>0.99981287255072959</v>
      </c>
      <c r="DZ195" s="2">
        <f t="shared" si="306"/>
        <v>0.99974143995873832</v>
      </c>
      <c r="EA195" s="2">
        <f t="shared" si="307"/>
        <v>0.99976058516569266</v>
      </c>
      <c r="EB195" s="2">
        <f t="shared" si="308"/>
        <v>0.99978005232032552</v>
      </c>
      <c r="EC195" s="2">
        <f t="shared" si="309"/>
        <v>0.99978101025679411</v>
      </c>
      <c r="ED195" s="2">
        <f t="shared" si="310"/>
        <v>0.99978152908956897</v>
      </c>
      <c r="EE195" s="2">
        <f t="shared" si="311"/>
        <v>0.99974295017000403</v>
      </c>
    </row>
    <row r="196" spans="2:137" x14ac:dyDescent="0.25">
      <c r="B196" s="2">
        <v>190</v>
      </c>
      <c r="C196">
        <v>78.893000000000001</v>
      </c>
      <c r="D196">
        <v>82.424000000000007</v>
      </c>
      <c r="E196">
        <v>84.397000000000006</v>
      </c>
      <c r="F196">
        <v>86.426000000000002</v>
      </c>
      <c r="G196">
        <v>88.793999999999997</v>
      </c>
      <c r="H196">
        <v>89.647000000000006</v>
      </c>
      <c r="I196">
        <v>89.073999999999998</v>
      </c>
      <c r="J196">
        <v>87.587999999999994</v>
      </c>
      <c r="K196">
        <v>85.323999999999998</v>
      </c>
      <c r="L196">
        <v>79.808999999999997</v>
      </c>
      <c r="M196">
        <v>75.117999999999995</v>
      </c>
      <c r="N196">
        <v>67.911799999999999</v>
      </c>
      <c r="O196">
        <v>58.764699999999998</v>
      </c>
      <c r="R196" s="5">
        <f t="shared" si="208"/>
        <v>78.647925248198959</v>
      </c>
      <c r="S196" s="5">
        <f t="shared" si="209"/>
        <v>82.655418043628785</v>
      </c>
      <c r="T196" s="5">
        <f t="shared" si="210"/>
        <v>84.321982071089693</v>
      </c>
      <c r="U196" s="5">
        <f t="shared" si="211"/>
        <v>86.281434815792096</v>
      </c>
      <c r="V196" s="5">
        <f t="shared" si="212"/>
        <v>88.64718061555142</v>
      </c>
      <c r="W196" s="5">
        <f t="shared" si="213"/>
        <v>89.201955912396244</v>
      </c>
      <c r="X196" s="5">
        <f t="shared" si="214"/>
        <v>88.701190002375256</v>
      </c>
      <c r="Y196" s="5">
        <f t="shared" si="215"/>
        <v>87.592205659357205</v>
      </c>
      <c r="Z196" s="5">
        <f t="shared" si="216"/>
        <v>84.985389624786734</v>
      </c>
      <c r="AA196" s="5">
        <f t="shared" si="217"/>
        <v>80.898851437557212</v>
      </c>
      <c r="AB196" s="5">
        <f t="shared" si="218"/>
        <v>74.850006249989448</v>
      </c>
      <c r="AC196" s="5">
        <f t="shared" si="219"/>
        <v>68.01279533081977</v>
      </c>
      <c r="AD196" s="5">
        <f t="shared" si="220"/>
        <v>59.283024371310397</v>
      </c>
      <c r="AE196" s="5"/>
      <c r="AG196" s="5">
        <f t="shared" si="221"/>
        <v>0.24507475180104166</v>
      </c>
      <c r="AH196" s="5">
        <f t="shared" si="222"/>
        <v>-0.23141804362877849</v>
      </c>
      <c r="AI196" s="5">
        <f t="shared" si="223"/>
        <v>7.5017928910313003E-2</v>
      </c>
      <c r="AJ196" s="5">
        <f t="shared" si="224"/>
        <v>0.14456518420790587</v>
      </c>
      <c r="AK196" s="5">
        <f t="shared" si="225"/>
        <v>0.14681938444857678</v>
      </c>
      <c r="AL196" s="5">
        <f t="shared" si="226"/>
        <v>0.4450440876037618</v>
      </c>
      <c r="AM196" s="5">
        <f t="shared" si="227"/>
        <v>0.3728099976247421</v>
      </c>
      <c r="AN196" s="5">
        <f t="shared" si="228"/>
        <v>-4.2056593572112888E-3</v>
      </c>
      <c r="AO196" s="5">
        <f t="shared" si="229"/>
        <v>0.33861037521326409</v>
      </c>
      <c r="AP196" s="5">
        <f t="shared" si="230"/>
        <v>-1.0898514375572148</v>
      </c>
      <c r="AQ196" s="5">
        <f t="shared" si="231"/>
        <v>0.26799375001054671</v>
      </c>
      <c r="AR196" s="5">
        <f t="shared" si="232"/>
        <v>-0.10099533081977086</v>
      </c>
      <c r="AS196" s="5">
        <f t="shared" si="233"/>
        <v>-0.5183243713103991</v>
      </c>
      <c r="AV196" s="2">
        <f t="shared" si="234"/>
        <v>78.647925248198959</v>
      </c>
      <c r="AW196" s="2">
        <f t="shared" si="235"/>
        <v>82.655418043628785</v>
      </c>
      <c r="AX196" s="2">
        <f t="shared" si="236"/>
        <v>84.321982071089522</v>
      </c>
      <c r="AY196" s="2">
        <f t="shared" si="237"/>
        <v>86.281434815792082</v>
      </c>
      <c r="AZ196" s="2">
        <f t="shared" si="238"/>
        <v>88.647180615551378</v>
      </c>
      <c r="BA196" s="2">
        <f t="shared" si="239"/>
        <v>89.20195591239623</v>
      </c>
      <c r="BB196" s="2">
        <f t="shared" si="240"/>
        <v>88.701190002375213</v>
      </c>
      <c r="BC196" s="2">
        <f t="shared" si="241"/>
        <v>87.592205659342596</v>
      </c>
      <c r="BD196" s="2">
        <f t="shared" si="242"/>
        <v>84.98538962478348</v>
      </c>
      <c r="BE196" s="2">
        <f t="shared" si="243"/>
        <v>80.898851437555777</v>
      </c>
      <c r="BF196" s="2">
        <f t="shared" si="244"/>
        <v>74.850006249986919</v>
      </c>
      <c r="BG196" s="2">
        <f t="shared" si="245"/>
        <v>68.012795330772349</v>
      </c>
      <c r="BH196" s="2">
        <f t="shared" si="246"/>
        <v>59.283024368020484</v>
      </c>
      <c r="BK196" s="2" t="str">
        <f t="shared" si="247"/>
        <v/>
      </c>
      <c r="BL196" s="2" t="str">
        <f t="shared" si="248"/>
        <v/>
      </c>
      <c r="BM196" s="2" t="str">
        <f t="shared" si="249"/>
        <v/>
      </c>
      <c r="BN196" s="2" t="str">
        <f t="shared" si="250"/>
        <v/>
      </c>
      <c r="BO196" s="2" t="str">
        <f t="shared" si="251"/>
        <v/>
      </c>
      <c r="BP196" s="2" t="str">
        <f t="shared" si="252"/>
        <v/>
      </c>
      <c r="BQ196" s="2" t="str">
        <f t="shared" si="253"/>
        <v/>
      </c>
      <c r="BR196" s="2" t="str">
        <f t="shared" si="254"/>
        <v/>
      </c>
      <c r="BS196" s="2" t="str">
        <f t="shared" si="255"/>
        <v/>
      </c>
      <c r="BT196" s="2" t="str">
        <f t="shared" si="256"/>
        <v/>
      </c>
      <c r="BU196" s="2" t="str">
        <f t="shared" si="257"/>
        <v/>
      </c>
      <c r="BV196" s="2" t="str">
        <f t="shared" si="258"/>
        <v/>
      </c>
      <c r="BW196" s="2" t="str">
        <f t="shared" si="259"/>
        <v/>
      </c>
      <c r="BZ196" s="2">
        <f t="shared" si="260"/>
        <v>78.893000000000001</v>
      </c>
      <c r="CA196" s="2">
        <f t="shared" si="261"/>
        <v>82.424000000000007</v>
      </c>
      <c r="CB196" s="2">
        <f t="shared" si="262"/>
        <v>84.397000000000006</v>
      </c>
      <c r="CC196" s="2">
        <f t="shared" si="263"/>
        <v>86.426000000000002</v>
      </c>
      <c r="CD196" s="2">
        <f t="shared" si="264"/>
        <v>88.793999999999997</v>
      </c>
      <c r="CE196" s="2">
        <f t="shared" si="265"/>
        <v>89.647000000000006</v>
      </c>
      <c r="CF196" s="2">
        <f t="shared" si="266"/>
        <v>89.073999999999998</v>
      </c>
      <c r="CG196" s="2">
        <f t="shared" si="267"/>
        <v>87.587999999999994</v>
      </c>
      <c r="CH196" s="2">
        <f t="shared" si="268"/>
        <v>85.323999999999998</v>
      </c>
      <c r="CI196" s="2">
        <f t="shared" si="269"/>
        <v>79.808999999999997</v>
      </c>
      <c r="CJ196" s="2">
        <f t="shared" si="270"/>
        <v>75.117999999999995</v>
      </c>
      <c r="CK196" s="2">
        <f t="shared" si="271"/>
        <v>67.911799999999999</v>
      </c>
      <c r="CL196" s="2">
        <f t="shared" si="272"/>
        <v>58.764699999999998</v>
      </c>
      <c r="CO196" s="2">
        <f t="shared" si="273"/>
        <v>85.427116962520174</v>
      </c>
      <c r="CP196" s="2">
        <f t="shared" si="274"/>
        <v>86.090763433842739</v>
      </c>
      <c r="CQ196" s="2">
        <f t="shared" si="275"/>
        <v>86.432412634894234</v>
      </c>
      <c r="CR196" s="2">
        <f t="shared" si="276"/>
        <v>87.718258685259272</v>
      </c>
      <c r="CS196" s="2">
        <f t="shared" si="277"/>
        <v>90.768899820420557</v>
      </c>
      <c r="CT196" s="2">
        <f t="shared" si="278"/>
        <v>93.328550371094764</v>
      </c>
      <c r="CU196" s="2">
        <f t="shared" si="279"/>
        <v>93.493094099578485</v>
      </c>
      <c r="CV196" s="2">
        <f t="shared" si="280"/>
        <v>91.435087167175098</v>
      </c>
      <c r="CW196" s="2">
        <f t="shared" si="281"/>
        <v>88.558896959053143</v>
      </c>
      <c r="CX196" s="2">
        <f t="shared" si="282"/>
        <v>85.24669074367516</v>
      </c>
      <c r="CY196" s="2">
        <f t="shared" si="283"/>
        <v>78.301709637820721</v>
      </c>
      <c r="CZ196" s="2">
        <f t="shared" si="284"/>
        <v>72.306415841789004</v>
      </c>
      <c r="DA196" s="2">
        <f t="shared" si="285"/>
        <v>61.649319075590057</v>
      </c>
      <c r="DD196" s="2">
        <f t="shared" si="286"/>
        <v>78.646294272372529</v>
      </c>
      <c r="DE196" s="2">
        <f t="shared" si="287"/>
        <v>82.654811618791342</v>
      </c>
      <c r="DF196" s="2">
        <f t="shared" si="288"/>
        <v>84.321647083181119</v>
      </c>
      <c r="DG196" s="2">
        <f t="shared" si="289"/>
        <v>86.281221655355822</v>
      </c>
      <c r="DH196" s="2">
        <f t="shared" si="290"/>
        <v>88.64686081387535</v>
      </c>
      <c r="DI196" s="2">
        <f t="shared" si="291"/>
        <v>89.20127110576091</v>
      </c>
      <c r="DJ196" s="2">
        <f t="shared" si="292"/>
        <v>88.700372052121395</v>
      </c>
      <c r="DK196" s="2">
        <f t="shared" si="293"/>
        <v>87.591299236779477</v>
      </c>
      <c r="DL196" s="2">
        <f t="shared" si="294"/>
        <v>84.984609166448863</v>
      </c>
      <c r="DM196" s="2">
        <f t="shared" si="295"/>
        <v>80.89797909230353</v>
      </c>
      <c r="DN196" s="2">
        <f t="shared" si="296"/>
        <v>74.849316721267527</v>
      </c>
      <c r="DO196" s="2">
        <f t="shared" si="297"/>
        <v>68.011939649225113</v>
      </c>
      <c r="DP196" s="2">
        <f t="shared" si="298"/>
        <v>59.282469489641095</v>
      </c>
      <c r="DS196" s="2">
        <f t="shared" si="299"/>
        <v>0.99975947227925577</v>
      </c>
      <c r="DT196" s="2">
        <f t="shared" si="300"/>
        <v>0.99982350601228365</v>
      </c>
      <c r="DU196" s="2">
        <f t="shared" si="301"/>
        <v>0.99984129553937051</v>
      </c>
      <c r="DV196" s="2">
        <f t="shared" si="302"/>
        <v>0.99985166670598524</v>
      </c>
      <c r="DW196" s="2">
        <f t="shared" si="303"/>
        <v>0.99984929510011411</v>
      </c>
      <c r="DX196" s="2">
        <f t="shared" si="304"/>
        <v>0.99983407795031576</v>
      </c>
      <c r="DY196" s="2">
        <f t="shared" si="305"/>
        <v>0.99982933492789194</v>
      </c>
      <c r="DZ196" s="2">
        <f t="shared" si="306"/>
        <v>0.9997641850748421</v>
      </c>
      <c r="EA196" s="2">
        <f t="shared" si="307"/>
        <v>0.99978164647619339</v>
      </c>
      <c r="EB196" s="2">
        <f t="shared" si="308"/>
        <v>0.99979940144985968</v>
      </c>
      <c r="EC196" s="2">
        <f t="shared" si="309"/>
        <v>0.99980027513204517</v>
      </c>
      <c r="ED196" s="2">
        <f t="shared" si="310"/>
        <v>0.99980074833137378</v>
      </c>
      <c r="EE196" s="2">
        <f t="shared" si="311"/>
        <v>0.99976556246637505</v>
      </c>
    </row>
    <row r="197" spans="2:137" x14ac:dyDescent="0.25">
      <c r="B197" s="2">
        <v>191</v>
      </c>
      <c r="C197">
        <v>77.786000000000001</v>
      </c>
      <c r="D197">
        <v>81.742000000000004</v>
      </c>
      <c r="E197">
        <v>85.543999999999997</v>
      </c>
      <c r="F197">
        <v>86.984999999999999</v>
      </c>
      <c r="G197">
        <v>88.234999999999999</v>
      </c>
      <c r="H197">
        <v>88.676000000000002</v>
      </c>
      <c r="I197">
        <v>89.471000000000004</v>
      </c>
      <c r="J197">
        <v>88.337999999999994</v>
      </c>
      <c r="K197">
        <v>84.278999999999996</v>
      </c>
      <c r="L197">
        <v>81.382000000000005</v>
      </c>
      <c r="M197">
        <v>75.971000000000004</v>
      </c>
      <c r="N197">
        <v>66.985299999999995</v>
      </c>
      <c r="O197">
        <v>58.441200000000002</v>
      </c>
      <c r="R197" s="5">
        <f t="shared" si="208"/>
        <v>78.566008382074898</v>
      </c>
      <c r="S197" s="5">
        <f t="shared" si="209"/>
        <v>82.601924696456933</v>
      </c>
      <c r="T197" s="5">
        <f t="shared" si="210"/>
        <v>84.277749404442687</v>
      </c>
      <c r="U197" s="5">
        <f t="shared" si="211"/>
        <v>86.257211560999309</v>
      </c>
      <c r="V197" s="5">
        <f t="shared" si="212"/>
        <v>88.630350914945311</v>
      </c>
      <c r="W197" s="5">
        <f t="shared" si="213"/>
        <v>89.17316582483565</v>
      </c>
      <c r="X197" s="5">
        <f t="shared" si="214"/>
        <v>88.65918042944979</v>
      </c>
      <c r="Y197" s="5">
        <f t="shared" si="215"/>
        <v>87.553105939174799</v>
      </c>
      <c r="Z197" s="5">
        <f t="shared" si="216"/>
        <v>84.949280999422072</v>
      </c>
      <c r="AA197" s="5">
        <f t="shared" si="217"/>
        <v>80.858644229439193</v>
      </c>
      <c r="AB197" s="5">
        <f t="shared" si="218"/>
        <v>74.817977218427757</v>
      </c>
      <c r="AC197" s="5">
        <f t="shared" si="219"/>
        <v>67.981323516439915</v>
      </c>
      <c r="AD197" s="5">
        <f t="shared" si="220"/>
        <v>59.271992222683515</v>
      </c>
      <c r="AE197" s="5"/>
      <c r="AG197" s="5">
        <f t="shared" si="221"/>
        <v>-0.78000838207489664</v>
      </c>
      <c r="AH197" s="5">
        <f t="shared" si="222"/>
        <v>-0.85992469645692893</v>
      </c>
      <c r="AI197" s="5">
        <f t="shared" si="223"/>
        <v>1.2662505955573096</v>
      </c>
      <c r="AJ197" s="5">
        <f t="shared" si="224"/>
        <v>0.72778843900069035</v>
      </c>
      <c r="AK197" s="5">
        <f t="shared" si="225"/>
        <v>-0.39535091494531116</v>
      </c>
      <c r="AL197" s="5">
        <f t="shared" si="226"/>
        <v>-0.49716582483564764</v>
      </c>
      <c r="AM197" s="5">
        <f t="shared" si="227"/>
        <v>0.81181957055021314</v>
      </c>
      <c r="AN197" s="5">
        <f t="shared" si="228"/>
        <v>0.78489406082519508</v>
      </c>
      <c r="AO197" s="5">
        <f t="shared" si="229"/>
        <v>-0.67028099942207575</v>
      </c>
      <c r="AP197" s="5">
        <f t="shared" si="230"/>
        <v>0.52335577056081206</v>
      </c>
      <c r="AQ197" s="5">
        <f t="shared" si="231"/>
        <v>1.1530227815722469</v>
      </c>
      <c r="AR197" s="5">
        <f t="shared" si="232"/>
        <v>-0.99602351643991938</v>
      </c>
      <c r="AS197" s="5">
        <f t="shared" si="233"/>
        <v>-0.83079222268351316</v>
      </c>
      <c r="AV197" s="2">
        <f t="shared" si="234"/>
        <v>78.566008382074898</v>
      </c>
      <c r="AW197" s="2">
        <f t="shared" si="235"/>
        <v>82.601924696456933</v>
      </c>
      <c r="AX197" s="2">
        <f t="shared" si="236"/>
        <v>84.277749404442659</v>
      </c>
      <c r="AY197" s="2">
        <f t="shared" si="237"/>
        <v>86.257211560999309</v>
      </c>
      <c r="AZ197" s="2">
        <f t="shared" si="238"/>
        <v>88.630350914945296</v>
      </c>
      <c r="BA197" s="2">
        <f t="shared" si="239"/>
        <v>89.17316582483565</v>
      </c>
      <c r="BB197" s="2">
        <f t="shared" si="240"/>
        <v>88.659180429449776</v>
      </c>
      <c r="BC197" s="2">
        <f t="shared" si="241"/>
        <v>87.553105939171687</v>
      </c>
      <c r="BD197" s="2">
        <f t="shared" si="242"/>
        <v>84.949280999421418</v>
      </c>
      <c r="BE197" s="2">
        <f t="shared" si="243"/>
        <v>80.858644229438909</v>
      </c>
      <c r="BF197" s="2">
        <f t="shared" si="244"/>
        <v>74.817977218427245</v>
      </c>
      <c r="BG197" s="2">
        <f t="shared" si="245"/>
        <v>67.981323516429242</v>
      </c>
      <c r="BH197" s="2">
        <f t="shared" si="246"/>
        <v>59.271992221832775</v>
      </c>
      <c r="BK197" s="2" t="str">
        <f t="shared" si="247"/>
        <v/>
      </c>
      <c r="BL197" s="2" t="str">
        <f t="shared" si="248"/>
        <v/>
      </c>
      <c r="BM197" s="2" t="str">
        <f t="shared" si="249"/>
        <v/>
      </c>
      <c r="BN197" s="2" t="str">
        <f t="shared" si="250"/>
        <v/>
      </c>
      <c r="BO197" s="2" t="str">
        <f t="shared" si="251"/>
        <v/>
      </c>
      <c r="BP197" s="2" t="str">
        <f t="shared" si="252"/>
        <v/>
      </c>
      <c r="BQ197" s="2" t="str">
        <f t="shared" si="253"/>
        <v/>
      </c>
      <c r="BR197" s="2" t="str">
        <f t="shared" si="254"/>
        <v/>
      </c>
      <c r="BS197" s="2" t="str">
        <f t="shared" si="255"/>
        <v/>
      </c>
      <c r="BT197" s="2" t="str">
        <f t="shared" si="256"/>
        <v/>
      </c>
      <c r="BU197" s="2" t="str">
        <f t="shared" si="257"/>
        <v/>
      </c>
      <c r="BV197" s="2" t="str">
        <f t="shared" si="258"/>
        <v/>
      </c>
      <c r="BW197" s="2" t="str">
        <f t="shared" si="259"/>
        <v/>
      </c>
      <c r="BZ197" s="2">
        <f t="shared" si="260"/>
        <v>77.786000000000001</v>
      </c>
      <c r="CA197" s="2">
        <f t="shared" si="261"/>
        <v>81.742000000000004</v>
      </c>
      <c r="CB197" s="2">
        <f t="shared" si="262"/>
        <v>85.543999999999997</v>
      </c>
      <c r="CC197" s="2">
        <f t="shared" si="263"/>
        <v>86.984999999999999</v>
      </c>
      <c r="CD197" s="2">
        <f t="shared" si="264"/>
        <v>88.234999999999999</v>
      </c>
      <c r="CE197" s="2">
        <f t="shared" si="265"/>
        <v>88.676000000000002</v>
      </c>
      <c r="CF197" s="2">
        <f t="shared" si="266"/>
        <v>89.471000000000004</v>
      </c>
      <c r="CG197" s="2">
        <f t="shared" si="267"/>
        <v>88.337999999999994</v>
      </c>
      <c r="CH197" s="2">
        <f t="shared" si="268"/>
        <v>84.278999999999996</v>
      </c>
      <c r="CI197" s="2">
        <f t="shared" si="269"/>
        <v>81.382000000000005</v>
      </c>
      <c r="CJ197" s="2">
        <f t="shared" si="270"/>
        <v>75.971000000000004</v>
      </c>
      <c r="CK197" s="2">
        <f t="shared" si="271"/>
        <v>66.985299999999995</v>
      </c>
      <c r="CL197" s="2">
        <f t="shared" si="272"/>
        <v>58.441200000000002</v>
      </c>
      <c r="CO197" s="2">
        <f t="shared" si="273"/>
        <v>85.411997571014297</v>
      </c>
      <c r="CP197" s="2">
        <f t="shared" si="274"/>
        <v>86.064080761083915</v>
      </c>
      <c r="CQ197" s="2">
        <f t="shared" si="275"/>
        <v>86.402899091736472</v>
      </c>
      <c r="CR197" s="2">
        <f t="shared" si="276"/>
        <v>87.703162157361618</v>
      </c>
      <c r="CS197" s="2">
        <f t="shared" si="277"/>
        <v>90.766959169300165</v>
      </c>
      <c r="CT197" s="2">
        <f t="shared" si="278"/>
        <v>93.334994920221618</v>
      </c>
      <c r="CU197" s="2">
        <f t="shared" si="279"/>
        <v>93.492555270059597</v>
      </c>
      <c r="CV197" s="2">
        <f t="shared" si="280"/>
        <v>91.427431339364276</v>
      </c>
      <c r="CW197" s="2">
        <f t="shared" si="281"/>
        <v>88.54906959634927</v>
      </c>
      <c r="CX197" s="2">
        <f t="shared" si="282"/>
        <v>85.241511362375576</v>
      </c>
      <c r="CY197" s="2">
        <f t="shared" si="283"/>
        <v>78.295291231995577</v>
      </c>
      <c r="CZ197" s="2">
        <f t="shared" si="284"/>
        <v>72.314872557894063</v>
      </c>
      <c r="DA197" s="2">
        <f t="shared" si="285"/>
        <v>61.659377308570441</v>
      </c>
      <c r="DD197" s="2">
        <f t="shared" si="286"/>
        <v>78.564506257963401</v>
      </c>
      <c r="DE197" s="2">
        <f t="shared" si="287"/>
        <v>82.601367314105204</v>
      </c>
      <c r="DF197" s="2">
        <f t="shared" si="288"/>
        <v>84.277441761052273</v>
      </c>
      <c r="DG197" s="2">
        <f t="shared" si="289"/>
        <v>86.25701592150979</v>
      </c>
      <c r="DH197" s="2">
        <f t="shared" si="290"/>
        <v>88.630057205623871</v>
      </c>
      <c r="DI197" s="2">
        <f t="shared" si="291"/>
        <v>89.172535941075935</v>
      </c>
      <c r="DJ197" s="2">
        <f t="shared" si="292"/>
        <v>88.658427993995744</v>
      </c>
      <c r="DK197" s="2">
        <f t="shared" si="293"/>
        <v>87.552272507869148</v>
      </c>
      <c r="DL197" s="2">
        <f t="shared" si="294"/>
        <v>84.948563978146382</v>
      </c>
      <c r="DM197" s="2">
        <f t="shared" si="295"/>
        <v>80.85784223155477</v>
      </c>
      <c r="DN197" s="2">
        <f t="shared" si="296"/>
        <v>74.817343694821872</v>
      </c>
      <c r="DO197" s="2">
        <f t="shared" si="297"/>
        <v>67.98053586833727</v>
      </c>
      <c r="DP197" s="2">
        <f t="shared" si="298"/>
        <v>59.271481656353906</v>
      </c>
      <c r="DS197" s="2">
        <f t="shared" si="299"/>
        <v>0.99978063146883689</v>
      </c>
      <c r="DT197" s="2">
        <f t="shared" si="300"/>
        <v>0.99983903307037625</v>
      </c>
      <c r="DU197" s="2">
        <f t="shared" si="301"/>
        <v>0.99985525779043216</v>
      </c>
      <c r="DV197" s="2">
        <f t="shared" si="302"/>
        <v>0.99986471666234067</v>
      </c>
      <c r="DW197" s="2">
        <f t="shared" si="303"/>
        <v>0.99986255367516708</v>
      </c>
      <c r="DX197" s="2">
        <f t="shared" si="304"/>
        <v>0.99984867508295561</v>
      </c>
      <c r="DY197" s="2">
        <f t="shared" si="305"/>
        <v>0.99984434926698129</v>
      </c>
      <c r="DZ197" s="2">
        <f t="shared" si="306"/>
        <v>0.99978492976964806</v>
      </c>
      <c r="EA197" s="2">
        <f t="shared" si="307"/>
        <v>0.99980085539336261</v>
      </c>
      <c r="EB197" s="2">
        <f t="shared" si="308"/>
        <v>0.99981704871873167</v>
      </c>
      <c r="EC197" s="2">
        <f t="shared" si="309"/>
        <v>0.99981784555442255</v>
      </c>
      <c r="ED197" s="2">
        <f t="shared" si="310"/>
        <v>0.99981827713249016</v>
      </c>
      <c r="EE197" s="2">
        <f t="shared" si="311"/>
        <v>0.99978618601763547</v>
      </c>
    </row>
    <row r="198" spans="2:137" x14ac:dyDescent="0.25">
      <c r="B198" s="2">
        <v>192</v>
      </c>
      <c r="C198">
        <v>79.375</v>
      </c>
      <c r="D198">
        <v>82.575999999999993</v>
      </c>
      <c r="E198">
        <v>84.147000000000006</v>
      </c>
      <c r="F198">
        <v>87.028999999999996</v>
      </c>
      <c r="G198">
        <v>87.352999999999994</v>
      </c>
      <c r="H198">
        <v>89.162000000000006</v>
      </c>
      <c r="I198">
        <v>89.058999999999997</v>
      </c>
      <c r="J198">
        <v>87.793999999999997</v>
      </c>
      <c r="K198">
        <v>84.882000000000005</v>
      </c>
      <c r="L198">
        <v>81.912000000000006</v>
      </c>
      <c r="M198">
        <v>74.734999999999999</v>
      </c>
      <c r="N198">
        <v>68.132400000000004</v>
      </c>
      <c r="O198">
        <v>60.264699999999998</v>
      </c>
      <c r="R198" s="5">
        <f t="shared" ref="R198:R206" si="312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78.484101561883492</v>
      </c>
      <c r="S198" s="5">
        <f t="shared" ref="S198:S206" si="313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82.548435284124537</v>
      </c>
      <c r="T198" s="5">
        <f t="shared" ref="T198:T206" si="314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84.233518956037955</v>
      </c>
      <c r="U198" s="5">
        <f t="shared" ref="U198:U206" si="315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86.232989739028767</v>
      </c>
      <c r="V198" s="5">
        <f t="shared" ref="V198:V206" si="316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88.613523329828652</v>
      </c>
      <c r="W198" s="5">
        <f t="shared" ref="W198:W206" si="317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89.144380100072084</v>
      </c>
      <c r="X198" s="5">
        <f t="shared" ref="X198:X206" si="318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88.61717605232468</v>
      </c>
      <c r="Y198" s="5">
        <f t="shared" ref="Y198:Y206" si="319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87.51401204513067</v>
      </c>
      <c r="Z198" s="5">
        <f t="shared" ref="Z198:Z206" si="320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84.913177494296065</v>
      </c>
      <c r="AA198" s="5">
        <f t="shared" ref="AA198:AA206" si="321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80.818442646217591</v>
      </c>
      <c r="AB198" s="5">
        <f t="shared" ref="AB198:AB206" si="322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74.785952703408128</v>
      </c>
      <c r="AC198" s="5">
        <f t="shared" ref="AC198:AC206" si="323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67.949857048849807</v>
      </c>
      <c r="AD198" s="5">
        <f t="shared" ref="AD198:AD206" si="324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59.260963577363377</v>
      </c>
      <c r="AE198" s="5"/>
      <c r="AG198" s="5">
        <f t="shared" ref="AG198:AG206" si="325">C198-R198</f>
        <v>0.89089843811650837</v>
      </c>
      <c r="AH198" s="5">
        <f t="shared" ref="AH198:AH206" si="326">D198-S198</f>
        <v>2.7564715875456614E-2</v>
      </c>
      <c r="AI198" s="5">
        <f t="shared" ref="AI198:AI206" si="327">E198-T198</f>
        <v>-8.6518956037949124E-2</v>
      </c>
      <c r="AJ198" s="5">
        <f t="shared" ref="AJ198:AJ206" si="328">F198-U198</f>
        <v>0.7960102609712294</v>
      </c>
      <c r="AK198" s="5">
        <f t="shared" ref="AK198:AK206" si="329">G198-V198</f>
        <v>-1.2605233298286578</v>
      </c>
      <c r="AL198" s="5">
        <f t="shared" ref="AL198:AL206" si="330">H198-W198</f>
        <v>1.7619899927922233E-2</v>
      </c>
      <c r="AM198" s="5">
        <f t="shared" ref="AM198:AM206" si="331">I198-X198</f>
        <v>0.44182394767531719</v>
      </c>
      <c r="AN198" s="5">
        <f t="shared" ref="AN198:AN206" si="332">J198-Y198</f>
        <v>0.27998795486932693</v>
      </c>
      <c r="AO198" s="5">
        <f t="shared" ref="AO198:AO206" si="333">K198-Z198</f>
        <v>-3.1177494296059649E-2</v>
      </c>
      <c r="AP198" s="5">
        <f t="shared" ref="AP198:AP206" si="334">L198-AA198</f>
        <v>1.0935573537824155</v>
      </c>
      <c r="AQ198" s="5">
        <f t="shared" ref="AQ198:AQ206" si="335">M198-AB198</f>
        <v>-5.0952703408128741E-2</v>
      </c>
      <c r="AR198" s="5">
        <f t="shared" ref="AR198:AR206" si="336">N198-AC198</f>
        <v>0.18254295115019659</v>
      </c>
      <c r="AS198" s="5">
        <f t="shared" ref="AS198:AS206" si="337">O198-AD198</f>
        <v>1.0037364226366208</v>
      </c>
      <c r="AV198" s="2">
        <f t="shared" ref="AV198:AV206" si="338">((1-DS198)*CO198) + (DS198*DD198)</f>
        <v>78.484101561883492</v>
      </c>
      <c r="AW198" s="2">
        <f t="shared" ref="AW198:AW206" si="339">((1-DT198)*CP198) + (DT198*DE198)</f>
        <v>82.548435284124537</v>
      </c>
      <c r="AX198" s="2">
        <f t="shared" ref="AX198:AX206" si="340">((1-DU198)*CQ198) + (DU198*DF198)</f>
        <v>84.233518956037955</v>
      </c>
      <c r="AY198" s="2">
        <f t="shared" ref="AY198:AY206" si="341">((1-DV198)*CR198) + (DV198*DG198)</f>
        <v>86.232989739028767</v>
      </c>
      <c r="AZ198" s="2">
        <f t="shared" ref="AZ198:AZ206" si="342">((1-DW198)*CS198) + (DW198*DH198)</f>
        <v>88.613523329828652</v>
      </c>
      <c r="BA198" s="2">
        <f t="shared" ref="BA198:BA206" si="343">((1-DX198)*CT198) + (DX198*DI198)</f>
        <v>89.144380100072084</v>
      </c>
      <c r="BB198" s="2">
        <f t="shared" ref="BB198:BB206" si="344">((1-DY198)*CU198) + (DY198*DJ198)</f>
        <v>88.61717605232468</v>
      </c>
      <c r="BC198" s="2">
        <f t="shared" ref="BC198:BC206" si="345">((1-DZ198)*CV198) + (DZ198*DK198)</f>
        <v>87.514012045130031</v>
      </c>
      <c r="BD198" s="2">
        <f t="shared" ref="BD198:BD206" si="346">((1-EA198)*CW198) + (EA198*DL198)</f>
        <v>84.913177494295937</v>
      </c>
      <c r="BE198" s="2">
        <f t="shared" ref="BE198:BE206" si="347">((1-EB198)*CX198) + (EB198*DM198)</f>
        <v>80.818442646217534</v>
      </c>
      <c r="BF198" s="2">
        <f t="shared" ref="BF198:BF206" si="348">((1-EC198)*CY198) + (EC198*DN198)</f>
        <v>74.785952703408029</v>
      </c>
      <c r="BG198" s="2">
        <f t="shared" ref="BG198:BG206" si="349">((1-ED198)*CZ198) + (ED198*DO198)</f>
        <v>67.949857048847505</v>
      </c>
      <c r="BH198" s="2">
        <f t="shared" ref="BH198:BH206" si="350">((1-EE198)*DA198) + (EE198*DP198)</f>
        <v>59.260963577152289</v>
      </c>
      <c r="BK198" s="2" t="str">
        <f t="shared" ref="BK198:BK206" si="351">IF(OR($B198&lt;C$229, AND($B198&gt;C$230, $B198&lt;C$231)), C198, "")</f>
        <v/>
      </c>
      <c r="BL198" s="2" t="str">
        <f t="shared" ref="BL198:BL206" si="352">IF(OR($B198&lt;D$229, AND($B198&gt;D$230, $B198&lt;D$231)), D198, "")</f>
        <v/>
      </c>
      <c r="BM198" s="2" t="str">
        <f t="shared" ref="BM198:BM206" si="353">IF(OR($B198&lt;E$229, AND($B198&gt;E$230, $B198&lt;E$231)), E198, "")</f>
        <v/>
      </c>
      <c r="BN198" s="2" t="str">
        <f t="shared" ref="BN198:BN206" si="354">IF(OR($B198&lt;F$229, AND($B198&gt;F$230, $B198&lt;F$231)), F198, "")</f>
        <v/>
      </c>
      <c r="BO198" s="2" t="str">
        <f t="shared" ref="BO198:BO206" si="355">IF(OR($B198&lt;G$229, AND($B198&gt;G$230, $B198&lt;G$231)), G198, "")</f>
        <v/>
      </c>
      <c r="BP198" s="2" t="str">
        <f t="shared" ref="BP198:BP206" si="356">IF(OR($B198&lt;H$229, AND($B198&gt;H$230, $B198&lt;H$231)), H198, "")</f>
        <v/>
      </c>
      <c r="BQ198" s="2" t="str">
        <f t="shared" ref="BQ198:BQ206" si="357">IF(OR($B198&lt;I$229, AND($B198&gt;I$230, $B198&lt;I$231)), I198, "")</f>
        <v/>
      </c>
      <c r="BR198" s="2" t="str">
        <f t="shared" ref="BR198:BR206" si="358">IF(OR($B198&lt;J$229, AND($B198&gt;J$230, $B198&lt;J$231)), J198, "")</f>
        <v/>
      </c>
      <c r="BS198" s="2" t="str">
        <f t="shared" ref="BS198:BS206" si="359">IF(OR($B198&lt;K$229, AND($B198&gt;K$230, $B198&lt;K$231)), K198, "")</f>
        <v/>
      </c>
      <c r="BT198" s="2" t="str">
        <f t="shared" ref="BT198:BT206" si="360">IF(OR($B198&lt;L$229, AND($B198&gt;L$230, $B198&lt;L$231)), L198, "")</f>
        <v/>
      </c>
      <c r="BU198" s="2" t="str">
        <f t="shared" ref="BU198:BU206" si="361">IF(OR($B198&lt;M$229, AND($B198&gt;M$230, $B198&lt;M$231)), M198, "")</f>
        <v/>
      </c>
      <c r="BV198" s="2" t="str">
        <f t="shared" ref="BV198:BV206" si="362">IF(OR($B198&lt;N$229, AND($B198&gt;N$230, $B198&lt;N$231)), N198, "")</f>
        <v/>
      </c>
      <c r="BW198" s="2" t="str">
        <f t="shared" ref="BW198:BW206" si="363">IF(OR($B198&lt;O$229, AND($B198&gt;O$230, $B198&lt;O$231)), O198, "")</f>
        <v/>
      </c>
      <c r="BZ198" s="2">
        <f t="shared" ref="BZ198:BZ206" si="364">IF(OR(AND($B198&gt;C$230, $B198&lt;C$231), $B198&gt;C$232), C198, "")</f>
        <v>79.375</v>
      </c>
      <c r="CA198" s="2">
        <f t="shared" ref="CA198:CA206" si="365">IF(OR(AND($B198&gt;D$230, $B198&lt;D$231), $B198&gt;D$232), D198, "")</f>
        <v>82.575999999999993</v>
      </c>
      <c r="CB198" s="2">
        <f t="shared" ref="CB198:CB206" si="366">IF(OR(AND($B198&gt;E$230, $B198&lt;E$231), $B198&gt;E$232), E198, "")</f>
        <v>84.147000000000006</v>
      </c>
      <c r="CC198" s="2">
        <f t="shared" ref="CC198:CC206" si="367">IF(OR(AND($B198&gt;F$230, $B198&lt;F$231), $B198&gt;F$232), F198, "")</f>
        <v>87.028999999999996</v>
      </c>
      <c r="CD198" s="2">
        <f t="shared" ref="CD198:CD206" si="368">IF(OR(AND($B198&gt;G$230, $B198&lt;G$231), $B198&gt;G$232), G198, "")</f>
        <v>87.352999999999994</v>
      </c>
      <c r="CE198" s="2">
        <f t="shared" ref="CE198:CE206" si="369">IF(OR(AND($B198&gt;H$230, $B198&lt;H$231), $B198&gt;H$232), H198, "")</f>
        <v>89.162000000000006</v>
      </c>
      <c r="CF198" s="2">
        <f t="shared" ref="CF198:CF206" si="370">IF(OR(AND($B198&gt;I$230, $B198&lt;I$231), $B198&gt;I$232), I198, "")</f>
        <v>89.058999999999997</v>
      </c>
      <c r="CG198" s="2">
        <f t="shared" ref="CG198:CG206" si="371">IF(OR(AND($B198&gt;J$230, $B198&lt;J$231), $B198&gt;J$232), J198, "")</f>
        <v>87.793999999999997</v>
      </c>
      <c r="CH198" s="2">
        <f t="shared" ref="CH198:CH206" si="372">IF(OR(AND($B198&gt;K$230, $B198&lt;K$231), $B198&gt;K$232), K198, "")</f>
        <v>84.882000000000005</v>
      </c>
      <c r="CI198" s="2">
        <f t="shared" ref="CI198:CI206" si="373">IF(OR(AND($B198&gt;L$230, $B198&lt;L$231), $B198&gt;L$232), L198, "")</f>
        <v>81.912000000000006</v>
      </c>
      <c r="CJ198" s="2">
        <f t="shared" ref="CJ198:CJ206" si="374">IF(OR(AND($B198&gt;M$230, $B198&lt;M$231), $B198&gt;M$232), M198, "")</f>
        <v>74.734999999999999</v>
      </c>
      <c r="CK198" s="2">
        <f t="shared" ref="CK198:CK206" si="375">IF(OR(AND($B198&gt;N$230, $B198&lt;N$231), $B198&gt;N$232), N198, "")</f>
        <v>68.132400000000004</v>
      </c>
      <c r="CL198" s="2">
        <f t="shared" ref="CL198:CL206" si="376">IF(OR(AND($B198&gt;O$230, $B198&lt;O$231), $B198&gt;O$232), O198, "")</f>
        <v>60.264699999999998</v>
      </c>
      <c r="CO198" s="2">
        <f t="shared" ref="CO198:CO206" si="377">BK$207*$B198+BK$209</f>
        <v>85.39687817950842</v>
      </c>
      <c r="CP198" s="2">
        <f t="shared" ref="CP198:CP206" si="378">BL$207*$B198+BL$209</f>
        <v>86.037398088325091</v>
      </c>
      <c r="CQ198" s="2">
        <f t="shared" ref="CQ198:CQ206" si="379">BM$207*$B198+BM$209</f>
        <v>86.37338554857871</v>
      </c>
      <c r="CR198" s="2">
        <f t="shared" ref="CR198:CR206" si="380">BN$207*$B198+BN$209</f>
        <v>87.688065629463964</v>
      </c>
      <c r="CS198" s="2">
        <f t="shared" ref="CS198:CS206" si="381">BO$207*$B198+BO$209</f>
        <v>90.765018518179772</v>
      </c>
      <c r="CT198" s="2">
        <f t="shared" ref="CT198:CT206" si="382">BP$207*$B198+BP$209</f>
        <v>93.341439469348458</v>
      </c>
      <c r="CU198" s="2">
        <f t="shared" ref="CU198:CU206" si="383">BQ$207*$B198+BQ$209</f>
        <v>93.492016440540695</v>
      </c>
      <c r="CV198" s="2">
        <f t="shared" ref="CV198:CV206" si="384">BR$207*$B198+BR$209</f>
        <v>91.419775511553468</v>
      </c>
      <c r="CW198" s="2">
        <f t="shared" ref="CW198:CW206" si="385">BS$207*$B198+BS$209</f>
        <v>88.539242233645396</v>
      </c>
      <c r="CX198" s="2">
        <f t="shared" ref="CX198:CX206" si="386">BT$207*$B198+BT$209</f>
        <v>85.236331981075978</v>
      </c>
      <c r="CY198" s="2">
        <f t="shared" ref="CY198:CY206" si="387">BU$207*$B198+BU$209</f>
        <v>78.288872826170447</v>
      </c>
      <c r="CZ198" s="2">
        <f t="shared" ref="CZ198:CZ206" si="388">BV$207*$B198+BV$209</f>
        <v>72.323329273999121</v>
      </c>
      <c r="DA198" s="2">
        <f t="shared" ref="DA198:DA206" si="389">BW$207*$B198+BW$209</f>
        <v>61.669435541550826</v>
      </c>
      <c r="DD198" s="2">
        <f t="shared" ref="DD198:DD206" si="390">BZ$207*$B198+BZ$209</f>
        <v>78.482718243554274</v>
      </c>
      <c r="DE198" s="2">
        <f t="shared" ref="DE198:DE206" si="391">CA$207*$B198+CA$209</f>
        <v>82.54792300941908</v>
      </c>
      <c r="DF198" s="2">
        <f t="shared" ref="DF198:DF206" si="392">CB$207*$B198+CB$209</f>
        <v>84.233236438923413</v>
      </c>
      <c r="DG198" s="2">
        <f t="shared" ref="DG198:DG206" si="393">CC$207*$B198+CC$209</f>
        <v>86.232810187663773</v>
      </c>
      <c r="DH198" s="2">
        <f t="shared" ref="DH198:DH206" si="394">CD$207*$B198+CD$209</f>
        <v>88.613253597372406</v>
      </c>
      <c r="DI198" s="2">
        <f t="shared" ref="DI198:DI206" si="395">CE$207*$B198+CE$209</f>
        <v>89.143800776390961</v>
      </c>
      <c r="DJ198" s="2">
        <f t="shared" ref="DJ198:DJ206" si="396">CF$207*$B198+CF$209</f>
        <v>88.616483935870093</v>
      </c>
      <c r="DK198" s="2">
        <f t="shared" ref="DK198:DK206" si="397">CG$207*$B198+CG$209</f>
        <v>87.513245778958819</v>
      </c>
      <c r="DL198" s="2">
        <f t="shared" ref="DL198:DL206" si="398">CH$207*$B198+CH$209</f>
        <v>84.912518789843901</v>
      </c>
      <c r="DM198" s="2">
        <f t="shared" ref="DM198:DM206" si="399">CI$207*$B198+CI$209</f>
        <v>80.817705370805996</v>
      </c>
      <c r="DN198" s="2">
        <f t="shared" ref="DN198:DN206" si="400">CJ$207*$B198+CJ$209</f>
        <v>74.785370668376217</v>
      </c>
      <c r="DO198" s="2">
        <f t="shared" ref="DO198:DO206" si="401">CK$207*$B198+CK$209</f>
        <v>67.949132087449428</v>
      </c>
      <c r="DP198" s="2">
        <f t="shared" ref="DP198:DP206" si="402">CL$207*$B198+CL$209</f>
        <v>59.260493823066717</v>
      </c>
      <c r="DS198" s="2">
        <f t="shared" ref="DS198:DS206" si="403">POWER(10,($B198-C$227)/C$228)/(1+POWER(10,($B198-C$227)/C$228))</f>
        <v>0.99979992965999742</v>
      </c>
      <c r="DT198" s="2">
        <f t="shared" ref="DT198:DT206" si="404">POWER(10,($B198-D$227)/D$228)/(1+POWER(10,($B198-D$227)/D$228))</f>
        <v>0.99985319433614606</v>
      </c>
      <c r="DU198" s="2">
        <f t="shared" ref="DU198:DU206" si="405">POWER(10,($B198-E$227)/E$228)/(1+POWER(10,($B198-E$227)/E$228))</f>
        <v>0.99986799185473962</v>
      </c>
      <c r="DV198" s="2">
        <f t="shared" ref="DV198:DV206" si="406">POWER(10,($B198-F$227)/F$228)/(1+POWER(10,($B198-F$227)/F$228))</f>
        <v>0.99987661866100475</v>
      </c>
      <c r="DW198" s="2">
        <f t="shared" ref="DW198:DW206" si="407">POWER(10,($B198-G$227)/G$228)/(1+POWER(10,($B198-G$227)/G$228))</f>
        <v>0.99987464594591757</v>
      </c>
      <c r="DX198" s="2">
        <f t="shared" ref="DX198:DX206" si="408">POWER(10,($B198-H$227)/H$228)/(1+POWER(10,($B198-H$227)/H$228))</f>
        <v>0.99986198819777028</v>
      </c>
      <c r="DY198" s="2">
        <f t="shared" ref="DY198:DY206" si="409">POWER(10,($B198-I$227)/I$228)/(1+POWER(10,($B198-I$227)/I$228))</f>
        <v>0.9998580429001489</v>
      </c>
      <c r="DZ198" s="2">
        <f t="shared" ref="DZ198:DZ206" si="410">POWER(10,($B198-J$227)/J$228)/(1+POWER(10,($B198-J$227)/J$228))</f>
        <v>0.99980384990678151</v>
      </c>
      <c r="EA198" s="2">
        <f t="shared" ref="EA198:EA206" si="411">POWER(10,($B198-K$227)/K$228)/(1+POWER(10,($B198-K$227)/K$228))</f>
        <v>0.99981837477760727</v>
      </c>
      <c r="EB198" s="2">
        <f t="shared" ref="EB198:EB206" si="412">POWER(10,($B198-L$227)/L$228)/(1+POWER(10,($B198-L$227)/L$228))</f>
        <v>0.99983314376240262</v>
      </c>
      <c r="EC198" s="2">
        <f t="shared" ref="EC198:EC206" si="413">POWER(10,($B198-M$227)/M$228)/(1+POWER(10,($B198-M$227)/M$228))</f>
        <v>0.99983387050853667</v>
      </c>
      <c r="ED198" s="2">
        <f t="shared" ref="ED198:ED206" si="414">POWER(10,($B198-N$227)/N$228)/(1+POWER(10,($B198-N$227)/N$228))</f>
        <v>0.99983426412501486</v>
      </c>
      <c r="EE198" s="2">
        <f t="shared" ref="EE198:EE206" si="415">POWER(10,($B198-O$227)/O$228)/(1+POWER(10,($B198-O$227)/O$228))</f>
        <v>0.99980499566180003</v>
      </c>
    </row>
    <row r="199" spans="2:137" x14ac:dyDescent="0.25">
      <c r="B199" s="2">
        <v>193</v>
      </c>
      <c r="C199">
        <v>78.429000000000002</v>
      </c>
      <c r="D199">
        <v>82.667000000000002</v>
      </c>
      <c r="E199">
        <v>85.352999999999994</v>
      </c>
      <c r="F199">
        <v>85.765000000000001</v>
      </c>
      <c r="G199">
        <v>89.058999999999997</v>
      </c>
      <c r="H199">
        <v>89.515000000000001</v>
      </c>
      <c r="I199">
        <v>89.087999999999994</v>
      </c>
      <c r="J199">
        <v>86.852999999999994</v>
      </c>
      <c r="K199">
        <v>84.912000000000006</v>
      </c>
      <c r="L199">
        <v>81.573999999999998</v>
      </c>
      <c r="M199">
        <v>74.043999999999997</v>
      </c>
      <c r="N199">
        <v>67.9559</v>
      </c>
      <c r="O199">
        <v>59.514699999999998</v>
      </c>
      <c r="R199" s="5">
        <f t="shared" si="312"/>
        <v>78.402204017657667</v>
      </c>
      <c r="S199" s="5">
        <f t="shared" si="313"/>
        <v>82.494949493969315</v>
      </c>
      <c r="T199" s="5">
        <f t="shared" si="314"/>
        <v>84.189290547263965</v>
      </c>
      <c r="U199" s="5">
        <f t="shared" si="315"/>
        <v>86.208769233412184</v>
      </c>
      <c r="V199" s="5">
        <f t="shared" si="316"/>
        <v>88.596697689973368</v>
      </c>
      <c r="W199" s="5">
        <f t="shared" si="317"/>
        <v>89.115598395661905</v>
      </c>
      <c r="X199" s="5">
        <f t="shared" si="318"/>
        <v>88.575176463990971</v>
      </c>
      <c r="Y199" s="5">
        <f t="shared" si="319"/>
        <v>87.474923517233279</v>
      </c>
      <c r="Z199" s="5">
        <f t="shared" si="320"/>
        <v>84.877078699641743</v>
      </c>
      <c r="AA199" s="5">
        <f t="shared" si="321"/>
        <v>80.77824624281817</v>
      </c>
      <c r="AB199" s="5">
        <f t="shared" si="322"/>
        <v>74.753932343833583</v>
      </c>
      <c r="AC199" s="5">
        <f t="shared" si="323"/>
        <v>67.918395513975369</v>
      </c>
      <c r="AD199" s="5">
        <f t="shared" si="324"/>
        <v>59.249938161023145</v>
      </c>
      <c r="AE199" s="5"/>
      <c r="AG199" s="5">
        <f t="shared" si="325"/>
        <v>2.6795982342335378E-2</v>
      </c>
      <c r="AH199" s="5">
        <f t="shared" si="326"/>
        <v>0.17205050603068628</v>
      </c>
      <c r="AI199" s="5">
        <f t="shared" si="327"/>
        <v>1.163709452736029</v>
      </c>
      <c r="AJ199" s="5">
        <f t="shared" si="328"/>
        <v>-0.44376923341218344</v>
      </c>
      <c r="AK199" s="5">
        <f t="shared" si="329"/>
        <v>0.46230231002662947</v>
      </c>
      <c r="AL199" s="5">
        <f t="shared" si="330"/>
        <v>0.39940160433809524</v>
      </c>
      <c r="AM199" s="5">
        <f t="shared" si="331"/>
        <v>0.51282353600902297</v>
      </c>
      <c r="AN199" s="5">
        <f t="shared" si="332"/>
        <v>-0.62192351723328443</v>
      </c>
      <c r="AO199" s="5">
        <f t="shared" si="333"/>
        <v>3.4921300358263352E-2</v>
      </c>
      <c r="AP199" s="5">
        <f t="shared" si="334"/>
        <v>0.79575375718182784</v>
      </c>
      <c r="AQ199" s="5">
        <f t="shared" si="335"/>
        <v>-0.70993234383358583</v>
      </c>
      <c r="AR199" s="5">
        <f t="shared" si="336"/>
        <v>3.7504486024630523E-2</v>
      </c>
      <c r="AS199" s="5">
        <f t="shared" si="337"/>
        <v>0.26476183897685246</v>
      </c>
      <c r="AV199" s="2">
        <f t="shared" si="338"/>
        <v>78.402204017657667</v>
      </c>
      <c r="AW199" s="2">
        <f t="shared" si="339"/>
        <v>82.494949493969315</v>
      </c>
      <c r="AX199" s="2">
        <f t="shared" si="340"/>
        <v>84.189290547263965</v>
      </c>
      <c r="AY199" s="2">
        <f t="shared" si="341"/>
        <v>86.208769233412184</v>
      </c>
      <c r="AZ199" s="2">
        <f t="shared" si="342"/>
        <v>88.596697689973368</v>
      </c>
      <c r="BA199" s="2">
        <f t="shared" si="343"/>
        <v>89.115598395661905</v>
      </c>
      <c r="BB199" s="2">
        <f t="shared" si="344"/>
        <v>88.575176463990971</v>
      </c>
      <c r="BC199" s="2">
        <f t="shared" si="345"/>
        <v>87.474923517233151</v>
      </c>
      <c r="BD199" s="2">
        <f t="shared" si="346"/>
        <v>84.877078699641714</v>
      </c>
      <c r="BE199" s="2">
        <f t="shared" si="347"/>
        <v>80.778246242818156</v>
      </c>
      <c r="BF199" s="2">
        <f t="shared" si="348"/>
        <v>74.753932343833569</v>
      </c>
      <c r="BG199" s="2">
        <f t="shared" si="349"/>
        <v>67.9183955139749</v>
      </c>
      <c r="BH199" s="2">
        <f t="shared" si="350"/>
        <v>59.249938160972889</v>
      </c>
      <c r="BK199" s="2" t="str">
        <f t="shared" si="351"/>
        <v/>
      </c>
      <c r="BL199" s="2" t="str">
        <f t="shared" si="352"/>
        <v/>
      </c>
      <c r="BM199" s="2" t="str">
        <f t="shared" si="353"/>
        <v/>
      </c>
      <c r="BN199" s="2" t="str">
        <f t="shared" si="354"/>
        <v/>
      </c>
      <c r="BO199" s="2" t="str">
        <f t="shared" si="355"/>
        <v/>
      </c>
      <c r="BP199" s="2" t="str">
        <f t="shared" si="356"/>
        <v/>
      </c>
      <c r="BQ199" s="2" t="str">
        <f t="shared" si="357"/>
        <v/>
      </c>
      <c r="BR199" s="2" t="str">
        <f t="shared" si="358"/>
        <v/>
      </c>
      <c r="BS199" s="2" t="str">
        <f t="shared" si="359"/>
        <v/>
      </c>
      <c r="BT199" s="2" t="str">
        <f t="shared" si="360"/>
        <v/>
      </c>
      <c r="BU199" s="2" t="str">
        <f t="shared" si="361"/>
        <v/>
      </c>
      <c r="BV199" s="2" t="str">
        <f t="shared" si="362"/>
        <v/>
      </c>
      <c r="BW199" s="2" t="str">
        <f t="shared" si="363"/>
        <v/>
      </c>
      <c r="BZ199" s="2">
        <f t="shared" si="364"/>
        <v>78.429000000000002</v>
      </c>
      <c r="CA199" s="2">
        <f t="shared" si="365"/>
        <v>82.667000000000002</v>
      </c>
      <c r="CB199" s="2">
        <f t="shared" si="366"/>
        <v>85.352999999999994</v>
      </c>
      <c r="CC199" s="2">
        <f t="shared" si="367"/>
        <v>85.765000000000001</v>
      </c>
      <c r="CD199" s="2">
        <f t="shared" si="368"/>
        <v>89.058999999999997</v>
      </c>
      <c r="CE199" s="2">
        <f t="shared" si="369"/>
        <v>89.515000000000001</v>
      </c>
      <c r="CF199" s="2">
        <f t="shared" si="370"/>
        <v>89.087999999999994</v>
      </c>
      <c r="CG199" s="2">
        <f t="shared" si="371"/>
        <v>86.852999999999994</v>
      </c>
      <c r="CH199" s="2">
        <f t="shared" si="372"/>
        <v>84.912000000000006</v>
      </c>
      <c r="CI199" s="2">
        <f t="shared" si="373"/>
        <v>81.573999999999998</v>
      </c>
      <c r="CJ199" s="2">
        <f t="shared" si="374"/>
        <v>74.043999999999997</v>
      </c>
      <c r="CK199" s="2">
        <f t="shared" si="375"/>
        <v>67.9559</v>
      </c>
      <c r="CL199" s="2">
        <f t="shared" si="376"/>
        <v>59.514699999999998</v>
      </c>
      <c r="CO199" s="2">
        <f t="shared" si="377"/>
        <v>85.381758788002557</v>
      </c>
      <c r="CP199" s="2">
        <f t="shared" si="378"/>
        <v>86.010715415566267</v>
      </c>
      <c r="CQ199" s="2">
        <f t="shared" si="379"/>
        <v>86.343872005420948</v>
      </c>
      <c r="CR199" s="2">
        <f t="shared" si="380"/>
        <v>87.672969101566309</v>
      </c>
      <c r="CS199" s="2">
        <f t="shared" si="381"/>
        <v>90.76307786705938</v>
      </c>
      <c r="CT199" s="2">
        <f t="shared" si="382"/>
        <v>93.347884018475298</v>
      </c>
      <c r="CU199" s="2">
        <f t="shared" si="383"/>
        <v>93.491477611021793</v>
      </c>
      <c r="CV199" s="2">
        <f t="shared" si="384"/>
        <v>91.412119683742645</v>
      </c>
      <c r="CW199" s="2">
        <f t="shared" si="385"/>
        <v>88.529414870941523</v>
      </c>
      <c r="CX199" s="2">
        <f t="shared" si="386"/>
        <v>85.231152599776394</v>
      </c>
      <c r="CY199" s="2">
        <f t="shared" si="387"/>
        <v>78.282454420345303</v>
      </c>
      <c r="CZ199" s="2">
        <f t="shared" si="388"/>
        <v>72.33178599010418</v>
      </c>
      <c r="DA199" s="2">
        <f t="shared" si="389"/>
        <v>61.67949377453121</v>
      </c>
      <c r="DD199" s="2">
        <f t="shared" si="390"/>
        <v>78.400930229145146</v>
      </c>
      <c r="DE199" s="2">
        <f t="shared" si="391"/>
        <v>82.494478704732956</v>
      </c>
      <c r="DF199" s="2">
        <f t="shared" si="392"/>
        <v>84.189031116794567</v>
      </c>
      <c r="DG199" s="2">
        <f t="shared" si="393"/>
        <v>86.208604453817742</v>
      </c>
      <c r="DH199" s="2">
        <f t="shared" si="394"/>
        <v>88.596449989120927</v>
      </c>
      <c r="DI199" s="2">
        <f t="shared" si="395"/>
        <v>89.115065611705987</v>
      </c>
      <c r="DJ199" s="2">
        <f t="shared" si="396"/>
        <v>88.574539877744428</v>
      </c>
      <c r="DK199" s="2">
        <f t="shared" si="397"/>
        <v>87.474219050048504</v>
      </c>
      <c r="DL199" s="2">
        <f t="shared" si="398"/>
        <v>84.87647360154142</v>
      </c>
      <c r="DM199" s="2">
        <f t="shared" si="399"/>
        <v>80.777568510057236</v>
      </c>
      <c r="DN199" s="2">
        <f t="shared" si="400"/>
        <v>74.753397641930562</v>
      </c>
      <c r="DO199" s="2">
        <f t="shared" si="401"/>
        <v>67.9177283065616</v>
      </c>
      <c r="DP199" s="2">
        <f t="shared" si="402"/>
        <v>59.249505989779529</v>
      </c>
      <c r="DS199" s="2">
        <f t="shared" si="403"/>
        <v>0.9998175304690865</v>
      </c>
      <c r="DT199" s="2">
        <f t="shared" si="404"/>
        <v>0.99986610991378699</v>
      </c>
      <c r="DU199" s="2">
        <f t="shared" si="405"/>
        <v>0.99987960574222556</v>
      </c>
      <c r="DV199" s="2">
        <f t="shared" si="406"/>
        <v>0.99988747365985131</v>
      </c>
      <c r="DW199" s="2">
        <f t="shared" si="407"/>
        <v>0.9998856744829322</v>
      </c>
      <c r="DX199" s="2">
        <f t="shared" si="408"/>
        <v>0.9998741302119023</v>
      </c>
      <c r="DY199" s="2">
        <f t="shared" si="409"/>
        <v>0.99987053196906772</v>
      </c>
      <c r="DZ199" s="2">
        <f t="shared" si="410"/>
        <v>0.99982110590129614</v>
      </c>
      <c r="EA199" s="2">
        <f t="shared" si="411"/>
        <v>0.99983435318126723</v>
      </c>
      <c r="EB199" s="2">
        <f t="shared" si="412"/>
        <v>0.99984782306850528</v>
      </c>
      <c r="EC199" s="2">
        <f t="shared" si="413"/>
        <v>0.99984848588827691</v>
      </c>
      <c r="ED199" s="2">
        <f t="shared" si="414"/>
        <v>0.99984884488125425</v>
      </c>
      <c r="EE199" s="2">
        <f t="shared" si="415"/>
        <v>0.99982215087825732</v>
      </c>
    </row>
    <row r="200" spans="2:137" x14ac:dyDescent="0.25">
      <c r="B200" s="2">
        <v>194</v>
      </c>
      <c r="C200">
        <v>79.286000000000001</v>
      </c>
      <c r="D200">
        <v>83.742000000000004</v>
      </c>
      <c r="E200">
        <v>84.337999999999994</v>
      </c>
      <c r="F200">
        <v>86.471000000000004</v>
      </c>
      <c r="G200">
        <v>89.852999999999994</v>
      </c>
      <c r="H200">
        <v>91.206000000000003</v>
      </c>
      <c r="I200">
        <v>89.028999999999996</v>
      </c>
      <c r="J200">
        <v>86.426000000000002</v>
      </c>
      <c r="K200">
        <v>84.162000000000006</v>
      </c>
      <c r="L200">
        <v>81.206000000000003</v>
      </c>
      <c r="M200">
        <v>73.323999999999998</v>
      </c>
      <c r="N200">
        <v>67.926500000000004</v>
      </c>
      <c r="O200">
        <v>59.088200000000001</v>
      </c>
      <c r="R200" s="5">
        <f t="shared" si="312"/>
        <v>78.320315037101423</v>
      </c>
      <c r="S200" s="5">
        <f t="shared" si="313"/>
        <v>82.441467037872016</v>
      </c>
      <c r="T200" s="5">
        <f t="shared" si="314"/>
        <v>84.145064013759495</v>
      </c>
      <c r="U200" s="5">
        <f t="shared" si="315"/>
        <v>86.184549937079652</v>
      </c>
      <c r="V200" s="5">
        <f t="shared" si="316"/>
        <v>88.579873838722634</v>
      </c>
      <c r="W200" s="5">
        <f t="shared" si="317"/>
        <v>89.086820395631676</v>
      </c>
      <c r="X200" s="5">
        <f t="shared" si="318"/>
        <v>88.533181288819378</v>
      </c>
      <c r="Y200" s="5">
        <f t="shared" si="319"/>
        <v>87.435839931308266</v>
      </c>
      <c r="Z200" s="5">
        <f t="shared" si="320"/>
        <v>84.840984238137821</v>
      </c>
      <c r="AA200" s="5">
        <f t="shared" si="321"/>
        <v>80.738054608918105</v>
      </c>
      <c r="AB200" s="5">
        <f t="shared" si="322"/>
        <v>74.721915807166312</v>
      </c>
      <c r="AC200" s="5">
        <f t="shared" si="323"/>
        <v>67.886938529206205</v>
      </c>
      <c r="AD200" s="5">
        <f t="shared" si="324"/>
        <v>59.238915721216856</v>
      </c>
      <c r="AE200" s="5"/>
      <c r="AG200" s="5">
        <f t="shared" si="325"/>
        <v>0.96568496289857819</v>
      </c>
      <c r="AH200" s="5">
        <f t="shared" si="326"/>
        <v>1.3005329621279884</v>
      </c>
      <c r="AI200" s="5">
        <f t="shared" si="327"/>
        <v>0.19293598624049935</v>
      </c>
      <c r="AJ200" s="5">
        <f t="shared" si="328"/>
        <v>0.28645006292035191</v>
      </c>
      <c r="AK200" s="5">
        <f t="shared" si="329"/>
        <v>1.2731261612773608</v>
      </c>
      <c r="AL200" s="5">
        <f t="shared" si="330"/>
        <v>2.1191796043683269</v>
      </c>
      <c r="AM200" s="5">
        <f t="shared" si="331"/>
        <v>0.49581871118061827</v>
      </c>
      <c r="AN200" s="5">
        <f t="shared" si="332"/>
        <v>-1.0098399313082638</v>
      </c>
      <c r="AO200" s="5">
        <f t="shared" si="333"/>
        <v>-0.67898423813781505</v>
      </c>
      <c r="AP200" s="5">
        <f t="shared" si="334"/>
        <v>0.46794539108189781</v>
      </c>
      <c r="AQ200" s="5">
        <f t="shared" si="335"/>
        <v>-1.3979158071663136</v>
      </c>
      <c r="AR200" s="5">
        <f t="shared" si="336"/>
        <v>3.9561470793799458E-2</v>
      </c>
      <c r="AS200" s="5">
        <f t="shared" si="337"/>
        <v>-0.15071572121685506</v>
      </c>
      <c r="AV200" s="2">
        <f t="shared" si="338"/>
        <v>78.320315037101423</v>
      </c>
      <c r="AW200" s="2">
        <f t="shared" si="339"/>
        <v>82.441467037872016</v>
      </c>
      <c r="AX200" s="2">
        <f t="shared" si="340"/>
        <v>84.145064013759495</v>
      </c>
      <c r="AY200" s="2">
        <f t="shared" si="341"/>
        <v>86.184549937079652</v>
      </c>
      <c r="AZ200" s="2">
        <f t="shared" si="342"/>
        <v>88.579873838722634</v>
      </c>
      <c r="BA200" s="2">
        <f t="shared" si="343"/>
        <v>89.086820395631676</v>
      </c>
      <c r="BB200" s="2">
        <f t="shared" si="344"/>
        <v>88.533181288819378</v>
      </c>
      <c r="BC200" s="2">
        <f t="shared" si="345"/>
        <v>87.435839931308237</v>
      </c>
      <c r="BD200" s="2">
        <f t="shared" si="346"/>
        <v>84.840984238137821</v>
      </c>
      <c r="BE200" s="2">
        <f t="shared" si="347"/>
        <v>80.738054608918105</v>
      </c>
      <c r="BF200" s="2">
        <f t="shared" si="348"/>
        <v>74.721915807166312</v>
      </c>
      <c r="BG200" s="2">
        <f t="shared" si="349"/>
        <v>67.886938529206105</v>
      </c>
      <c r="BH200" s="2">
        <f t="shared" si="350"/>
        <v>59.238915721205373</v>
      </c>
      <c r="BK200" s="2" t="str">
        <f t="shared" si="351"/>
        <v/>
      </c>
      <c r="BL200" s="2" t="str">
        <f t="shared" si="352"/>
        <v/>
      </c>
      <c r="BM200" s="2" t="str">
        <f t="shared" si="353"/>
        <v/>
      </c>
      <c r="BN200" s="2" t="str">
        <f t="shared" si="354"/>
        <v/>
      </c>
      <c r="BO200" s="2" t="str">
        <f t="shared" si="355"/>
        <v/>
      </c>
      <c r="BP200" s="2" t="str">
        <f t="shared" si="356"/>
        <v/>
      </c>
      <c r="BQ200" s="2" t="str">
        <f t="shared" si="357"/>
        <v/>
      </c>
      <c r="BR200" s="2" t="str">
        <f t="shared" si="358"/>
        <v/>
      </c>
      <c r="BS200" s="2" t="str">
        <f t="shared" si="359"/>
        <v/>
      </c>
      <c r="BT200" s="2" t="str">
        <f t="shared" si="360"/>
        <v/>
      </c>
      <c r="BU200" s="2" t="str">
        <f t="shared" si="361"/>
        <v/>
      </c>
      <c r="BV200" s="2" t="str">
        <f t="shared" si="362"/>
        <v/>
      </c>
      <c r="BW200" s="2" t="str">
        <f t="shared" si="363"/>
        <v/>
      </c>
      <c r="BZ200" s="2">
        <f t="shared" si="364"/>
        <v>79.286000000000001</v>
      </c>
      <c r="CA200" s="2">
        <f t="shared" si="365"/>
        <v>83.742000000000004</v>
      </c>
      <c r="CB200" s="2">
        <f t="shared" si="366"/>
        <v>84.337999999999994</v>
      </c>
      <c r="CC200" s="2">
        <f t="shared" si="367"/>
        <v>86.471000000000004</v>
      </c>
      <c r="CD200" s="2">
        <f t="shared" si="368"/>
        <v>89.852999999999994</v>
      </c>
      <c r="CE200" s="2">
        <f t="shared" si="369"/>
        <v>91.206000000000003</v>
      </c>
      <c r="CF200" s="2">
        <f t="shared" si="370"/>
        <v>89.028999999999996</v>
      </c>
      <c r="CG200" s="2">
        <f t="shared" si="371"/>
        <v>86.426000000000002</v>
      </c>
      <c r="CH200" s="2">
        <f t="shared" si="372"/>
        <v>84.162000000000006</v>
      </c>
      <c r="CI200" s="2">
        <f t="shared" si="373"/>
        <v>81.206000000000003</v>
      </c>
      <c r="CJ200" s="2">
        <f t="shared" si="374"/>
        <v>73.323999999999998</v>
      </c>
      <c r="CK200" s="2">
        <f t="shared" si="375"/>
        <v>67.926500000000004</v>
      </c>
      <c r="CL200" s="2">
        <f t="shared" si="376"/>
        <v>59.088200000000001</v>
      </c>
      <c r="CO200" s="2">
        <f t="shared" si="377"/>
        <v>85.36663939649668</v>
      </c>
      <c r="CP200" s="2">
        <f t="shared" si="378"/>
        <v>85.984032742807443</v>
      </c>
      <c r="CQ200" s="2">
        <f t="shared" si="379"/>
        <v>86.314358462263186</v>
      </c>
      <c r="CR200" s="2">
        <f t="shared" si="380"/>
        <v>87.657872573668669</v>
      </c>
      <c r="CS200" s="2">
        <f t="shared" si="381"/>
        <v>90.761137215939002</v>
      </c>
      <c r="CT200" s="2">
        <f t="shared" si="382"/>
        <v>93.354328567602153</v>
      </c>
      <c r="CU200" s="2">
        <f t="shared" si="383"/>
        <v>93.490938781502891</v>
      </c>
      <c r="CV200" s="2">
        <f t="shared" si="384"/>
        <v>91.404463855931837</v>
      </c>
      <c r="CW200" s="2">
        <f t="shared" si="385"/>
        <v>88.519587508237649</v>
      </c>
      <c r="CX200" s="2">
        <f t="shared" si="386"/>
        <v>85.225973218476796</v>
      </c>
      <c r="CY200" s="2">
        <f t="shared" si="387"/>
        <v>78.276036014520173</v>
      </c>
      <c r="CZ200" s="2">
        <f t="shared" si="388"/>
        <v>72.340242706209239</v>
      </c>
      <c r="DA200" s="2">
        <f t="shared" si="389"/>
        <v>61.689552007511594</v>
      </c>
      <c r="DD200" s="2">
        <f t="shared" si="390"/>
        <v>78.319142214736019</v>
      </c>
      <c r="DE200" s="2">
        <f t="shared" si="391"/>
        <v>82.441034400046817</v>
      </c>
      <c r="DF200" s="2">
        <f t="shared" si="392"/>
        <v>84.144825794665707</v>
      </c>
      <c r="DG200" s="2">
        <f t="shared" si="393"/>
        <v>86.184398719971725</v>
      </c>
      <c r="DH200" s="2">
        <f t="shared" si="394"/>
        <v>88.579646380869463</v>
      </c>
      <c r="DI200" s="2">
        <f t="shared" si="395"/>
        <v>89.086330447021012</v>
      </c>
      <c r="DJ200" s="2">
        <f t="shared" si="396"/>
        <v>88.532595819618777</v>
      </c>
      <c r="DK200" s="2">
        <f t="shared" si="397"/>
        <v>87.435192321138175</v>
      </c>
      <c r="DL200" s="2">
        <f t="shared" si="398"/>
        <v>84.840428413238939</v>
      </c>
      <c r="DM200" s="2">
        <f t="shared" si="399"/>
        <v>80.737431649308476</v>
      </c>
      <c r="DN200" s="2">
        <f t="shared" si="400"/>
        <v>74.721424615484906</v>
      </c>
      <c r="DO200" s="2">
        <f t="shared" si="401"/>
        <v>67.886324525673757</v>
      </c>
      <c r="DP200" s="2">
        <f t="shared" si="402"/>
        <v>59.23851815649234</v>
      </c>
      <c r="DS200" s="2">
        <f t="shared" si="403"/>
        <v>0.99983358313807524</v>
      </c>
      <c r="DT200" s="2">
        <f t="shared" si="404"/>
        <v>0.999877889351521</v>
      </c>
      <c r="DU200" s="2">
        <f t="shared" si="405"/>
        <v>0.99989019796873779</v>
      </c>
      <c r="DV200" s="2">
        <f t="shared" si="406"/>
        <v>0.99989737374195864</v>
      </c>
      <c r="DW200" s="2">
        <f t="shared" si="407"/>
        <v>0.99989573284035349</v>
      </c>
      <c r="DX200" s="2">
        <f t="shared" si="408"/>
        <v>0.9998852041175228</v>
      </c>
      <c r="DY200" s="2">
        <f t="shared" si="409"/>
        <v>0.99988192240732532</v>
      </c>
      <c r="DZ200" s="2">
        <f t="shared" si="410"/>
        <v>0.99983684407468998</v>
      </c>
      <c r="EA200" s="2">
        <f t="shared" si="411"/>
        <v>0.99984892610388998</v>
      </c>
      <c r="EB200" s="2">
        <f t="shared" si="412"/>
        <v>0.999861211130605</v>
      </c>
      <c r="EC200" s="2">
        <f t="shared" si="413"/>
        <v>0.99986181564557475</v>
      </c>
      <c r="ED200" s="2">
        <f t="shared" si="414"/>
        <v>0.99986214305978083</v>
      </c>
      <c r="EE200" s="2">
        <f t="shared" si="415"/>
        <v>0.99983779713492138</v>
      </c>
    </row>
    <row r="201" spans="2:137" x14ac:dyDescent="0.25">
      <c r="B201" s="2">
        <v>195</v>
      </c>
      <c r="C201">
        <v>78.054000000000002</v>
      </c>
      <c r="D201">
        <v>83.075999999999993</v>
      </c>
      <c r="E201">
        <v>84.543999999999997</v>
      </c>
      <c r="F201">
        <v>86.926000000000002</v>
      </c>
      <c r="G201">
        <v>89.765000000000001</v>
      </c>
      <c r="H201">
        <v>88.912000000000006</v>
      </c>
      <c r="I201">
        <v>88.882000000000005</v>
      </c>
      <c r="J201">
        <v>88.073999999999998</v>
      </c>
      <c r="K201">
        <v>85.147000000000006</v>
      </c>
      <c r="L201">
        <v>80.412000000000006</v>
      </c>
      <c r="M201">
        <v>74.662000000000006</v>
      </c>
      <c r="N201">
        <v>67.661799999999999</v>
      </c>
      <c r="O201">
        <v>59.323500000000003</v>
      </c>
      <c r="R201" s="5">
        <f t="shared" si="312"/>
        <v>78.238433961409967</v>
      </c>
      <c r="S201" s="5">
        <f t="shared" si="313"/>
        <v>82.387987650360472</v>
      </c>
      <c r="T201" s="5">
        <f t="shared" si="314"/>
        <v>84.100839204289983</v>
      </c>
      <c r="U201" s="5">
        <f t="shared" si="315"/>
        <v>86.160331751607885</v>
      </c>
      <c r="V201" s="5">
        <f t="shared" si="316"/>
        <v>88.563051631921653</v>
      </c>
      <c r="W201" s="5">
        <f t="shared" si="317"/>
        <v>89.058045808473622</v>
      </c>
      <c r="X201" s="5">
        <f t="shared" si="318"/>
        <v>88.491190180192191</v>
      </c>
      <c r="Y201" s="5">
        <f t="shared" si="319"/>
        <v>87.396760896258002</v>
      </c>
      <c r="Z201" s="5">
        <f t="shared" si="320"/>
        <v>84.804893762374576</v>
      </c>
      <c r="AA201" s="5">
        <f t="shared" si="321"/>
        <v>80.697867366279667</v>
      </c>
      <c r="AB201" s="5">
        <f t="shared" si="322"/>
        <v>74.689902787200026</v>
      </c>
      <c r="AC201" s="5">
        <f t="shared" si="323"/>
        <v>67.855485741057862</v>
      </c>
      <c r="AD201" s="5">
        <f t="shared" si="324"/>
        <v>59.227896025115449</v>
      </c>
      <c r="AE201" s="5"/>
      <c r="AG201" s="5">
        <f t="shared" si="325"/>
        <v>-0.18443396140996526</v>
      </c>
      <c r="AH201" s="5">
        <f t="shared" si="326"/>
        <v>0.6880123496395214</v>
      </c>
      <c r="AI201" s="5">
        <f t="shared" si="327"/>
        <v>0.4431607957100141</v>
      </c>
      <c r="AJ201" s="5">
        <f t="shared" si="328"/>
        <v>0.76566824839211733</v>
      </c>
      <c r="AK201" s="5">
        <f t="shared" si="329"/>
        <v>1.201948368078348</v>
      </c>
      <c r="AL201" s="5">
        <f t="shared" si="330"/>
        <v>-0.14604580847361603</v>
      </c>
      <c r="AM201" s="5">
        <f t="shared" si="331"/>
        <v>0.3908098198078136</v>
      </c>
      <c r="AN201" s="5">
        <f t="shared" si="332"/>
        <v>0.67723910374199647</v>
      </c>
      <c r="AO201" s="5">
        <f t="shared" si="333"/>
        <v>0.3421062376254298</v>
      </c>
      <c r="AP201" s="5">
        <f t="shared" si="334"/>
        <v>-0.28586736627966047</v>
      </c>
      <c r="AQ201" s="5">
        <f t="shared" si="335"/>
        <v>-2.790278720001993E-2</v>
      </c>
      <c r="AR201" s="5">
        <f t="shared" si="336"/>
        <v>-0.19368574105786251</v>
      </c>
      <c r="AS201" s="5">
        <f t="shared" si="337"/>
        <v>9.5603974884554077E-2</v>
      </c>
      <c r="AV201" s="2">
        <f t="shared" si="338"/>
        <v>78.238433961409967</v>
      </c>
      <c r="AW201" s="2">
        <f t="shared" si="339"/>
        <v>82.387987650360472</v>
      </c>
      <c r="AX201" s="2">
        <f t="shared" si="340"/>
        <v>84.100839204289983</v>
      </c>
      <c r="AY201" s="2">
        <f t="shared" si="341"/>
        <v>86.160331751607885</v>
      </c>
      <c r="AZ201" s="2">
        <f t="shared" si="342"/>
        <v>88.563051631921653</v>
      </c>
      <c r="BA201" s="2">
        <f t="shared" si="343"/>
        <v>89.058045808473622</v>
      </c>
      <c r="BB201" s="2">
        <f t="shared" si="344"/>
        <v>88.491190180192191</v>
      </c>
      <c r="BC201" s="2">
        <f t="shared" si="345"/>
        <v>87.396760896258002</v>
      </c>
      <c r="BD201" s="2">
        <f t="shared" si="346"/>
        <v>84.804893762374576</v>
      </c>
      <c r="BE201" s="2">
        <f t="shared" si="347"/>
        <v>80.697867366279667</v>
      </c>
      <c r="BF201" s="2">
        <f t="shared" si="348"/>
        <v>74.689902787200026</v>
      </c>
      <c r="BG201" s="2">
        <f t="shared" si="349"/>
        <v>67.855485741057848</v>
      </c>
      <c r="BH201" s="2">
        <f t="shared" si="350"/>
        <v>59.227896025112933</v>
      </c>
      <c r="BK201" s="2" t="str">
        <f t="shared" si="351"/>
        <v/>
      </c>
      <c r="BL201" s="2" t="str">
        <f t="shared" si="352"/>
        <v/>
      </c>
      <c r="BM201" s="2" t="str">
        <f t="shared" si="353"/>
        <v/>
      </c>
      <c r="BN201" s="2" t="str">
        <f t="shared" si="354"/>
        <v/>
      </c>
      <c r="BO201" s="2" t="str">
        <f t="shared" si="355"/>
        <v/>
      </c>
      <c r="BP201" s="2" t="str">
        <f t="shared" si="356"/>
        <v/>
      </c>
      <c r="BQ201" s="2" t="str">
        <f t="shared" si="357"/>
        <v/>
      </c>
      <c r="BR201" s="2" t="str">
        <f t="shared" si="358"/>
        <v/>
      </c>
      <c r="BS201" s="2" t="str">
        <f t="shared" si="359"/>
        <v/>
      </c>
      <c r="BT201" s="2" t="str">
        <f t="shared" si="360"/>
        <v/>
      </c>
      <c r="BU201" s="2" t="str">
        <f t="shared" si="361"/>
        <v/>
      </c>
      <c r="BV201" s="2" t="str">
        <f t="shared" si="362"/>
        <v/>
      </c>
      <c r="BW201" s="2" t="str">
        <f t="shared" si="363"/>
        <v/>
      </c>
      <c r="BZ201" s="2">
        <f t="shared" si="364"/>
        <v>78.054000000000002</v>
      </c>
      <c r="CA201" s="2">
        <f t="shared" si="365"/>
        <v>83.075999999999993</v>
      </c>
      <c r="CB201" s="2">
        <f t="shared" si="366"/>
        <v>84.543999999999997</v>
      </c>
      <c r="CC201" s="2">
        <f t="shared" si="367"/>
        <v>86.926000000000002</v>
      </c>
      <c r="CD201" s="2">
        <f t="shared" si="368"/>
        <v>89.765000000000001</v>
      </c>
      <c r="CE201" s="2">
        <f t="shared" si="369"/>
        <v>88.912000000000006</v>
      </c>
      <c r="CF201" s="2">
        <f t="shared" si="370"/>
        <v>88.882000000000005</v>
      </c>
      <c r="CG201" s="2">
        <f t="shared" si="371"/>
        <v>88.073999999999998</v>
      </c>
      <c r="CH201" s="2">
        <f t="shared" si="372"/>
        <v>85.147000000000006</v>
      </c>
      <c r="CI201" s="2">
        <f t="shared" si="373"/>
        <v>80.412000000000006</v>
      </c>
      <c r="CJ201" s="2">
        <f t="shared" si="374"/>
        <v>74.662000000000006</v>
      </c>
      <c r="CK201" s="2">
        <f t="shared" si="375"/>
        <v>67.661799999999999</v>
      </c>
      <c r="CL201" s="2">
        <f t="shared" si="376"/>
        <v>59.323500000000003</v>
      </c>
      <c r="CO201" s="2">
        <f t="shared" si="377"/>
        <v>85.351520004990803</v>
      </c>
      <c r="CP201" s="2">
        <f t="shared" si="378"/>
        <v>85.957350070048633</v>
      </c>
      <c r="CQ201" s="2">
        <f t="shared" si="379"/>
        <v>86.284844919105424</v>
      </c>
      <c r="CR201" s="2">
        <f t="shared" si="380"/>
        <v>87.642776045771015</v>
      </c>
      <c r="CS201" s="2">
        <f t="shared" si="381"/>
        <v>90.759196564818609</v>
      </c>
      <c r="CT201" s="2">
        <f t="shared" si="382"/>
        <v>93.360773116728993</v>
      </c>
      <c r="CU201" s="2">
        <f t="shared" si="383"/>
        <v>93.490399951984003</v>
      </c>
      <c r="CV201" s="2">
        <f t="shared" si="384"/>
        <v>91.396808028121015</v>
      </c>
      <c r="CW201" s="2">
        <f t="shared" si="385"/>
        <v>88.509760145533775</v>
      </c>
      <c r="CX201" s="2">
        <f t="shared" si="386"/>
        <v>85.220793837177212</v>
      </c>
      <c r="CY201" s="2">
        <f t="shared" si="387"/>
        <v>78.269617608695029</v>
      </c>
      <c r="CZ201" s="2">
        <f t="shared" si="388"/>
        <v>72.348699422314297</v>
      </c>
      <c r="DA201" s="2">
        <f t="shared" si="389"/>
        <v>61.699610240491971</v>
      </c>
      <c r="DD201" s="2">
        <f t="shared" si="390"/>
        <v>78.237354200326891</v>
      </c>
      <c r="DE201" s="2">
        <f t="shared" si="391"/>
        <v>82.387590095360693</v>
      </c>
      <c r="DF201" s="2">
        <f t="shared" si="392"/>
        <v>84.10062047253686</v>
      </c>
      <c r="DG201" s="2">
        <f t="shared" si="393"/>
        <v>86.160192986125693</v>
      </c>
      <c r="DH201" s="2">
        <f t="shared" si="394"/>
        <v>88.562842772617998</v>
      </c>
      <c r="DI201" s="2">
        <f t="shared" si="395"/>
        <v>89.057595282336038</v>
      </c>
      <c r="DJ201" s="2">
        <f t="shared" si="396"/>
        <v>88.490651761493126</v>
      </c>
      <c r="DK201" s="2">
        <f t="shared" si="397"/>
        <v>87.396165592227845</v>
      </c>
      <c r="DL201" s="2">
        <f t="shared" si="398"/>
        <v>84.804383224936458</v>
      </c>
      <c r="DM201" s="2">
        <f t="shared" si="399"/>
        <v>80.697294788559702</v>
      </c>
      <c r="DN201" s="2">
        <f t="shared" si="400"/>
        <v>74.689451589039251</v>
      </c>
      <c r="DO201" s="2">
        <f t="shared" si="401"/>
        <v>67.854920744785915</v>
      </c>
      <c r="DP201" s="2">
        <f t="shared" si="402"/>
        <v>59.227530323205151</v>
      </c>
      <c r="DS201" s="2">
        <f t="shared" si="403"/>
        <v>0.99984822379563232</v>
      </c>
      <c r="DT201" s="2">
        <f t="shared" si="404"/>
        <v>0.99988863256840865</v>
      </c>
      <c r="DU201" s="2">
        <f t="shared" si="405"/>
        <v>0.99989985838979856</v>
      </c>
      <c r="DV201" s="2">
        <f t="shared" si="406"/>
        <v>0.99990640289508204</v>
      </c>
      <c r="DW201" s="2">
        <f t="shared" si="407"/>
        <v>0.99990490634778828</v>
      </c>
      <c r="DX201" s="2">
        <f t="shared" si="408"/>
        <v>0.99989530385335323</v>
      </c>
      <c r="DY201" s="2">
        <f t="shared" si="409"/>
        <v>0.99989231083675389</v>
      </c>
      <c r="DZ201" s="2">
        <f t="shared" si="410"/>
        <v>0.99985119789141608</v>
      </c>
      <c r="EA201" s="2">
        <f t="shared" si="411"/>
        <v>0.99986221713767487</v>
      </c>
      <c r="EB201" s="2">
        <f t="shared" si="412"/>
        <v>0.99987342150096381</v>
      </c>
      <c r="EC201" s="2">
        <f t="shared" si="413"/>
        <v>0.99987397283860513</v>
      </c>
      <c r="ED201" s="2">
        <f t="shared" si="414"/>
        <v>0.99987427145116281</v>
      </c>
      <c r="EE201" s="2">
        <f t="shared" si="415"/>
        <v>0.99985206711756169</v>
      </c>
    </row>
    <row r="202" spans="2:137" x14ac:dyDescent="0.25">
      <c r="B202" s="2">
        <v>196</v>
      </c>
      <c r="C202">
        <v>77.661000000000001</v>
      </c>
      <c r="D202">
        <v>81.742000000000004</v>
      </c>
      <c r="E202">
        <v>84.426000000000002</v>
      </c>
      <c r="F202">
        <v>85.852999999999994</v>
      </c>
      <c r="G202">
        <v>89.5</v>
      </c>
      <c r="H202">
        <v>89.234999999999999</v>
      </c>
      <c r="I202">
        <v>88.852999999999994</v>
      </c>
      <c r="J202">
        <v>88.206000000000003</v>
      </c>
      <c r="K202">
        <v>85.926000000000002</v>
      </c>
      <c r="L202">
        <v>80.558999999999997</v>
      </c>
      <c r="M202">
        <v>75.882000000000005</v>
      </c>
      <c r="N202">
        <v>68.852900000000005</v>
      </c>
      <c r="O202">
        <v>60.441200000000002</v>
      </c>
      <c r="R202" s="5">
        <f t="shared" si="312"/>
        <v>78.1565601813776</v>
      </c>
      <c r="S202" s="5">
        <f t="shared" si="313"/>
        <v>82.334511086856779</v>
      </c>
      <c r="T202" s="5">
        <f t="shared" si="314"/>
        <v>84.056615979710969</v>
      </c>
      <c r="U202" s="5">
        <f t="shared" si="315"/>
        <v>86.136114586528379</v>
      </c>
      <c r="V202" s="5">
        <f t="shared" si="316"/>
        <v>88.546230936931337</v>
      </c>
      <c r="W202" s="5">
        <f t="shared" si="317"/>
        <v>89.029274365288586</v>
      </c>
      <c r="X202" s="5">
        <f t="shared" si="318"/>
        <v>88.449202818308635</v>
      </c>
      <c r="Y202" s="5">
        <f t="shared" si="319"/>
        <v>87.357686051527949</v>
      </c>
      <c r="Z202" s="5">
        <f t="shared" si="320"/>
        <v>84.768806952514197</v>
      </c>
      <c r="AA202" s="5">
        <f t="shared" si="321"/>
        <v>80.657684166284028</v>
      </c>
      <c r="AB202" s="5">
        <f t="shared" si="322"/>
        <v>74.657893002003135</v>
      </c>
      <c r="AC202" s="5">
        <f t="shared" si="323"/>
        <v>67.824036823009095</v>
      </c>
      <c r="AD202" s="5">
        <f t="shared" si="324"/>
        <v>59.216878857860031</v>
      </c>
      <c r="AE202" s="5"/>
      <c r="AG202" s="5">
        <f t="shared" si="325"/>
        <v>-0.4955601813775985</v>
      </c>
      <c r="AH202" s="5">
        <f t="shared" si="326"/>
        <v>-0.59251108685677423</v>
      </c>
      <c r="AI202" s="5">
        <f t="shared" si="327"/>
        <v>0.36938402028903283</v>
      </c>
      <c r="AJ202" s="5">
        <f t="shared" si="328"/>
        <v>-0.28311458652838439</v>
      </c>
      <c r="AK202" s="5">
        <f t="shared" si="329"/>
        <v>0.9537690630686626</v>
      </c>
      <c r="AL202" s="5">
        <f t="shared" si="330"/>
        <v>0.20572563471141336</v>
      </c>
      <c r="AM202" s="5">
        <f t="shared" si="331"/>
        <v>0.4037971816913597</v>
      </c>
      <c r="AN202" s="5">
        <f t="shared" si="332"/>
        <v>0.84831394847205388</v>
      </c>
      <c r="AO202" s="5">
        <f t="shared" si="333"/>
        <v>1.157193047485805</v>
      </c>
      <c r="AP202" s="5">
        <f t="shared" si="334"/>
        <v>-9.8684166284030539E-2</v>
      </c>
      <c r="AQ202" s="5">
        <f t="shared" si="335"/>
        <v>1.2241069979968699</v>
      </c>
      <c r="AR202" s="5">
        <f t="shared" si="336"/>
        <v>1.0288631769909102</v>
      </c>
      <c r="AS202" s="5">
        <f t="shared" si="337"/>
        <v>1.2243211421399707</v>
      </c>
      <c r="AV202" s="2">
        <f t="shared" si="338"/>
        <v>78.1565601813776</v>
      </c>
      <c r="AW202" s="2">
        <f t="shared" si="339"/>
        <v>82.334511086856779</v>
      </c>
      <c r="AX202" s="2">
        <f t="shared" si="340"/>
        <v>84.056615979710969</v>
      </c>
      <c r="AY202" s="2">
        <f t="shared" si="341"/>
        <v>86.136114586528379</v>
      </c>
      <c r="AZ202" s="2">
        <f t="shared" si="342"/>
        <v>88.546230936931337</v>
      </c>
      <c r="BA202" s="2">
        <f t="shared" si="343"/>
        <v>89.029274365288586</v>
      </c>
      <c r="BB202" s="2">
        <f t="shared" si="344"/>
        <v>88.449202818308635</v>
      </c>
      <c r="BC202" s="2">
        <f t="shared" si="345"/>
        <v>87.357686051527949</v>
      </c>
      <c r="BD202" s="2">
        <f t="shared" si="346"/>
        <v>84.768806952514197</v>
      </c>
      <c r="BE202" s="2">
        <f t="shared" si="347"/>
        <v>80.657684166284028</v>
      </c>
      <c r="BF202" s="2">
        <f t="shared" si="348"/>
        <v>74.657893002003135</v>
      </c>
      <c r="BG202" s="2">
        <f t="shared" si="349"/>
        <v>67.824036823009095</v>
      </c>
      <c r="BH202" s="2">
        <f t="shared" si="350"/>
        <v>59.216878857859498</v>
      </c>
      <c r="BK202" s="2" t="str">
        <f t="shared" si="351"/>
        <v/>
      </c>
      <c r="BL202" s="2" t="str">
        <f t="shared" si="352"/>
        <v/>
      </c>
      <c r="BM202" s="2" t="str">
        <f t="shared" si="353"/>
        <v/>
      </c>
      <c r="BN202" s="2" t="str">
        <f t="shared" si="354"/>
        <v/>
      </c>
      <c r="BO202" s="2" t="str">
        <f t="shared" si="355"/>
        <v/>
      </c>
      <c r="BP202" s="2" t="str">
        <f t="shared" si="356"/>
        <v/>
      </c>
      <c r="BQ202" s="2" t="str">
        <f t="shared" si="357"/>
        <v/>
      </c>
      <c r="BR202" s="2" t="str">
        <f t="shared" si="358"/>
        <v/>
      </c>
      <c r="BS202" s="2" t="str">
        <f t="shared" si="359"/>
        <v/>
      </c>
      <c r="BT202" s="2" t="str">
        <f t="shared" si="360"/>
        <v/>
      </c>
      <c r="BU202" s="2" t="str">
        <f t="shared" si="361"/>
        <v/>
      </c>
      <c r="BV202" s="2" t="str">
        <f t="shared" si="362"/>
        <v/>
      </c>
      <c r="BW202" s="2" t="str">
        <f t="shared" si="363"/>
        <v/>
      </c>
      <c r="BZ202" s="2">
        <f t="shared" si="364"/>
        <v>77.661000000000001</v>
      </c>
      <c r="CA202" s="2">
        <f t="shared" si="365"/>
        <v>81.742000000000004</v>
      </c>
      <c r="CB202" s="2">
        <f t="shared" si="366"/>
        <v>84.426000000000002</v>
      </c>
      <c r="CC202" s="2">
        <f t="shared" si="367"/>
        <v>85.852999999999994</v>
      </c>
      <c r="CD202" s="2">
        <f t="shared" si="368"/>
        <v>89.5</v>
      </c>
      <c r="CE202" s="2">
        <f t="shared" si="369"/>
        <v>89.234999999999999</v>
      </c>
      <c r="CF202" s="2">
        <f t="shared" si="370"/>
        <v>88.852999999999994</v>
      </c>
      <c r="CG202" s="2">
        <f t="shared" si="371"/>
        <v>88.206000000000003</v>
      </c>
      <c r="CH202" s="2">
        <f t="shared" si="372"/>
        <v>85.926000000000002</v>
      </c>
      <c r="CI202" s="2">
        <f t="shared" si="373"/>
        <v>80.558999999999997</v>
      </c>
      <c r="CJ202" s="2">
        <f t="shared" si="374"/>
        <v>75.882000000000005</v>
      </c>
      <c r="CK202" s="2">
        <f t="shared" si="375"/>
        <v>68.852900000000005</v>
      </c>
      <c r="CL202" s="2">
        <f t="shared" si="376"/>
        <v>60.441200000000002</v>
      </c>
      <c r="CO202" s="2">
        <f t="shared" si="377"/>
        <v>85.336400613484926</v>
      </c>
      <c r="CP202" s="2">
        <f t="shared" si="378"/>
        <v>85.93066739728981</v>
      </c>
      <c r="CQ202" s="2">
        <f t="shared" si="379"/>
        <v>86.255331375947662</v>
      </c>
      <c r="CR202" s="2">
        <f t="shared" si="380"/>
        <v>87.627679517873361</v>
      </c>
      <c r="CS202" s="2">
        <f t="shared" si="381"/>
        <v>90.757255913698216</v>
      </c>
      <c r="CT202" s="2">
        <f t="shared" si="382"/>
        <v>93.367217665855833</v>
      </c>
      <c r="CU202" s="2">
        <f t="shared" si="383"/>
        <v>93.489861122465101</v>
      </c>
      <c r="CV202" s="2">
        <f t="shared" si="384"/>
        <v>91.389152200310193</v>
      </c>
      <c r="CW202" s="2">
        <f t="shared" si="385"/>
        <v>88.499932782829902</v>
      </c>
      <c r="CX202" s="2">
        <f t="shared" si="386"/>
        <v>85.215614455877628</v>
      </c>
      <c r="CY202" s="2">
        <f t="shared" si="387"/>
        <v>78.263199202869885</v>
      </c>
      <c r="CZ202" s="2">
        <f t="shared" si="388"/>
        <v>72.357156138419356</v>
      </c>
      <c r="DA202" s="2">
        <f t="shared" si="389"/>
        <v>61.709668473472355</v>
      </c>
      <c r="DD202" s="2">
        <f t="shared" si="390"/>
        <v>78.155566185917763</v>
      </c>
      <c r="DE202" s="2">
        <f t="shared" si="391"/>
        <v>82.334145790674569</v>
      </c>
      <c r="DF202" s="2">
        <f t="shared" si="392"/>
        <v>84.056415150408014</v>
      </c>
      <c r="DG202" s="2">
        <f t="shared" si="393"/>
        <v>86.135987252279676</v>
      </c>
      <c r="DH202" s="2">
        <f t="shared" si="394"/>
        <v>88.546039164366519</v>
      </c>
      <c r="DI202" s="2">
        <f t="shared" si="395"/>
        <v>89.028860117651064</v>
      </c>
      <c r="DJ202" s="2">
        <f t="shared" si="396"/>
        <v>88.448707703367461</v>
      </c>
      <c r="DK202" s="2">
        <f t="shared" si="397"/>
        <v>87.35713886331753</v>
      </c>
      <c r="DL202" s="2">
        <f t="shared" si="398"/>
        <v>84.768338036633978</v>
      </c>
      <c r="DM202" s="2">
        <f t="shared" si="399"/>
        <v>80.657157927810943</v>
      </c>
      <c r="DN202" s="2">
        <f t="shared" si="400"/>
        <v>74.657478562593596</v>
      </c>
      <c r="DO202" s="2">
        <f t="shared" si="401"/>
        <v>67.823516963898086</v>
      </c>
      <c r="DP202" s="2">
        <f t="shared" si="402"/>
        <v>59.216542489917963</v>
      </c>
      <c r="DS202" s="2">
        <f t="shared" si="403"/>
        <v>0.9998615766078629</v>
      </c>
      <c r="DT202" s="2">
        <f t="shared" si="404"/>
        <v>0.99989843069994699</v>
      </c>
      <c r="DU202" s="2">
        <f t="shared" si="405"/>
        <v>0.99990866896127362</v>
      </c>
      <c r="DV202" s="2">
        <f t="shared" si="406"/>
        <v>0.99991463772277889</v>
      </c>
      <c r="DW202" s="2">
        <f t="shared" si="407"/>
        <v>0.99991327283276443</v>
      </c>
      <c r="DX202" s="2">
        <f t="shared" si="408"/>
        <v>0.99990451509980038</v>
      </c>
      <c r="DY202" s="2">
        <f t="shared" si="409"/>
        <v>0.9999017853852078</v>
      </c>
      <c r="DZ202" s="2">
        <f t="shared" si="410"/>
        <v>0.99986428908719316</v>
      </c>
      <c r="EA202" s="2">
        <f t="shared" si="411"/>
        <v>0.99987433901264378</v>
      </c>
      <c r="EB202" s="2">
        <f t="shared" si="412"/>
        <v>0.99988455775110741</v>
      </c>
      <c r="EC202" s="2">
        <f t="shared" si="413"/>
        <v>0.99988506058818871</v>
      </c>
      <c r="ED202" s="2">
        <f t="shared" si="414"/>
        <v>0.99988533293211102</v>
      </c>
      <c r="EE202" s="2">
        <f t="shared" si="415"/>
        <v>0.99986508185155842</v>
      </c>
    </row>
    <row r="203" spans="2:137" x14ac:dyDescent="0.25">
      <c r="B203" s="2">
        <v>197</v>
      </c>
      <c r="C203">
        <v>78.375</v>
      </c>
      <c r="D203">
        <v>84.090999999999994</v>
      </c>
      <c r="E203">
        <v>84.837999999999994</v>
      </c>
      <c r="F203">
        <v>85.882000000000005</v>
      </c>
      <c r="G203">
        <v>89.382000000000005</v>
      </c>
      <c r="H203">
        <v>90.323999999999998</v>
      </c>
      <c r="I203">
        <v>89.573999999999998</v>
      </c>
      <c r="J203">
        <v>87.558999999999997</v>
      </c>
      <c r="K203">
        <v>83</v>
      </c>
      <c r="L203">
        <v>81.323999999999998</v>
      </c>
      <c r="M203">
        <v>74.808999999999997</v>
      </c>
      <c r="N203">
        <v>68.720600000000005</v>
      </c>
      <c r="O203">
        <v>58.985300000000002</v>
      </c>
      <c r="R203" s="5">
        <f t="shared" si="312"/>
        <v>78.074693133775554</v>
      </c>
      <c r="S203" s="5">
        <f t="shared" si="313"/>
        <v>82.281037122057356</v>
      </c>
      <c r="T203" s="5">
        <f t="shared" si="314"/>
        <v>84.012394212012254</v>
      </c>
      <c r="U203" s="5">
        <f t="shared" si="315"/>
        <v>86.111898358689999</v>
      </c>
      <c r="V203" s="5">
        <f t="shared" si="316"/>
        <v>88.529411631718688</v>
      </c>
      <c r="W203" s="5">
        <f t="shared" si="317"/>
        <v>89.000505818065889</v>
      </c>
      <c r="X203" s="5">
        <f t="shared" si="318"/>
        <v>88.407218908151165</v>
      </c>
      <c r="Y203" s="5">
        <f t="shared" si="319"/>
        <v>87.318615064762682</v>
      </c>
      <c r="Z203" s="5">
        <f t="shared" si="320"/>
        <v>84.732723514131266</v>
      </c>
      <c r="AA203" s="5">
        <f t="shared" si="321"/>
        <v>80.617504687649785</v>
      </c>
      <c r="AB203" s="5">
        <f t="shared" si="322"/>
        <v>74.625886192019834</v>
      </c>
      <c r="AC203" s="5">
        <f t="shared" si="323"/>
        <v>67.792591473495577</v>
      </c>
      <c r="AD203" s="5">
        <f t="shared" si="324"/>
        <v>59.205864021163535</v>
      </c>
      <c r="AE203" s="5"/>
      <c r="AG203" s="5">
        <f t="shared" si="325"/>
        <v>0.30030686622444591</v>
      </c>
      <c r="AH203" s="5">
        <f t="shared" si="326"/>
        <v>1.8099628779426382</v>
      </c>
      <c r="AI203" s="5">
        <f t="shared" si="327"/>
        <v>0.82560578798774031</v>
      </c>
      <c r="AJ203" s="5">
        <f t="shared" si="328"/>
        <v>-0.22989835868999364</v>
      </c>
      <c r="AK203" s="5">
        <f t="shared" si="329"/>
        <v>0.85258836828131734</v>
      </c>
      <c r="AL203" s="5">
        <f t="shared" si="330"/>
        <v>1.3234941819341088</v>
      </c>
      <c r="AM203" s="5">
        <f t="shared" si="331"/>
        <v>1.1667810918488328</v>
      </c>
      <c r="AN203" s="5">
        <f t="shared" si="332"/>
        <v>0.24038493523731574</v>
      </c>
      <c r="AO203" s="5">
        <f t="shared" si="333"/>
        <v>-1.7327235141312656</v>
      </c>
      <c r="AP203" s="5">
        <f t="shared" si="334"/>
        <v>0.70649531235021357</v>
      </c>
      <c r="AQ203" s="5">
        <f t="shared" si="335"/>
        <v>0.1831138079801633</v>
      </c>
      <c r="AR203" s="5">
        <f t="shared" si="336"/>
        <v>0.92800852650442778</v>
      </c>
      <c r="AS203" s="5">
        <f t="shared" si="337"/>
        <v>-0.22056402116353269</v>
      </c>
      <c r="AV203" s="2">
        <f t="shared" si="338"/>
        <v>78.074693133775554</v>
      </c>
      <c r="AW203" s="2">
        <f t="shared" si="339"/>
        <v>82.281037122057356</v>
      </c>
      <c r="AX203" s="2">
        <f t="shared" si="340"/>
        <v>84.012394212012254</v>
      </c>
      <c r="AY203" s="2">
        <f t="shared" si="341"/>
        <v>86.111898358689999</v>
      </c>
      <c r="AZ203" s="2">
        <f t="shared" si="342"/>
        <v>88.529411631718688</v>
      </c>
      <c r="BA203" s="2">
        <f t="shared" si="343"/>
        <v>89.000505818065889</v>
      </c>
      <c r="BB203" s="2">
        <f t="shared" si="344"/>
        <v>88.407218908151165</v>
      </c>
      <c r="BC203" s="2">
        <f t="shared" si="345"/>
        <v>87.318615064762682</v>
      </c>
      <c r="BD203" s="2">
        <f t="shared" si="346"/>
        <v>84.732723514131266</v>
      </c>
      <c r="BE203" s="2">
        <f t="shared" si="347"/>
        <v>80.617504687649785</v>
      </c>
      <c r="BF203" s="2">
        <f t="shared" si="348"/>
        <v>74.625886192019834</v>
      </c>
      <c r="BG203" s="2">
        <f t="shared" si="349"/>
        <v>67.792591473495577</v>
      </c>
      <c r="BH203" s="2">
        <f t="shared" si="350"/>
        <v>59.205864021163428</v>
      </c>
      <c r="BK203" s="2" t="str">
        <f t="shared" si="351"/>
        <v/>
      </c>
      <c r="BL203" s="2" t="str">
        <f t="shared" si="352"/>
        <v/>
      </c>
      <c r="BM203" s="2" t="str">
        <f t="shared" si="353"/>
        <v/>
      </c>
      <c r="BN203" s="2" t="str">
        <f t="shared" si="354"/>
        <v/>
      </c>
      <c r="BO203" s="2" t="str">
        <f t="shared" si="355"/>
        <v/>
      </c>
      <c r="BP203" s="2" t="str">
        <f t="shared" si="356"/>
        <v/>
      </c>
      <c r="BQ203" s="2" t="str">
        <f t="shared" si="357"/>
        <v/>
      </c>
      <c r="BR203" s="2" t="str">
        <f t="shared" si="358"/>
        <v/>
      </c>
      <c r="BS203" s="2" t="str">
        <f t="shared" si="359"/>
        <v/>
      </c>
      <c r="BT203" s="2" t="str">
        <f t="shared" si="360"/>
        <v/>
      </c>
      <c r="BU203" s="2" t="str">
        <f t="shared" si="361"/>
        <v/>
      </c>
      <c r="BV203" s="2" t="str">
        <f t="shared" si="362"/>
        <v/>
      </c>
      <c r="BW203" s="2" t="str">
        <f t="shared" si="363"/>
        <v/>
      </c>
      <c r="BZ203" s="2">
        <f t="shared" si="364"/>
        <v>78.375</v>
      </c>
      <c r="CA203" s="2">
        <f t="shared" si="365"/>
        <v>84.090999999999994</v>
      </c>
      <c r="CB203" s="2">
        <f t="shared" si="366"/>
        <v>84.837999999999994</v>
      </c>
      <c r="CC203" s="2">
        <f t="shared" si="367"/>
        <v>85.882000000000005</v>
      </c>
      <c r="CD203" s="2">
        <f t="shared" si="368"/>
        <v>89.382000000000005</v>
      </c>
      <c r="CE203" s="2">
        <f t="shared" si="369"/>
        <v>90.323999999999998</v>
      </c>
      <c r="CF203" s="2">
        <f t="shared" si="370"/>
        <v>89.573999999999998</v>
      </c>
      <c r="CG203" s="2">
        <f t="shared" si="371"/>
        <v>87.558999999999997</v>
      </c>
      <c r="CH203" s="2">
        <f t="shared" si="372"/>
        <v>83</v>
      </c>
      <c r="CI203" s="2">
        <f t="shared" si="373"/>
        <v>81.323999999999998</v>
      </c>
      <c r="CJ203" s="2">
        <f t="shared" si="374"/>
        <v>74.808999999999997</v>
      </c>
      <c r="CK203" s="2">
        <f t="shared" si="375"/>
        <v>68.720600000000005</v>
      </c>
      <c r="CL203" s="2">
        <f t="shared" si="376"/>
        <v>58.985300000000002</v>
      </c>
      <c r="CO203" s="2">
        <f t="shared" si="377"/>
        <v>85.321281221979049</v>
      </c>
      <c r="CP203" s="2">
        <f t="shared" si="378"/>
        <v>85.903984724530986</v>
      </c>
      <c r="CQ203" s="2">
        <f t="shared" si="379"/>
        <v>86.2258178327899</v>
      </c>
      <c r="CR203" s="2">
        <f t="shared" si="380"/>
        <v>87.612582989975706</v>
      </c>
      <c r="CS203" s="2">
        <f t="shared" si="381"/>
        <v>90.755315262577824</v>
      </c>
      <c r="CT203" s="2">
        <f t="shared" si="382"/>
        <v>93.373662214982687</v>
      </c>
      <c r="CU203" s="2">
        <f t="shared" si="383"/>
        <v>93.489322292946198</v>
      </c>
      <c r="CV203" s="2">
        <f t="shared" si="384"/>
        <v>91.381496372499385</v>
      </c>
      <c r="CW203" s="2">
        <f t="shared" si="385"/>
        <v>88.490105420126028</v>
      </c>
      <c r="CX203" s="2">
        <f t="shared" si="386"/>
        <v>85.210435074578029</v>
      </c>
      <c r="CY203" s="2">
        <f t="shared" si="387"/>
        <v>78.256780797044755</v>
      </c>
      <c r="CZ203" s="2">
        <f t="shared" si="388"/>
        <v>72.365612854524414</v>
      </c>
      <c r="DA203" s="2">
        <f t="shared" si="389"/>
        <v>61.71972670645274</v>
      </c>
      <c r="DD203" s="2">
        <f t="shared" si="390"/>
        <v>78.07377817150865</v>
      </c>
      <c r="DE203" s="2">
        <f t="shared" si="391"/>
        <v>82.28070148598843</v>
      </c>
      <c r="DF203" s="2">
        <f t="shared" si="392"/>
        <v>84.012209828279154</v>
      </c>
      <c r="DG203" s="2">
        <f t="shared" si="393"/>
        <v>86.111781518433645</v>
      </c>
      <c r="DH203" s="2">
        <f t="shared" si="394"/>
        <v>88.529235556115054</v>
      </c>
      <c r="DI203" s="2">
        <f t="shared" si="395"/>
        <v>89.000124952966104</v>
      </c>
      <c r="DJ203" s="2">
        <f t="shared" si="396"/>
        <v>88.40676364524181</v>
      </c>
      <c r="DK203" s="2">
        <f t="shared" si="397"/>
        <v>87.318112134407201</v>
      </c>
      <c r="DL203" s="2">
        <f t="shared" si="398"/>
        <v>84.732292848331497</v>
      </c>
      <c r="DM203" s="2">
        <f t="shared" si="399"/>
        <v>80.617021067062169</v>
      </c>
      <c r="DN203" s="2">
        <f t="shared" si="400"/>
        <v>74.625505536147941</v>
      </c>
      <c r="DO203" s="2">
        <f t="shared" si="401"/>
        <v>67.792113183010244</v>
      </c>
      <c r="DP203" s="2">
        <f t="shared" si="402"/>
        <v>59.205554656630774</v>
      </c>
      <c r="DS203" s="2">
        <f t="shared" si="403"/>
        <v>0.99987375482831486</v>
      </c>
      <c r="DT203" s="2">
        <f t="shared" si="404"/>
        <v>0.99990736686954385</v>
      </c>
      <c r="DU203" s="2">
        <f t="shared" si="405"/>
        <v>0.99991670443333691</v>
      </c>
      <c r="DV203" s="2">
        <f t="shared" si="406"/>
        <v>0.99992214809316005</v>
      </c>
      <c r="DW203" s="2">
        <f t="shared" si="407"/>
        <v>0.99992090327982353</v>
      </c>
      <c r="DX203" s="2">
        <f t="shared" si="408"/>
        <v>0.99991291600437504</v>
      </c>
      <c r="DY203" s="2">
        <f t="shared" si="409"/>
        <v>0.9999104264326476</v>
      </c>
      <c r="DZ203" s="2">
        <f t="shared" si="410"/>
        <v>0.9998762286985371</v>
      </c>
      <c r="EA203" s="2">
        <f t="shared" si="411"/>
        <v>0.99988539455027692</v>
      </c>
      <c r="EB203" s="2">
        <f t="shared" si="412"/>
        <v>0.99989471434823374</v>
      </c>
      <c r="EC203" s="2">
        <f t="shared" si="413"/>
        <v>0.99989517295039865</v>
      </c>
      <c r="ED203" s="2">
        <f t="shared" si="414"/>
        <v>0.99989542133602594</v>
      </c>
      <c r="EE203" s="2">
        <f t="shared" si="415"/>
        <v>0.99987695172544822</v>
      </c>
    </row>
    <row r="204" spans="2:137" x14ac:dyDescent="0.25">
      <c r="B204" s="2">
        <v>198</v>
      </c>
      <c r="C204">
        <v>79.25</v>
      </c>
      <c r="D204">
        <v>83.152000000000001</v>
      </c>
      <c r="E204">
        <v>85.426000000000002</v>
      </c>
      <c r="F204">
        <v>85.441000000000003</v>
      </c>
      <c r="G204">
        <v>88.397000000000006</v>
      </c>
      <c r="H204">
        <v>87.602999999999994</v>
      </c>
      <c r="I204">
        <v>89.441000000000003</v>
      </c>
      <c r="J204">
        <v>88.234999999999999</v>
      </c>
      <c r="K204">
        <v>84.867999999999995</v>
      </c>
      <c r="L204">
        <v>80.337999999999994</v>
      </c>
      <c r="M204">
        <v>75.837999999999994</v>
      </c>
      <c r="N204">
        <v>67.823499999999996</v>
      </c>
      <c r="O204">
        <v>58.264699999999998</v>
      </c>
      <c r="R204" s="5">
        <f t="shared" si="312"/>
        <v>77.992832297982105</v>
      </c>
      <c r="S204" s="5">
        <f t="shared" si="313"/>
        <v>82.227565548436047</v>
      </c>
      <c r="T204" s="5">
        <f t="shared" si="314"/>
        <v>83.968173783436583</v>
      </c>
      <c r="U204" s="5">
        <f t="shared" si="315"/>
        <v>86.087682991672125</v>
      </c>
      <c r="V204" s="5">
        <f t="shared" si="316"/>
        <v>88.512593604017823</v>
      </c>
      <c r="W204" s="5">
        <f t="shared" si="317"/>
        <v>88.971739938090806</v>
      </c>
      <c r="X204" s="5">
        <f t="shared" si="318"/>
        <v>88.365238177601967</v>
      </c>
      <c r="Y204" s="5">
        <f t="shared" si="319"/>
        <v>87.279547629637833</v>
      </c>
      <c r="Z204" s="5">
        <f t="shared" si="320"/>
        <v>84.696643176219112</v>
      </c>
      <c r="AA204" s="5">
        <f t="shared" si="321"/>
        <v>80.577328634323678</v>
      </c>
      <c r="AB204" s="5">
        <f t="shared" si="322"/>
        <v>74.593882118316941</v>
      </c>
      <c r="AC204" s="5">
        <f t="shared" si="323"/>
        <v>67.761149414047921</v>
      </c>
      <c r="AD204" s="5">
        <f t="shared" si="324"/>
        <v>59.19485133204924</v>
      </c>
      <c r="AE204" s="5"/>
      <c r="AG204" s="5">
        <f t="shared" si="325"/>
        <v>1.2571677020178953</v>
      </c>
      <c r="AH204" s="5">
        <f t="shared" si="326"/>
        <v>0.92443445156395398</v>
      </c>
      <c r="AI204" s="5">
        <f t="shared" si="327"/>
        <v>1.4578262165634186</v>
      </c>
      <c r="AJ204" s="5">
        <f t="shared" si="328"/>
        <v>-0.6466829916721224</v>
      </c>
      <c r="AK204" s="5">
        <f t="shared" si="329"/>
        <v>-0.1155936040178176</v>
      </c>
      <c r="AL204" s="5">
        <f t="shared" si="330"/>
        <v>-1.3687399380908118</v>
      </c>
      <c r="AM204" s="5">
        <f t="shared" si="331"/>
        <v>1.0757618223980359</v>
      </c>
      <c r="AN204" s="5">
        <f t="shared" si="332"/>
        <v>0.9554523703621669</v>
      </c>
      <c r="AO204" s="5">
        <f t="shared" si="333"/>
        <v>0.17135682378088291</v>
      </c>
      <c r="AP204" s="5">
        <f t="shared" si="334"/>
        <v>-0.23932863432368379</v>
      </c>
      <c r="AQ204" s="5">
        <f t="shared" si="335"/>
        <v>1.2441178816830529</v>
      </c>
      <c r="AR204" s="5">
        <f t="shared" si="336"/>
        <v>6.2350585952074766E-2</v>
      </c>
      <c r="AS204" s="5">
        <f t="shared" si="337"/>
        <v>-0.93015133204924183</v>
      </c>
      <c r="AV204" s="2">
        <f t="shared" si="338"/>
        <v>77.992832297982105</v>
      </c>
      <c r="AW204" s="2">
        <f t="shared" si="339"/>
        <v>82.227565548436047</v>
      </c>
      <c r="AX204" s="2">
        <f t="shared" si="340"/>
        <v>83.968173783436583</v>
      </c>
      <c r="AY204" s="2">
        <f t="shared" si="341"/>
        <v>86.087682991672125</v>
      </c>
      <c r="AZ204" s="2">
        <f t="shared" si="342"/>
        <v>88.512593604017823</v>
      </c>
      <c r="BA204" s="2">
        <f t="shared" si="343"/>
        <v>88.971739938090806</v>
      </c>
      <c r="BB204" s="2">
        <f t="shared" si="344"/>
        <v>88.365238177601967</v>
      </c>
      <c r="BC204" s="2">
        <f t="shared" si="345"/>
        <v>87.279547629637833</v>
      </c>
      <c r="BD204" s="2">
        <f t="shared" si="346"/>
        <v>84.696643176219112</v>
      </c>
      <c r="BE204" s="2">
        <f t="shared" si="347"/>
        <v>80.577328634323678</v>
      </c>
      <c r="BF204" s="2">
        <f t="shared" si="348"/>
        <v>74.593882118316941</v>
      </c>
      <c r="BG204" s="2">
        <f t="shared" si="349"/>
        <v>67.761149414047921</v>
      </c>
      <c r="BH204" s="2">
        <f t="shared" si="350"/>
        <v>59.194851332049218</v>
      </c>
      <c r="BK204" s="2" t="str">
        <f t="shared" si="351"/>
        <v/>
      </c>
      <c r="BL204" s="2" t="str">
        <f t="shared" si="352"/>
        <v/>
      </c>
      <c r="BM204" s="2" t="str">
        <f t="shared" si="353"/>
        <v/>
      </c>
      <c r="BN204" s="2" t="str">
        <f t="shared" si="354"/>
        <v/>
      </c>
      <c r="BO204" s="2" t="str">
        <f t="shared" si="355"/>
        <v/>
      </c>
      <c r="BP204" s="2" t="str">
        <f t="shared" si="356"/>
        <v/>
      </c>
      <c r="BQ204" s="2" t="str">
        <f t="shared" si="357"/>
        <v/>
      </c>
      <c r="BR204" s="2" t="str">
        <f t="shared" si="358"/>
        <v/>
      </c>
      <c r="BS204" s="2" t="str">
        <f t="shared" si="359"/>
        <v/>
      </c>
      <c r="BT204" s="2" t="str">
        <f t="shared" si="360"/>
        <v/>
      </c>
      <c r="BU204" s="2" t="str">
        <f t="shared" si="361"/>
        <v/>
      </c>
      <c r="BV204" s="2" t="str">
        <f t="shared" si="362"/>
        <v/>
      </c>
      <c r="BW204" s="2" t="str">
        <f t="shared" si="363"/>
        <v/>
      </c>
      <c r="BZ204" s="2">
        <f t="shared" si="364"/>
        <v>79.25</v>
      </c>
      <c r="CA204" s="2">
        <f t="shared" si="365"/>
        <v>83.152000000000001</v>
      </c>
      <c r="CB204" s="2">
        <f t="shared" si="366"/>
        <v>85.426000000000002</v>
      </c>
      <c r="CC204" s="2">
        <f t="shared" si="367"/>
        <v>85.441000000000003</v>
      </c>
      <c r="CD204" s="2">
        <f t="shared" si="368"/>
        <v>88.397000000000006</v>
      </c>
      <c r="CE204" s="2">
        <f t="shared" si="369"/>
        <v>87.602999999999994</v>
      </c>
      <c r="CF204" s="2">
        <f t="shared" si="370"/>
        <v>89.441000000000003</v>
      </c>
      <c r="CG204" s="2">
        <f t="shared" si="371"/>
        <v>88.234999999999999</v>
      </c>
      <c r="CH204" s="2">
        <f t="shared" si="372"/>
        <v>84.867999999999995</v>
      </c>
      <c r="CI204" s="2">
        <f t="shared" si="373"/>
        <v>80.337999999999994</v>
      </c>
      <c r="CJ204" s="2">
        <f t="shared" si="374"/>
        <v>75.837999999999994</v>
      </c>
      <c r="CK204" s="2">
        <f t="shared" si="375"/>
        <v>67.823499999999996</v>
      </c>
      <c r="CL204" s="2">
        <f t="shared" si="376"/>
        <v>58.264699999999998</v>
      </c>
      <c r="CO204" s="2">
        <f t="shared" si="377"/>
        <v>85.306161830473172</v>
      </c>
      <c r="CP204" s="2">
        <f t="shared" si="378"/>
        <v>85.877302051772162</v>
      </c>
      <c r="CQ204" s="2">
        <f t="shared" si="379"/>
        <v>86.196304289632138</v>
      </c>
      <c r="CR204" s="2">
        <f t="shared" si="380"/>
        <v>87.597486462078066</v>
      </c>
      <c r="CS204" s="2">
        <f t="shared" si="381"/>
        <v>90.753374611457431</v>
      </c>
      <c r="CT204" s="2">
        <f t="shared" si="382"/>
        <v>93.380106764109527</v>
      </c>
      <c r="CU204" s="2">
        <f t="shared" si="383"/>
        <v>93.48878346342731</v>
      </c>
      <c r="CV204" s="2">
        <f t="shared" si="384"/>
        <v>91.373840544688562</v>
      </c>
      <c r="CW204" s="2">
        <f t="shared" si="385"/>
        <v>88.480278057422154</v>
      </c>
      <c r="CX204" s="2">
        <f t="shared" si="386"/>
        <v>85.205255693278446</v>
      </c>
      <c r="CY204" s="2">
        <f t="shared" si="387"/>
        <v>78.25036239121961</v>
      </c>
      <c r="CZ204" s="2">
        <f t="shared" si="388"/>
        <v>72.374069570629473</v>
      </c>
      <c r="DA204" s="2">
        <f t="shared" si="389"/>
        <v>61.729784939433124</v>
      </c>
      <c r="DD204" s="2">
        <f t="shared" si="390"/>
        <v>77.991990157099522</v>
      </c>
      <c r="DE204" s="2">
        <f t="shared" si="391"/>
        <v>82.227257181302306</v>
      </c>
      <c r="DF204" s="2">
        <f t="shared" si="392"/>
        <v>83.968004506150308</v>
      </c>
      <c r="DG204" s="2">
        <f t="shared" si="393"/>
        <v>86.087575784587628</v>
      </c>
      <c r="DH204" s="2">
        <f t="shared" si="394"/>
        <v>88.512431947863575</v>
      </c>
      <c r="DI204" s="2">
        <f t="shared" si="395"/>
        <v>88.97138978828113</v>
      </c>
      <c r="DJ204" s="2">
        <f t="shared" si="396"/>
        <v>88.364819587116159</v>
      </c>
      <c r="DK204" s="2">
        <f t="shared" si="397"/>
        <v>87.279085405496886</v>
      </c>
      <c r="DL204" s="2">
        <f t="shared" si="398"/>
        <v>84.696247660029016</v>
      </c>
      <c r="DM204" s="2">
        <f t="shared" si="399"/>
        <v>80.576884206313409</v>
      </c>
      <c r="DN204" s="2">
        <f t="shared" si="400"/>
        <v>74.593532509702285</v>
      </c>
      <c r="DO204" s="2">
        <f t="shared" si="401"/>
        <v>67.760709402122401</v>
      </c>
      <c r="DP204" s="2">
        <f t="shared" si="402"/>
        <v>59.194566823343585</v>
      </c>
      <c r="DS204" s="2">
        <f t="shared" si="403"/>
        <v>0.99988486175602742</v>
      </c>
      <c r="DT204" s="2">
        <f t="shared" si="404"/>
        <v>0.99991551689234304</v>
      </c>
      <c r="DU204" s="2">
        <f t="shared" si="405"/>
        <v>0.99992403298356258</v>
      </c>
      <c r="DV204" s="2">
        <f t="shared" si="406"/>
        <v>0.99992899773072308</v>
      </c>
      <c r="DW204" s="2">
        <f t="shared" si="407"/>
        <v>0.99992786243178899</v>
      </c>
      <c r="DX204" s="2">
        <f t="shared" si="408"/>
        <v>0.99992057784348753</v>
      </c>
      <c r="DY204" s="2">
        <f t="shared" si="409"/>
        <v>0.99991830729179354</v>
      </c>
      <c r="DZ204" s="2">
        <f t="shared" si="410"/>
        <v>0.9998871180021196</v>
      </c>
      <c r="EA204" s="2">
        <f t="shared" si="411"/>
        <v>0.99989547753359487</v>
      </c>
      <c r="EB204" s="2">
        <f t="shared" si="412"/>
        <v>0.99990397745480808</v>
      </c>
      <c r="EC204" s="2">
        <f t="shared" si="413"/>
        <v>0.99990439571268597</v>
      </c>
      <c r="ED204" s="2">
        <f t="shared" si="414"/>
        <v>0.9999046222472443</v>
      </c>
      <c r="EE204" s="2">
        <f t="shared" si="415"/>
        <v>0.99988777742482049</v>
      </c>
    </row>
    <row r="205" spans="2:137" x14ac:dyDescent="0.25">
      <c r="B205" s="2">
        <v>199</v>
      </c>
      <c r="C205">
        <v>78.713999999999999</v>
      </c>
      <c r="D205">
        <v>82.832999999999998</v>
      </c>
      <c r="E205">
        <v>84.087999999999994</v>
      </c>
      <c r="F205">
        <v>86.162000000000006</v>
      </c>
      <c r="G205">
        <v>87.441000000000003</v>
      </c>
      <c r="H205">
        <v>89.765000000000001</v>
      </c>
      <c r="I205">
        <v>88.632000000000005</v>
      </c>
      <c r="J205">
        <v>86.5</v>
      </c>
      <c r="K205">
        <v>84.441000000000003</v>
      </c>
      <c r="L205">
        <v>80.543999999999997</v>
      </c>
      <c r="M205">
        <v>76.528999999999996</v>
      </c>
      <c r="N205">
        <v>68.573499999999996</v>
      </c>
      <c r="O205">
        <v>58.720599999999997</v>
      </c>
      <c r="R205" s="5">
        <f t="shared" si="312"/>
        <v>77.910977192849401</v>
      </c>
      <c r="S205" s="5">
        <f t="shared" si="313"/>
        <v>82.174096174861205</v>
      </c>
      <c r="T205" s="5">
        <f t="shared" si="314"/>
        <v>83.923954585666877</v>
      </c>
      <c r="U205" s="5">
        <f t="shared" si="315"/>
        <v>86.063468415244429</v>
      </c>
      <c r="V205" s="5">
        <f t="shared" si="316"/>
        <v>88.49577675055663</v>
      </c>
      <c r="W205" s="5">
        <f t="shared" si="317"/>
        <v>88.942976514470189</v>
      </c>
      <c r="X205" s="5">
        <f t="shared" si="318"/>
        <v>88.323260375698567</v>
      </c>
      <c r="Y205" s="5">
        <f t="shared" si="319"/>
        <v>87.24048346385436</v>
      </c>
      <c r="Z205" s="5">
        <f t="shared" si="320"/>
        <v>84.660565689350037</v>
      </c>
      <c r="AA205" s="5">
        <f t="shared" si="321"/>
        <v>80.53715573353017</v>
      </c>
      <c r="AB205" s="5">
        <f t="shared" si="322"/>
        <v>74.561880560965889</v>
      </c>
      <c r="AC205" s="5">
        <f t="shared" si="323"/>
        <v>67.729710387564012</v>
      </c>
      <c r="AD205" s="5">
        <f t="shared" si="324"/>
        <v>59.183840621690379</v>
      </c>
      <c r="AE205" s="5"/>
      <c r="AG205" s="5">
        <f t="shared" si="325"/>
        <v>0.80302280715059737</v>
      </c>
      <c r="AH205" s="5">
        <f t="shared" si="326"/>
        <v>0.65890382513879331</v>
      </c>
      <c r="AI205" s="5">
        <f t="shared" si="327"/>
        <v>0.16404541433311692</v>
      </c>
      <c r="AJ205" s="5">
        <f t="shared" si="328"/>
        <v>9.8531584755576773E-2</v>
      </c>
      <c r="AK205" s="5">
        <f t="shared" si="329"/>
        <v>-1.054776750556627</v>
      </c>
      <c r="AL205" s="5">
        <f t="shared" si="330"/>
        <v>0.82202348552981164</v>
      </c>
      <c r="AM205" s="5">
        <f t="shared" si="331"/>
        <v>0.3087396243014382</v>
      </c>
      <c r="AN205" s="5">
        <f t="shared" si="332"/>
        <v>-0.74048346385436048</v>
      </c>
      <c r="AO205" s="5">
        <f t="shared" si="333"/>
        <v>-0.21956568935003418</v>
      </c>
      <c r="AP205" s="5">
        <f t="shared" si="334"/>
        <v>6.8442664698267208E-3</v>
      </c>
      <c r="AQ205" s="5">
        <f t="shared" si="335"/>
        <v>1.9671194390341071</v>
      </c>
      <c r="AR205" s="5">
        <f t="shared" si="336"/>
        <v>0.84378961243598383</v>
      </c>
      <c r="AS205" s="5">
        <f t="shared" si="337"/>
        <v>-0.46324062169038172</v>
      </c>
      <c r="AV205" s="2">
        <f t="shared" si="338"/>
        <v>77.910977192849401</v>
      </c>
      <c r="AW205" s="2">
        <f t="shared" si="339"/>
        <v>82.174096174861205</v>
      </c>
      <c r="AX205" s="2">
        <f t="shared" si="340"/>
        <v>83.923954585666877</v>
      </c>
      <c r="AY205" s="2">
        <f t="shared" si="341"/>
        <v>86.063468415244429</v>
      </c>
      <c r="AZ205" s="2">
        <f t="shared" si="342"/>
        <v>88.49577675055663</v>
      </c>
      <c r="BA205" s="2">
        <f t="shared" si="343"/>
        <v>88.942976514470189</v>
      </c>
      <c r="BB205" s="2">
        <f t="shared" si="344"/>
        <v>88.323260375698567</v>
      </c>
      <c r="BC205" s="2">
        <f t="shared" si="345"/>
        <v>87.24048346385436</v>
      </c>
      <c r="BD205" s="2">
        <f t="shared" si="346"/>
        <v>84.660565689350037</v>
      </c>
      <c r="BE205" s="2">
        <f t="shared" si="347"/>
        <v>80.53715573353017</v>
      </c>
      <c r="BF205" s="2">
        <f t="shared" si="348"/>
        <v>74.561880560965889</v>
      </c>
      <c r="BG205" s="2">
        <f t="shared" si="349"/>
        <v>67.729710387564012</v>
      </c>
      <c r="BH205" s="2">
        <f t="shared" si="350"/>
        <v>59.183840621690372</v>
      </c>
      <c r="BK205" s="2" t="str">
        <f t="shared" si="351"/>
        <v/>
      </c>
      <c r="BL205" s="2" t="str">
        <f t="shared" si="352"/>
        <v/>
      </c>
      <c r="BM205" s="2" t="str">
        <f t="shared" si="353"/>
        <v/>
      </c>
      <c r="BN205" s="2" t="str">
        <f t="shared" si="354"/>
        <v/>
      </c>
      <c r="BO205" s="2" t="str">
        <f t="shared" si="355"/>
        <v/>
      </c>
      <c r="BP205" s="2" t="str">
        <f t="shared" si="356"/>
        <v/>
      </c>
      <c r="BQ205" s="2" t="str">
        <f t="shared" si="357"/>
        <v/>
      </c>
      <c r="BR205" s="2" t="str">
        <f t="shared" si="358"/>
        <v/>
      </c>
      <c r="BS205" s="2" t="str">
        <f t="shared" si="359"/>
        <v/>
      </c>
      <c r="BT205" s="2" t="str">
        <f t="shared" si="360"/>
        <v/>
      </c>
      <c r="BU205" s="2" t="str">
        <f t="shared" si="361"/>
        <v/>
      </c>
      <c r="BV205" s="2" t="str">
        <f t="shared" si="362"/>
        <v/>
      </c>
      <c r="BW205" s="2" t="str">
        <f t="shared" si="363"/>
        <v/>
      </c>
      <c r="BZ205" s="2">
        <f t="shared" si="364"/>
        <v>78.713999999999999</v>
      </c>
      <c r="CA205" s="2">
        <f t="shared" si="365"/>
        <v>82.832999999999998</v>
      </c>
      <c r="CB205" s="2">
        <f t="shared" si="366"/>
        <v>84.087999999999994</v>
      </c>
      <c r="CC205" s="2">
        <f t="shared" si="367"/>
        <v>86.162000000000006</v>
      </c>
      <c r="CD205" s="2">
        <f t="shared" si="368"/>
        <v>87.441000000000003</v>
      </c>
      <c r="CE205" s="2">
        <f t="shared" si="369"/>
        <v>89.765000000000001</v>
      </c>
      <c r="CF205" s="2">
        <f t="shared" si="370"/>
        <v>88.632000000000005</v>
      </c>
      <c r="CG205" s="2">
        <f t="shared" si="371"/>
        <v>86.5</v>
      </c>
      <c r="CH205" s="2">
        <f t="shared" si="372"/>
        <v>84.441000000000003</v>
      </c>
      <c r="CI205" s="2">
        <f t="shared" si="373"/>
        <v>80.543999999999997</v>
      </c>
      <c r="CJ205" s="2">
        <f t="shared" si="374"/>
        <v>76.528999999999996</v>
      </c>
      <c r="CK205" s="2">
        <f t="shared" si="375"/>
        <v>68.573499999999996</v>
      </c>
      <c r="CL205" s="2">
        <f t="shared" si="376"/>
        <v>58.720599999999997</v>
      </c>
      <c r="CO205" s="2">
        <f t="shared" si="377"/>
        <v>85.291042438967295</v>
      </c>
      <c r="CP205" s="2">
        <f t="shared" si="378"/>
        <v>85.850619379013338</v>
      </c>
      <c r="CQ205" s="2">
        <f t="shared" si="379"/>
        <v>86.166790746474362</v>
      </c>
      <c r="CR205" s="2">
        <f t="shared" si="380"/>
        <v>87.582389934180412</v>
      </c>
      <c r="CS205" s="2">
        <f t="shared" si="381"/>
        <v>90.751433960337039</v>
      </c>
      <c r="CT205" s="2">
        <f t="shared" si="382"/>
        <v>93.386551313236367</v>
      </c>
      <c r="CU205" s="2">
        <f t="shared" si="383"/>
        <v>93.488244633908408</v>
      </c>
      <c r="CV205" s="2">
        <f t="shared" si="384"/>
        <v>91.366184716877754</v>
      </c>
      <c r="CW205" s="2">
        <f t="shared" si="385"/>
        <v>88.470450694718281</v>
      </c>
      <c r="CX205" s="2">
        <f t="shared" si="386"/>
        <v>85.200076311978847</v>
      </c>
      <c r="CY205" s="2">
        <f t="shared" si="387"/>
        <v>78.24394398539448</v>
      </c>
      <c r="CZ205" s="2">
        <f t="shared" si="388"/>
        <v>72.382526286734532</v>
      </c>
      <c r="DA205" s="2">
        <f t="shared" si="389"/>
        <v>61.739843172413508</v>
      </c>
      <c r="DD205" s="2">
        <f t="shared" si="390"/>
        <v>77.910202142690395</v>
      </c>
      <c r="DE205" s="2">
        <f t="shared" si="391"/>
        <v>82.173812876616182</v>
      </c>
      <c r="DF205" s="2">
        <f t="shared" si="392"/>
        <v>83.923799184021448</v>
      </c>
      <c r="DG205" s="2">
        <f t="shared" si="393"/>
        <v>86.063370050741611</v>
      </c>
      <c r="DH205" s="2">
        <f t="shared" si="394"/>
        <v>88.495628339612111</v>
      </c>
      <c r="DI205" s="2">
        <f t="shared" si="395"/>
        <v>88.942654623596155</v>
      </c>
      <c r="DJ205" s="2">
        <f t="shared" si="396"/>
        <v>88.322875528990494</v>
      </c>
      <c r="DK205" s="2">
        <f t="shared" si="397"/>
        <v>87.240058676586557</v>
      </c>
      <c r="DL205" s="2">
        <f t="shared" si="398"/>
        <v>84.660202471726535</v>
      </c>
      <c r="DM205" s="2">
        <f t="shared" si="399"/>
        <v>80.536747345564649</v>
      </c>
      <c r="DN205" s="2">
        <f t="shared" si="400"/>
        <v>74.56155948325663</v>
      </c>
      <c r="DO205" s="2">
        <f t="shared" si="401"/>
        <v>67.729305621234573</v>
      </c>
      <c r="DP205" s="2">
        <f t="shared" si="402"/>
        <v>59.183578990056397</v>
      </c>
      <c r="DS205" s="2">
        <f t="shared" si="403"/>
        <v>0.99989499160964124</v>
      </c>
      <c r="DT205" s="2">
        <f t="shared" si="404"/>
        <v>0.99992294991731512</v>
      </c>
      <c r="DU205" s="2">
        <f t="shared" si="405"/>
        <v>0.99993071679446766</v>
      </c>
      <c r="DV205" s="2">
        <f t="shared" si="406"/>
        <v>0.99993524475624673</v>
      </c>
      <c r="DW205" s="2">
        <f t="shared" si="407"/>
        <v>0.99993420933827215</v>
      </c>
      <c r="DX205" s="2">
        <f t="shared" si="408"/>
        <v>0.99992756562618323</v>
      </c>
      <c r="DY205" s="2">
        <f t="shared" si="409"/>
        <v>0.99992549482907078</v>
      </c>
      <c r="DZ205" s="2">
        <f t="shared" si="410"/>
        <v>0.99989704937181889</v>
      </c>
      <c r="EA205" s="2">
        <f t="shared" si="411"/>
        <v>0.99990467350097934</v>
      </c>
      <c r="EB205" s="2">
        <f t="shared" si="412"/>
        <v>0.99991242565805172</v>
      </c>
      <c r="EC205" s="2">
        <f t="shared" si="413"/>
        <v>0.99991280712020192</v>
      </c>
      <c r="ED205" s="2">
        <f t="shared" si="414"/>
        <v>0.99991301372564645</v>
      </c>
      <c r="EE205" s="2">
        <f t="shared" si="415"/>
        <v>0.99989765078438175</v>
      </c>
    </row>
    <row r="206" spans="2:137" ht="15.75" thickBot="1" x14ac:dyDescent="0.3">
      <c r="B206" s="2">
        <v>200</v>
      </c>
      <c r="C206">
        <v>78.320999999999998</v>
      </c>
      <c r="D206">
        <v>83.075999999999993</v>
      </c>
      <c r="E206">
        <v>84.087999999999994</v>
      </c>
      <c r="F206">
        <v>86.426000000000002</v>
      </c>
      <c r="G206">
        <v>89.147000000000006</v>
      </c>
      <c r="H206">
        <v>88.882000000000005</v>
      </c>
      <c r="I206">
        <v>89.043999999999997</v>
      </c>
      <c r="J206">
        <v>86.765000000000001</v>
      </c>
      <c r="K206">
        <v>85.706000000000003</v>
      </c>
      <c r="L206">
        <v>81.837999999999994</v>
      </c>
      <c r="M206">
        <v>74.162000000000006</v>
      </c>
      <c r="N206">
        <v>67.602900000000005</v>
      </c>
      <c r="O206">
        <v>58.397100000000002</v>
      </c>
      <c r="R206" s="5">
        <f t="shared" si="312"/>
        <v>77.829127373790783</v>
      </c>
      <c r="S206" s="5">
        <f t="shared" si="313"/>
        <v>82.120628825318221</v>
      </c>
      <c r="T206" s="5">
        <f t="shared" si="314"/>
        <v>83.879736519077298</v>
      </c>
      <c r="U206" s="5">
        <f t="shared" si="315"/>
        <v>86.039254564869353</v>
      </c>
      <c r="V206" s="5">
        <f t="shared" si="316"/>
        <v>88.478960976343558</v>
      </c>
      <c r="W206" s="5">
        <f t="shared" si="317"/>
        <v>88.914215352767997</v>
      </c>
      <c r="X206" s="5">
        <f t="shared" si="318"/>
        <v>88.28128527101903</v>
      </c>
      <c r="Y206" s="5">
        <f t="shared" si="319"/>
        <v>87.201422307284417</v>
      </c>
      <c r="Z206" s="5">
        <f t="shared" si="320"/>
        <v>84.624490823977666</v>
      </c>
      <c r="AA206" s="5">
        <f t="shared" si="321"/>
        <v>80.496985733968771</v>
      </c>
      <c r="AB206" s="5">
        <f t="shared" si="322"/>
        <v>74.529881317549467</v>
      </c>
      <c r="AC206" s="5">
        <f t="shared" si="323"/>
        <v>67.69827415670612</v>
      </c>
      <c r="AD206" s="5">
        <f t="shared" si="324"/>
        <v>59.172831734337336</v>
      </c>
      <c r="AE206" s="5"/>
      <c r="AG206" s="5">
        <f t="shared" si="325"/>
        <v>0.49187262620921501</v>
      </c>
      <c r="AH206" s="5">
        <f t="shared" si="326"/>
        <v>0.95537117468177257</v>
      </c>
      <c r="AI206" s="5">
        <f t="shared" si="327"/>
        <v>0.20826348092269598</v>
      </c>
      <c r="AJ206" s="5">
        <f t="shared" si="328"/>
        <v>0.38674543513064918</v>
      </c>
      <c r="AK206" s="5">
        <f t="shared" si="329"/>
        <v>0.66803902365644774</v>
      </c>
      <c r="AL206" s="5">
        <f t="shared" si="330"/>
        <v>-3.221535276799159E-2</v>
      </c>
      <c r="AM206" s="5">
        <f t="shared" si="331"/>
        <v>0.76271472898096704</v>
      </c>
      <c r="AN206" s="5">
        <f t="shared" si="332"/>
        <v>-0.43642230728441689</v>
      </c>
      <c r="AO206" s="5">
        <f t="shared" si="333"/>
        <v>1.0815091760223368</v>
      </c>
      <c r="AP206" s="5">
        <f t="shared" si="334"/>
        <v>1.3410142660312232</v>
      </c>
      <c r="AQ206" s="5">
        <f t="shared" si="335"/>
        <v>-0.36788131754946107</v>
      </c>
      <c r="AR206" s="5">
        <f t="shared" si="336"/>
        <v>-9.5374156706114377E-2</v>
      </c>
      <c r="AS206" s="5">
        <f t="shared" si="337"/>
        <v>-0.77573173433733444</v>
      </c>
      <c r="AV206" s="2">
        <f t="shared" si="338"/>
        <v>77.829127373790783</v>
      </c>
      <c r="AW206" s="2">
        <f t="shared" si="339"/>
        <v>82.120628825318221</v>
      </c>
      <c r="AX206" s="2">
        <f t="shared" si="340"/>
        <v>83.879736519077298</v>
      </c>
      <c r="AY206" s="2">
        <f t="shared" si="341"/>
        <v>86.039254564869353</v>
      </c>
      <c r="AZ206" s="2">
        <f t="shared" si="342"/>
        <v>88.478960976343558</v>
      </c>
      <c r="BA206" s="2">
        <f t="shared" si="343"/>
        <v>88.914215352767997</v>
      </c>
      <c r="BB206" s="2">
        <f t="shared" si="344"/>
        <v>88.28128527101903</v>
      </c>
      <c r="BC206" s="2">
        <f t="shared" si="345"/>
        <v>87.201422307284417</v>
      </c>
      <c r="BD206" s="2">
        <f t="shared" si="346"/>
        <v>84.624490823977666</v>
      </c>
      <c r="BE206" s="2">
        <f t="shared" si="347"/>
        <v>80.496985733968771</v>
      </c>
      <c r="BF206" s="2">
        <f t="shared" si="348"/>
        <v>74.529881317549467</v>
      </c>
      <c r="BG206" s="2">
        <f t="shared" si="349"/>
        <v>67.69827415670612</v>
      </c>
      <c r="BH206" s="2">
        <f t="shared" si="350"/>
        <v>59.172831734337336</v>
      </c>
      <c r="BK206" s="2" t="str">
        <f t="shared" si="351"/>
        <v/>
      </c>
      <c r="BL206" s="2" t="str">
        <f t="shared" si="352"/>
        <v/>
      </c>
      <c r="BM206" s="2" t="str">
        <f t="shared" si="353"/>
        <v/>
      </c>
      <c r="BN206" s="2" t="str">
        <f t="shared" si="354"/>
        <v/>
      </c>
      <c r="BO206" s="2" t="str">
        <f t="shared" si="355"/>
        <v/>
      </c>
      <c r="BP206" s="2" t="str">
        <f t="shared" si="356"/>
        <v/>
      </c>
      <c r="BQ206" s="2" t="str">
        <f t="shared" si="357"/>
        <v/>
      </c>
      <c r="BR206" s="2" t="str">
        <f t="shared" si="358"/>
        <v/>
      </c>
      <c r="BS206" s="2" t="str">
        <f t="shared" si="359"/>
        <v/>
      </c>
      <c r="BT206" s="2" t="str">
        <f t="shared" si="360"/>
        <v/>
      </c>
      <c r="BU206" s="2" t="str">
        <f t="shared" si="361"/>
        <v/>
      </c>
      <c r="BV206" s="2" t="str">
        <f t="shared" si="362"/>
        <v/>
      </c>
      <c r="BW206" s="2" t="str">
        <f t="shared" si="363"/>
        <v/>
      </c>
      <c r="BZ206" s="2">
        <f t="shared" si="364"/>
        <v>78.320999999999998</v>
      </c>
      <c r="CA206" s="2">
        <f t="shared" si="365"/>
        <v>83.075999999999993</v>
      </c>
      <c r="CB206" s="2">
        <f t="shared" si="366"/>
        <v>84.087999999999994</v>
      </c>
      <c r="CC206" s="2">
        <f t="shared" si="367"/>
        <v>86.426000000000002</v>
      </c>
      <c r="CD206" s="2">
        <f t="shared" si="368"/>
        <v>89.147000000000006</v>
      </c>
      <c r="CE206" s="2">
        <f t="shared" si="369"/>
        <v>88.882000000000005</v>
      </c>
      <c r="CF206" s="2">
        <f t="shared" si="370"/>
        <v>89.043999999999997</v>
      </c>
      <c r="CG206" s="2">
        <f t="shared" si="371"/>
        <v>86.765000000000001</v>
      </c>
      <c r="CH206" s="2">
        <f t="shared" si="372"/>
        <v>85.706000000000003</v>
      </c>
      <c r="CI206" s="2">
        <f t="shared" si="373"/>
        <v>81.837999999999994</v>
      </c>
      <c r="CJ206" s="2">
        <f t="shared" si="374"/>
        <v>74.162000000000006</v>
      </c>
      <c r="CK206" s="2">
        <f t="shared" si="375"/>
        <v>67.602900000000005</v>
      </c>
      <c r="CL206" s="2">
        <f t="shared" si="376"/>
        <v>58.397100000000002</v>
      </c>
      <c r="CO206" s="2">
        <f t="shared" si="377"/>
        <v>85.275923047461433</v>
      </c>
      <c r="CP206" s="2">
        <f t="shared" si="378"/>
        <v>85.823936706254514</v>
      </c>
      <c r="CQ206" s="2">
        <f t="shared" si="379"/>
        <v>86.1372772033166</v>
      </c>
      <c r="CR206" s="2">
        <f t="shared" si="380"/>
        <v>87.567293406282758</v>
      </c>
      <c r="CS206" s="2">
        <f t="shared" si="381"/>
        <v>90.74949330921666</v>
      </c>
      <c r="CT206" s="2">
        <f t="shared" si="382"/>
        <v>93.392995862363222</v>
      </c>
      <c r="CU206" s="2">
        <f t="shared" si="383"/>
        <v>93.487705804389506</v>
      </c>
      <c r="CV206" s="2">
        <f t="shared" si="384"/>
        <v>91.358528889066932</v>
      </c>
      <c r="CW206" s="2">
        <f t="shared" si="385"/>
        <v>88.460623332014407</v>
      </c>
      <c r="CX206" s="2">
        <f t="shared" si="386"/>
        <v>85.194896930679263</v>
      </c>
      <c r="CY206" s="2">
        <f t="shared" si="387"/>
        <v>78.237525579569336</v>
      </c>
      <c r="CZ206" s="2">
        <f t="shared" si="388"/>
        <v>72.39098300283959</v>
      </c>
      <c r="DA206" s="2">
        <f t="shared" si="389"/>
        <v>61.749901405393892</v>
      </c>
      <c r="DB206" s="6"/>
      <c r="DC206" s="6"/>
      <c r="DD206" s="2">
        <f t="shared" si="390"/>
        <v>77.828414128281267</v>
      </c>
      <c r="DE206" s="2">
        <f t="shared" si="391"/>
        <v>82.120368571930044</v>
      </c>
      <c r="DF206" s="2">
        <f t="shared" si="392"/>
        <v>83.879593861892602</v>
      </c>
      <c r="DG206" s="2">
        <f t="shared" si="393"/>
        <v>86.03916431689558</v>
      </c>
      <c r="DH206" s="2">
        <f t="shared" si="394"/>
        <v>88.478824731360646</v>
      </c>
      <c r="DI206" s="2">
        <f t="shared" si="395"/>
        <v>88.913919458911181</v>
      </c>
      <c r="DJ206" s="2">
        <f t="shared" si="396"/>
        <v>88.280931470864843</v>
      </c>
      <c r="DK206" s="2">
        <f t="shared" si="397"/>
        <v>87.201031947676228</v>
      </c>
      <c r="DL206" s="2">
        <f t="shared" si="398"/>
        <v>84.624157283424054</v>
      </c>
      <c r="DM206" s="2">
        <f t="shared" si="399"/>
        <v>80.496610484815875</v>
      </c>
      <c r="DN206" s="2">
        <f t="shared" si="400"/>
        <v>74.529586456810975</v>
      </c>
      <c r="DO206" s="2">
        <f t="shared" si="401"/>
        <v>67.697901840346731</v>
      </c>
      <c r="DP206" s="2">
        <f t="shared" si="402"/>
        <v>59.172591156769208</v>
      </c>
      <c r="DS206" s="2">
        <f t="shared" si="403"/>
        <v>0.99990423032489606</v>
      </c>
      <c r="DT206" s="2">
        <f t="shared" si="404"/>
        <v>0.9999297290130108</v>
      </c>
      <c r="DU206" s="2">
        <f t="shared" si="405"/>
        <v>0.99993681258036782</v>
      </c>
      <c r="DV206" s="2">
        <f t="shared" si="406"/>
        <v>0.99994094217929463</v>
      </c>
      <c r="DW206" s="2">
        <f t="shared" si="407"/>
        <v>0.99993999785603149</v>
      </c>
      <c r="DX206" s="2">
        <f t="shared" si="408"/>
        <v>0.9999339386448991</v>
      </c>
      <c r="DY206" s="2">
        <f t="shared" si="409"/>
        <v>0.99993205003106844</v>
      </c>
      <c r="DZ206" s="2">
        <f t="shared" si="410"/>
        <v>0.99990610706064742</v>
      </c>
      <c r="EA206" s="2">
        <f t="shared" si="411"/>
        <v>0.99991306047039274</v>
      </c>
      <c r="EB206" s="2">
        <f t="shared" si="412"/>
        <v>0.99992013063545293</v>
      </c>
      <c r="EC206" s="2">
        <f t="shared" si="413"/>
        <v>0.99992047853841859</v>
      </c>
      <c r="ED206" s="2">
        <f t="shared" si="414"/>
        <v>0.99992066696771131</v>
      </c>
      <c r="EE206" s="2">
        <f t="shared" si="415"/>
        <v>0.99990665556533198</v>
      </c>
      <c r="EF206" s="6"/>
      <c r="EG206" s="6"/>
    </row>
    <row r="207" spans="2:137" ht="15.75" thickBot="1" x14ac:dyDescent="0.3">
      <c r="C207" s="70">
        <f>SUMSQ(AG6:AG206)</f>
        <v>1617.9863463999525</v>
      </c>
      <c r="D207" s="71">
        <f t="shared" ref="D207:O207" si="416">SUMSQ(AH6:AH206)</f>
        <v>3122.9311487010195</v>
      </c>
      <c r="E207" s="71">
        <f t="shared" si="416"/>
        <v>3684.1358719545137</v>
      </c>
      <c r="F207" s="71">
        <f t="shared" si="416"/>
        <v>4089.0429450466281</v>
      </c>
      <c r="G207" s="71">
        <f t="shared" si="416"/>
        <v>3887.2920419524858</v>
      </c>
      <c r="H207" s="71">
        <f t="shared" si="416"/>
        <v>4503.3495995036637</v>
      </c>
      <c r="I207" s="71">
        <f t="shared" si="416"/>
        <v>4930.9781451721865</v>
      </c>
      <c r="J207" s="71">
        <f t="shared" si="416"/>
        <v>4953.9110258993378</v>
      </c>
      <c r="K207" s="71">
        <f t="shared" si="416"/>
        <v>4673.8004915074889</v>
      </c>
      <c r="L207" s="71">
        <f t="shared" si="416"/>
        <v>4327.3979218293698</v>
      </c>
      <c r="M207" s="71">
        <f t="shared" si="416"/>
        <v>3848.9544439512497</v>
      </c>
      <c r="N207" s="71">
        <f t="shared" si="416"/>
        <v>2773.5504076525822</v>
      </c>
      <c r="O207" s="72">
        <f t="shared" si="416"/>
        <v>1856.1751654116929</v>
      </c>
      <c r="P207" s="69">
        <f>SUM(C207:O207)</f>
        <v>48269.50555498217</v>
      </c>
      <c r="AF207" s="46">
        <f>SUM(AG207:AS207)</f>
        <v>48269.50555498217</v>
      </c>
      <c r="AG207" s="7">
        <f>SUMSQ(AG6:AG206)</f>
        <v>1617.9863463999525</v>
      </c>
      <c r="AH207" s="7">
        <f t="shared" ref="AH207:AS207" si="417">SUMSQ(AH6:AH206)</f>
        <v>3122.9311487010195</v>
      </c>
      <c r="AI207" s="7">
        <f t="shared" si="417"/>
        <v>3684.1358719545137</v>
      </c>
      <c r="AJ207" s="7">
        <f t="shared" si="417"/>
        <v>4089.0429450466281</v>
      </c>
      <c r="AK207" s="7">
        <f t="shared" si="417"/>
        <v>3887.2920419524858</v>
      </c>
      <c r="AL207" s="7">
        <f t="shared" si="417"/>
        <v>4503.3495995036637</v>
      </c>
      <c r="AM207" s="7">
        <f t="shared" si="417"/>
        <v>4930.9781451721865</v>
      </c>
      <c r="AN207" s="7">
        <f t="shared" si="417"/>
        <v>4953.9110258993378</v>
      </c>
      <c r="AO207" s="7">
        <f t="shared" si="417"/>
        <v>4673.8004915074889</v>
      </c>
      <c r="AP207" s="7">
        <f t="shared" si="417"/>
        <v>4327.3979218293698</v>
      </c>
      <c r="AQ207" s="7">
        <f t="shared" si="417"/>
        <v>3848.9544439512497</v>
      </c>
      <c r="AR207" s="7">
        <f t="shared" si="417"/>
        <v>2773.5504076525822</v>
      </c>
      <c r="AS207" s="7">
        <f t="shared" si="417"/>
        <v>1856.1751654116929</v>
      </c>
      <c r="AT207" s="3">
        <f>SUM(R207:AD207)</f>
        <v>0</v>
      </c>
      <c r="AV207" s="6"/>
      <c r="AW207" s="6"/>
      <c r="BK207" s="53">
        <f>SLOPE(BK6:BK206,$B6:$B206)</f>
        <v>-1.5119391505874906E-2</v>
      </c>
      <c r="BL207" s="53">
        <f t="shared" ref="BL207:BW207" si="418">SLOPE(BL6:BL206,$B6:$B206)</f>
        <v>-2.668267275882294E-2</v>
      </c>
      <c r="BM207" s="53">
        <f t="shared" si="418"/>
        <v>-2.9513543157763115E-2</v>
      </c>
      <c r="BN207" s="53">
        <f t="shared" si="418"/>
        <v>-1.5096527897650697E-2</v>
      </c>
      <c r="BO207" s="53">
        <f t="shared" si="418"/>
        <v>-1.9406511203898683E-3</v>
      </c>
      <c r="BP207" s="53">
        <f t="shared" si="418"/>
        <v>6.4445491268449329E-3</v>
      </c>
      <c r="BQ207" s="53">
        <f t="shared" si="418"/>
        <v>-5.388295188979526E-4</v>
      </c>
      <c r="BR207" s="53">
        <f t="shared" si="418"/>
        <v>-7.6558278108162488E-3</v>
      </c>
      <c r="BS207" s="53">
        <f t="shared" si="418"/>
        <v>-9.827362703874366E-3</v>
      </c>
      <c r="BT207" s="53">
        <f t="shared" si="418"/>
        <v>-5.1793812995894872E-3</v>
      </c>
      <c r="BU207" s="53">
        <f t="shared" si="418"/>
        <v>-6.4184058251377744E-3</v>
      </c>
      <c r="BV207" s="53">
        <f t="shared" si="418"/>
        <v>8.4567161050579515E-3</v>
      </c>
      <c r="BW207" s="53">
        <f t="shared" si="418"/>
        <v>1.0058232980383395E-2</v>
      </c>
      <c r="BZ207" s="53">
        <f>SLOPE(BZ6:BZ206,$B6:$B206)</f>
        <v>-8.1788014409125726E-2</v>
      </c>
      <c r="CA207" s="53">
        <f t="shared" ref="CA207:CL207" si="419">SLOPE(CA6:CA206,$B6:$B206)</f>
        <v>-5.3444304686128818E-2</v>
      </c>
      <c r="CB207" s="53">
        <f t="shared" si="419"/>
        <v>-4.420532212885156E-2</v>
      </c>
      <c r="CC207" s="53">
        <f t="shared" si="419"/>
        <v>-2.4205733846023769E-2</v>
      </c>
      <c r="CD207" s="53">
        <f t="shared" si="419"/>
        <v>-1.6803608251470214E-2</v>
      </c>
      <c r="CE207" s="53">
        <f t="shared" si="419"/>
        <v>-2.8735164684972586E-2</v>
      </c>
      <c r="CF207" s="53">
        <f t="shared" si="419"/>
        <v>-4.1944058125655569E-2</v>
      </c>
      <c r="CG207" s="53">
        <f t="shared" si="419"/>
        <v>-3.9026728910324077E-2</v>
      </c>
      <c r="CH207" s="53">
        <f t="shared" si="419"/>
        <v>-3.6045188302480928E-2</v>
      </c>
      <c r="CI207" s="53">
        <f t="shared" si="419"/>
        <v>-4.0136860748765373E-2</v>
      </c>
      <c r="CJ207" s="53">
        <f t="shared" si="419"/>
        <v>-3.1973026445655355E-2</v>
      </c>
      <c r="CK207" s="53">
        <f t="shared" si="419"/>
        <v>-3.140378088783792E-2</v>
      </c>
      <c r="CL207" s="53">
        <f t="shared" si="419"/>
        <v>-1.0987833287188761E-2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1368.6260727032229</v>
      </c>
      <c r="D209" s="9">
        <v>1529.9416181720869</v>
      </c>
      <c r="E209" s="9">
        <v>1544.3404700214649</v>
      </c>
      <c r="F209" s="9">
        <v>1427.9231347921695</v>
      </c>
      <c r="G209" s="9">
        <v>1462.0926593567779</v>
      </c>
      <c r="H209" s="9">
        <v>1514.5762525293237</v>
      </c>
      <c r="I209" s="9">
        <v>1567.1752004240614</v>
      </c>
      <c r="J209" s="9">
        <v>1542.7809823741184</v>
      </c>
      <c r="K209" s="9">
        <v>1509.0022250646323</v>
      </c>
      <c r="L209" s="9">
        <v>1457.3515632850958</v>
      </c>
      <c r="M209" s="9">
        <v>1361.4528830747411</v>
      </c>
      <c r="N209" s="9">
        <v>1225.7172113071192</v>
      </c>
      <c r="O209" s="47">
        <v>1033.4626001304198</v>
      </c>
      <c r="P209" s="6"/>
      <c r="AV209" s="6"/>
      <c r="AW209" s="6"/>
      <c r="AY209" s="6"/>
      <c r="BA209" s="6"/>
      <c r="BC209" s="6"/>
      <c r="BK209" s="53">
        <f>INTERCEPT(BK6:BK206,$B6:$B206)</f>
        <v>88.299801348636407</v>
      </c>
      <c r="BL209" s="53">
        <f t="shared" ref="BL209:BW209" si="420">INTERCEPT(BL6:BL206,$B6:$B206)</f>
        <v>91.160471258019101</v>
      </c>
      <c r="BM209" s="53">
        <f t="shared" si="420"/>
        <v>92.039985834869228</v>
      </c>
      <c r="BN209" s="53">
        <f t="shared" si="420"/>
        <v>90.586598985812898</v>
      </c>
      <c r="BO209" s="53">
        <f t="shared" si="420"/>
        <v>91.137623533294629</v>
      </c>
      <c r="BP209" s="53">
        <f t="shared" si="420"/>
        <v>92.104086036994232</v>
      </c>
      <c r="BQ209" s="53">
        <f t="shared" si="420"/>
        <v>93.5954717081691</v>
      </c>
      <c r="BR209" s="53">
        <f t="shared" si="420"/>
        <v>92.889694451230184</v>
      </c>
      <c r="BS209" s="53">
        <f t="shared" si="420"/>
        <v>90.426095872789276</v>
      </c>
      <c r="BT209" s="53">
        <f t="shared" si="420"/>
        <v>86.230773190597162</v>
      </c>
      <c r="BU209" s="53">
        <f t="shared" si="420"/>
        <v>79.521206744596896</v>
      </c>
      <c r="BV209" s="53">
        <f t="shared" si="420"/>
        <v>70.699639781827997</v>
      </c>
      <c r="BW209" s="53">
        <f t="shared" si="420"/>
        <v>59.738254809317212</v>
      </c>
      <c r="BZ209" s="53">
        <f>INTERCEPT(BZ6:BZ206,$B6:$B206)</f>
        <v>94.186017010106411</v>
      </c>
      <c r="CA209" s="53">
        <f t="shared" ref="CA209:CL209" si="421">INTERCEPT(CA6:CA206,$B6:$B206)</f>
        <v>92.809229509155813</v>
      </c>
      <c r="CB209" s="53">
        <f t="shared" si="421"/>
        <v>92.720658287662914</v>
      </c>
      <c r="CC209" s="53">
        <f t="shared" si="421"/>
        <v>90.880311086100335</v>
      </c>
      <c r="CD209" s="53">
        <f t="shared" si="421"/>
        <v>91.839546381654685</v>
      </c>
      <c r="CE209" s="53">
        <f t="shared" si="421"/>
        <v>94.660952395905696</v>
      </c>
      <c r="CF209" s="53">
        <f t="shared" si="421"/>
        <v>96.669743095995955</v>
      </c>
      <c r="CG209" s="53">
        <f t="shared" si="421"/>
        <v>95.006377729741047</v>
      </c>
      <c r="CH209" s="53">
        <f t="shared" si="421"/>
        <v>91.833194943920233</v>
      </c>
      <c r="CI209" s="53">
        <f t="shared" si="421"/>
        <v>88.523982634568952</v>
      </c>
      <c r="CJ209" s="53">
        <f t="shared" si="421"/>
        <v>80.924191745942039</v>
      </c>
      <c r="CK209" s="53">
        <f t="shared" si="421"/>
        <v>73.978658017914313</v>
      </c>
      <c r="CL209" s="53">
        <f t="shared" si="421"/>
        <v>61.370157814206962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</v>
      </c>
      <c r="D210" s="11">
        <v>4.5358772974717088</v>
      </c>
      <c r="E210" s="11">
        <v>22.668080810837729</v>
      </c>
      <c r="F210" s="11">
        <v>27.465170805225501</v>
      </c>
      <c r="G210" s="11">
        <v>36.322395908562619</v>
      </c>
      <c r="H210" s="11">
        <v>59.099437971969735</v>
      </c>
      <c r="I210" s="11">
        <v>74.860821240562785</v>
      </c>
      <c r="J210" s="11">
        <v>85.068493078899408</v>
      </c>
      <c r="K210" s="11">
        <v>98.572811604996247</v>
      </c>
      <c r="L210" s="11">
        <v>88.875082898431131</v>
      </c>
      <c r="M210" s="11">
        <v>110.79517583816805</v>
      </c>
      <c r="N210" s="11">
        <v>99.42349471100907</v>
      </c>
      <c r="O210" s="48">
        <v>98.629135644797529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513.21438626231497</v>
      </c>
      <c r="D211" s="11">
        <v>574.24461297879316</v>
      </c>
      <c r="E211" s="11">
        <v>563.48032975643139</v>
      </c>
      <c r="F211" s="11">
        <v>503.54876360506876</v>
      </c>
      <c r="G211" s="11">
        <v>500.17851391678607</v>
      </c>
      <c r="H211" s="11">
        <v>506.81216078731785</v>
      </c>
      <c r="I211" s="11">
        <v>523.45362266965094</v>
      </c>
      <c r="J211" s="11">
        <v>513.08580772647622</v>
      </c>
      <c r="K211" s="11">
        <v>496.20486064571685</v>
      </c>
      <c r="L211" s="11">
        <v>473.45699312737673</v>
      </c>
      <c r="M211" s="11">
        <v>432.98878812554813</v>
      </c>
      <c r="N211" s="11">
        <v>379.9496854505656</v>
      </c>
      <c r="O211" s="48">
        <v>327.06872341712472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1.0732294415473187E-5</v>
      </c>
      <c r="D212" s="11">
        <v>0</v>
      </c>
      <c r="E212" s="11">
        <v>14.95524932765292</v>
      </c>
      <c r="F212" s="11">
        <v>14.390766991358172</v>
      </c>
      <c r="G212" s="11">
        <v>30.374033756554457</v>
      </c>
      <c r="H212" s="11">
        <v>34.767113661298794</v>
      </c>
      <c r="I212" s="11">
        <v>50.258507408706791</v>
      </c>
      <c r="J212" s="11">
        <v>70.204784065060849</v>
      </c>
      <c r="K212" s="11">
        <v>78.478758825312823</v>
      </c>
      <c r="L212" s="11">
        <v>80.248905304968503</v>
      </c>
      <c r="M212" s="11">
        <v>90.443318497578886</v>
      </c>
      <c r="N212" s="11">
        <v>87.947175832380495</v>
      </c>
      <c r="O212" s="48">
        <v>85.78355327622009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0.46586083778567255</v>
      </c>
      <c r="D213" s="9">
        <v>-0.27866068340199063</v>
      </c>
      <c r="E213" s="9">
        <v>-1.372997762421621</v>
      </c>
      <c r="F213" s="9">
        <v>-1.0245281409165732</v>
      </c>
      <c r="G213" s="9">
        <v>-1.2266993633068564</v>
      </c>
      <c r="H213" s="9">
        <v>0.3551487878989808</v>
      </c>
      <c r="I213" s="9">
        <v>0.5887854050110124</v>
      </c>
      <c r="J213" s="9">
        <v>2.3762067597540568</v>
      </c>
      <c r="K213" s="9">
        <v>2.0911636161793634</v>
      </c>
      <c r="L213" s="9">
        <v>1.369295625903556</v>
      </c>
      <c r="M213" s="9">
        <v>1.1305852208746652</v>
      </c>
      <c r="N213" s="9">
        <v>-0.17415722089155131</v>
      </c>
      <c r="O213" s="47">
        <v>-0.13697809758812637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0.99820548768730077</v>
      </c>
      <c r="D214" s="11">
        <v>0.98866115254468212</v>
      </c>
      <c r="E214" s="11">
        <v>0.99391002821588215</v>
      </c>
      <c r="F214" s="11">
        <v>0.98658176420563237</v>
      </c>
      <c r="G214" s="11">
        <v>0.98953498506010429</v>
      </c>
      <c r="H214" s="11">
        <v>0.97875976724385327</v>
      </c>
      <c r="I214" s="11">
        <v>0.97795527679489003</v>
      </c>
      <c r="J214" s="11">
        <v>0.97783243629845629</v>
      </c>
      <c r="K214" s="11">
        <v>0.9764425129182035</v>
      </c>
      <c r="L214" s="11">
        <v>0.97903764780911207</v>
      </c>
      <c r="M214" s="11">
        <v>0.98121600230115769</v>
      </c>
      <c r="N214" s="11">
        <v>0.99431894102453</v>
      </c>
      <c r="O214" s="48">
        <v>1.0028854406939296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2">$P215*C$214+C$213</f>
        <v>51.599680140366992</v>
      </c>
      <c r="D215" s="13">
        <f t="shared" si="422"/>
        <v>50.366242945436994</v>
      </c>
      <c r="E215" s="13">
        <f t="shared" si="422"/>
        <v>49.540783430629808</v>
      </c>
      <c r="F215" s="13">
        <f t="shared" si="422"/>
        <v>49.513857272083698</v>
      </c>
      <c r="G215" s="13">
        <f t="shared" si="422"/>
        <v>49.462966986730784</v>
      </c>
      <c r="H215" s="13">
        <f t="shared" si="422"/>
        <v>50.492846582806088</v>
      </c>
      <c r="I215" s="13">
        <f t="shared" si="422"/>
        <v>50.685272577701191</v>
      </c>
      <c r="J215" s="13">
        <f t="shared" si="422"/>
        <v>52.466401336555755</v>
      </c>
      <c r="K215" s="13">
        <f t="shared" si="422"/>
        <v>52.110158332985357</v>
      </c>
      <c r="L215" s="13">
        <f t="shared" si="422"/>
        <v>51.521228059656977</v>
      </c>
      <c r="M215" s="13">
        <f t="shared" si="422"/>
        <v>51.394105485337469</v>
      </c>
      <c r="N215" s="13">
        <f t="shared" si="422"/>
        <v>50.760570835231483</v>
      </c>
      <c r="O215" s="50">
        <f t="shared" si="422"/>
        <v>51.236575282131923</v>
      </c>
      <c r="P215" s="47">
        <v>51.225744531870951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2"/>
        <v>77.796904548474714</v>
      </c>
      <c r="D216" s="13">
        <f t="shared" si="422"/>
        <v>76.312982766311407</v>
      </c>
      <c r="E216" s="13">
        <f t="shared" si="422"/>
        <v>75.625276425119068</v>
      </c>
      <c r="F216" s="13">
        <f t="shared" si="422"/>
        <v>75.406024959643261</v>
      </c>
      <c r="G216" s="13">
        <f t="shared" si="422"/>
        <v>75.432639947909465</v>
      </c>
      <c r="H216" s="13">
        <f t="shared" si="422"/>
        <v>76.179731277780604</v>
      </c>
      <c r="I216" s="13">
        <f t="shared" si="422"/>
        <v>76.351043967764411</v>
      </c>
      <c r="J216" s="13">
        <f t="shared" si="422"/>
        <v>78.128948861301495</v>
      </c>
      <c r="K216" s="13">
        <f t="shared" si="422"/>
        <v>77.736228263536617</v>
      </c>
      <c r="L216" s="13">
        <f t="shared" si="422"/>
        <v>77.215405541153444</v>
      </c>
      <c r="M216" s="13">
        <f t="shared" si="422"/>
        <v>77.145452399553378</v>
      </c>
      <c r="N216" s="13">
        <f t="shared" si="422"/>
        <v>76.855795468389971</v>
      </c>
      <c r="O216" s="50">
        <f t="shared" si="422"/>
        <v>77.556621875297054</v>
      </c>
      <c r="P216" s="48">
        <v>77.47006469565099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2"/>
        <v>120.69104325838728</v>
      </c>
      <c r="D217" s="13">
        <f t="shared" si="422"/>
        <v>118.79698945375844</v>
      </c>
      <c r="E217" s="13">
        <f t="shared" si="422"/>
        <v>118.33483386728413</v>
      </c>
      <c r="F217" s="13">
        <f t="shared" si="422"/>
        <v>117.8006777285363</v>
      </c>
      <c r="G217" s="13">
        <f t="shared" si="422"/>
        <v>117.95419631183904</v>
      </c>
      <c r="H217" s="13">
        <f t="shared" si="422"/>
        <v>118.23826305074081</v>
      </c>
      <c r="I217" s="13">
        <f t="shared" si="422"/>
        <v>118.3750057795951</v>
      </c>
      <c r="J217" s="13">
        <f t="shared" si="422"/>
        <v>120.14763206330863</v>
      </c>
      <c r="K217" s="13">
        <f t="shared" si="422"/>
        <v>119.69518471889278</v>
      </c>
      <c r="L217" s="13">
        <f t="shared" si="422"/>
        <v>119.28587818967287</v>
      </c>
      <c r="M217" s="13">
        <f t="shared" si="422"/>
        <v>119.30953166604247</v>
      </c>
      <c r="N217" s="13">
        <f t="shared" si="422"/>
        <v>119.58292440555357</v>
      </c>
      <c r="O217" s="50">
        <f t="shared" si="422"/>
        <v>120.65186402122389</v>
      </c>
      <c r="P217" s="48">
        <v>120.44131584484288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2"/>
        <v>157.30663678211141</v>
      </c>
      <c r="D218" s="15">
        <f t="shared" si="422"/>
        <v>155.06248322312641</v>
      </c>
      <c r="E218" s="15">
        <f t="shared" si="422"/>
        <v>154.79286384327875</v>
      </c>
      <c r="F218" s="15">
        <f t="shared" si="422"/>
        <v>153.98989658343046</v>
      </c>
      <c r="G218" s="15">
        <f t="shared" si="422"/>
        <v>154.25174349764995</v>
      </c>
      <c r="H218" s="15">
        <f t="shared" si="422"/>
        <v>154.14055995937329</v>
      </c>
      <c r="I218" s="15">
        <f t="shared" si="422"/>
        <v>154.24779283716356</v>
      </c>
      <c r="J218" s="15">
        <f t="shared" si="422"/>
        <v>156.01591315718412</v>
      </c>
      <c r="K218" s="15">
        <f t="shared" si="422"/>
        <v>155.51248145118316</v>
      </c>
      <c r="L218" s="15">
        <f t="shared" si="422"/>
        <v>155.19836815169083</v>
      </c>
      <c r="M218" s="15">
        <f t="shared" si="422"/>
        <v>155.30192676143747</v>
      </c>
      <c r="N218" s="15">
        <f t="shared" si="422"/>
        <v>156.05595388352725</v>
      </c>
      <c r="O218" s="51">
        <f t="shared" si="422"/>
        <v>157.43912486106132</v>
      </c>
      <c r="P218" s="49">
        <v>157.12273462621746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3">$P219</f>
        <v>5.1984315478275169</v>
      </c>
      <c r="D219" s="17">
        <f t="shared" si="423"/>
        <v>5.1984315478275169</v>
      </c>
      <c r="E219" s="17">
        <f t="shared" si="423"/>
        <v>5.1984315478275169</v>
      </c>
      <c r="F219" s="17">
        <f t="shared" si="423"/>
        <v>5.1984315478275169</v>
      </c>
      <c r="G219" s="17">
        <f t="shared" si="423"/>
        <v>5.1984315478275169</v>
      </c>
      <c r="H219" s="17">
        <f t="shared" si="423"/>
        <v>5.1984315478275169</v>
      </c>
      <c r="I219" s="17">
        <f t="shared" si="423"/>
        <v>5.1984315478275169</v>
      </c>
      <c r="J219" s="17">
        <f t="shared" si="423"/>
        <v>5.1984315478275169</v>
      </c>
      <c r="K219" s="17">
        <f t="shared" si="423"/>
        <v>5.1984315478275169</v>
      </c>
      <c r="L219" s="17">
        <f t="shared" si="423"/>
        <v>5.1984315478275169</v>
      </c>
      <c r="M219" s="17">
        <f t="shared" si="423"/>
        <v>5.1984315478275169</v>
      </c>
      <c r="N219" s="17">
        <f t="shared" si="423"/>
        <v>5.1984315478275169</v>
      </c>
      <c r="O219" s="52">
        <f t="shared" si="423"/>
        <v>5.1984315478275169</v>
      </c>
      <c r="P219" s="47">
        <v>5.1984315478275169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3"/>
        <v>4.0766352433640058</v>
      </c>
      <c r="D220" s="13">
        <f t="shared" si="423"/>
        <v>4.0766352433640058</v>
      </c>
      <c r="E220" s="13">
        <f t="shared" si="423"/>
        <v>4.0766352433640058</v>
      </c>
      <c r="F220" s="13">
        <f t="shared" si="423"/>
        <v>4.0766352433640058</v>
      </c>
      <c r="G220" s="13">
        <f t="shared" si="423"/>
        <v>4.0766352433640058</v>
      </c>
      <c r="H220" s="13">
        <f t="shared" si="423"/>
        <v>4.0766352433640058</v>
      </c>
      <c r="I220" s="13">
        <f t="shared" si="423"/>
        <v>4.0766352433640058</v>
      </c>
      <c r="J220" s="13">
        <f t="shared" si="423"/>
        <v>4.0766352433640058</v>
      </c>
      <c r="K220" s="13">
        <f t="shared" si="423"/>
        <v>4.0766352433640058</v>
      </c>
      <c r="L220" s="13">
        <f t="shared" si="423"/>
        <v>4.0766352433640058</v>
      </c>
      <c r="M220" s="13">
        <f t="shared" si="423"/>
        <v>4.0766352433640058</v>
      </c>
      <c r="N220" s="13">
        <f t="shared" si="423"/>
        <v>4.0766352433640058</v>
      </c>
      <c r="O220" s="50">
        <f t="shared" si="423"/>
        <v>4.0766352433640058</v>
      </c>
      <c r="P220" s="48">
        <v>4.0766352433640058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3"/>
        <v>5.8428645624108739</v>
      </c>
      <c r="D221" s="13">
        <f t="shared" si="423"/>
        <v>5.8428645624108739</v>
      </c>
      <c r="E221" s="13">
        <f t="shared" si="423"/>
        <v>5.8428645624108739</v>
      </c>
      <c r="F221" s="13">
        <f t="shared" si="423"/>
        <v>5.8428645624108739</v>
      </c>
      <c r="G221" s="13">
        <f t="shared" si="423"/>
        <v>5.8428645624108739</v>
      </c>
      <c r="H221" s="13">
        <f t="shared" si="423"/>
        <v>5.8428645624108739</v>
      </c>
      <c r="I221" s="13">
        <f t="shared" si="423"/>
        <v>5.8428645624108739</v>
      </c>
      <c r="J221" s="13">
        <f t="shared" si="423"/>
        <v>5.8428645624108739</v>
      </c>
      <c r="K221" s="13">
        <f t="shared" si="423"/>
        <v>5.8428645624108739</v>
      </c>
      <c r="L221" s="13">
        <f t="shared" si="423"/>
        <v>5.8428645624108739</v>
      </c>
      <c r="M221" s="13">
        <f t="shared" si="423"/>
        <v>5.8428645624108739</v>
      </c>
      <c r="N221" s="13">
        <f t="shared" si="423"/>
        <v>5.8428645624108739</v>
      </c>
      <c r="O221" s="50">
        <f t="shared" si="423"/>
        <v>5.8428645624108739</v>
      </c>
      <c r="P221" s="48">
        <v>5.8428645624108739</v>
      </c>
    </row>
    <row r="222" spans="1:137" ht="15.75" thickBot="1" x14ac:dyDescent="0.3">
      <c r="B222" s="4" t="s">
        <v>1</v>
      </c>
      <c r="C222" s="14">
        <f t="shared" si="423"/>
        <v>4.9061560568723994</v>
      </c>
      <c r="D222" s="15">
        <f t="shared" si="423"/>
        <v>4.9061560568723994</v>
      </c>
      <c r="E222" s="15">
        <f t="shared" si="423"/>
        <v>4.9061560568723994</v>
      </c>
      <c r="F222" s="15">
        <f t="shared" si="423"/>
        <v>4.9061560568723994</v>
      </c>
      <c r="G222" s="15">
        <f t="shared" si="423"/>
        <v>4.9061560568723994</v>
      </c>
      <c r="H222" s="15">
        <f t="shared" si="423"/>
        <v>4.9061560568723994</v>
      </c>
      <c r="I222" s="15">
        <f t="shared" si="423"/>
        <v>4.9061560568723994</v>
      </c>
      <c r="J222" s="15">
        <f t="shared" si="423"/>
        <v>4.9061560568723994</v>
      </c>
      <c r="K222" s="15">
        <f t="shared" si="423"/>
        <v>4.9061560568723994</v>
      </c>
      <c r="L222" s="15">
        <f t="shared" si="423"/>
        <v>4.9061560568723994</v>
      </c>
      <c r="M222" s="15">
        <f t="shared" si="423"/>
        <v>4.9061560568723994</v>
      </c>
      <c r="N222" s="15">
        <f t="shared" si="423"/>
        <v>4.9061560568723994</v>
      </c>
      <c r="O222" s="51">
        <f t="shared" si="423"/>
        <v>4.9061560568723994</v>
      </c>
      <c r="P222" s="49">
        <v>4.9061560568723994</v>
      </c>
    </row>
    <row r="223" spans="1:137" x14ac:dyDescent="0.25">
      <c r="A223" s="4" t="s">
        <v>19</v>
      </c>
      <c r="C223" s="19">
        <f t="shared" ref="C223:O223" si="424">((C210+C212)/0.768)/(C209+C211+(C210+C212)/0.768)</f>
        <v>7.4258907105886717E-9</v>
      </c>
      <c r="D223" s="19">
        <f t="shared" si="424"/>
        <v>2.7989724294218924E-3</v>
      </c>
      <c r="E223" s="19">
        <f t="shared" si="424"/>
        <v>2.2713508481090369E-2</v>
      </c>
      <c r="F223" s="19">
        <f t="shared" si="424"/>
        <v>2.7442443305781987E-2</v>
      </c>
      <c r="G223" s="19">
        <f t="shared" si="424"/>
        <v>4.2381364150323383E-2</v>
      </c>
      <c r="H223" s="19">
        <f t="shared" si="424"/>
        <v>5.7016922267973849E-2</v>
      </c>
      <c r="I223" s="19">
        <f t="shared" si="424"/>
        <v>7.2293129403287124E-2</v>
      </c>
      <c r="J223" s="19">
        <f t="shared" si="424"/>
        <v>8.9537054511824352E-2</v>
      </c>
      <c r="K223" s="19">
        <f t="shared" si="424"/>
        <v>0.10311377496188022</v>
      </c>
      <c r="L223" s="19">
        <f t="shared" si="424"/>
        <v>0.10237622759695278</v>
      </c>
      <c r="M223" s="19">
        <f t="shared" si="424"/>
        <v>0.12741696552354123</v>
      </c>
      <c r="N223" s="19">
        <f t="shared" si="424"/>
        <v>0.13190260959595798</v>
      </c>
      <c r="O223" s="19">
        <f t="shared" si="424"/>
        <v>0.15001429846215705</v>
      </c>
      <c r="P223" s="2" t="s">
        <v>20</v>
      </c>
    </row>
    <row r="224" spans="1:137" x14ac:dyDescent="0.25">
      <c r="B224" s="4"/>
      <c r="C224" s="19">
        <f>STDEV(A!C223,B!C223,'C'!C223)</f>
        <v>4.0380994648516206E-3</v>
      </c>
      <c r="D224" s="19">
        <f>STDEV(A!D223,B!D223,'C'!D223)</f>
        <v>1.5942629688785962E-2</v>
      </c>
      <c r="E224" s="19">
        <f>STDEV(A!E223,B!E223,'C'!E223)</f>
        <v>2.3621569958388873E-3</v>
      </c>
      <c r="F224" s="19">
        <f>STDEV(A!F223,B!F223,'C'!F223)</f>
        <v>1.3340315249926108E-2</v>
      </c>
      <c r="G224" s="19">
        <f>STDEV(A!G223,B!G223,'C'!G223)</f>
        <v>4.1202045995740342E-3</v>
      </c>
      <c r="H224" s="19">
        <f>STDEV(A!H223,B!H223,'C'!H223)</f>
        <v>3.7599323215336765E-3</v>
      </c>
      <c r="I224" s="19">
        <f>STDEV(A!I223,B!I223,'C'!I223)</f>
        <v>5.0712139940991795E-3</v>
      </c>
      <c r="J224" s="19">
        <f>STDEV(A!J223,B!J223,'C'!J223)</f>
        <v>9.9007373666208567E-3</v>
      </c>
      <c r="K224" s="19">
        <f>STDEV(A!K223,B!K223,'C'!K223)</f>
        <v>1.4594017386383386E-2</v>
      </c>
      <c r="L224" s="19">
        <f>STDEV(A!L223,B!L223,'C'!L223)</f>
        <v>1.0557961937299246E-2</v>
      </c>
      <c r="M224" s="19">
        <f>STDEV(A!M223,B!M223,'C'!M223)</f>
        <v>1.9197960210694583E-2</v>
      </c>
      <c r="N224" s="19">
        <f>STDEV(A!N223,B!N223,'C'!N223)</f>
        <v>8.1494263142418023E-3</v>
      </c>
      <c r="O224" s="19">
        <f>STDEV(A!O223,B!O223,'C'!O223)</f>
        <v>1.1952497705699764E-2</v>
      </c>
      <c r="P224" s="2" t="s">
        <v>22</v>
      </c>
    </row>
    <row r="225" spans="1:16" x14ac:dyDescent="0.25">
      <c r="B225" s="4"/>
      <c r="C225" s="63">
        <f>C210/(C209*0.768+C210)</f>
        <v>0</v>
      </c>
      <c r="D225" s="63">
        <f t="shared" ref="D225:O225" si="425">D210/(D209*0.768+D210)</f>
        <v>3.8454921010518369E-3</v>
      </c>
      <c r="E225" s="63">
        <f t="shared" si="425"/>
        <v>1.8753765571384945E-2</v>
      </c>
      <c r="F225" s="63">
        <f t="shared" si="425"/>
        <v>2.4432811224472644E-2</v>
      </c>
      <c r="G225" s="63">
        <f t="shared" si="425"/>
        <v>3.1333761569392354E-2</v>
      </c>
      <c r="H225" s="63">
        <f t="shared" si="425"/>
        <v>4.8351246079997315E-2</v>
      </c>
      <c r="I225" s="63">
        <f t="shared" si="425"/>
        <v>5.8555861172919735E-2</v>
      </c>
      <c r="J225" s="63">
        <f t="shared" si="425"/>
        <v>6.6987058924228238E-2</v>
      </c>
      <c r="K225" s="63">
        <f t="shared" si="425"/>
        <v>7.8388762027729764E-2</v>
      </c>
      <c r="L225" s="63">
        <f t="shared" si="425"/>
        <v>7.3564714755952068E-2</v>
      </c>
      <c r="M225" s="63">
        <f t="shared" si="425"/>
        <v>9.5811171820334634E-2</v>
      </c>
      <c r="N225" s="63">
        <f t="shared" si="425"/>
        <v>9.5528390227957602E-2</v>
      </c>
      <c r="O225" s="63">
        <f t="shared" si="425"/>
        <v>0.11053008540152037</v>
      </c>
      <c r="P225" s="62" t="s">
        <v>51</v>
      </c>
    </row>
    <row r="226" spans="1:16" x14ac:dyDescent="0.25">
      <c r="C226" s="64">
        <f>C212/(C211*0.768+C212)</f>
        <v>2.7229052186318445E-8</v>
      </c>
      <c r="D226" s="64">
        <f t="shared" ref="D226:O226" si="426">D212/(D211*0.768+D212)</f>
        <v>0</v>
      </c>
      <c r="E226" s="64">
        <f t="shared" si="426"/>
        <v>3.3404014591851695E-2</v>
      </c>
      <c r="F226" s="64">
        <f t="shared" si="426"/>
        <v>3.5876801699021181E-2</v>
      </c>
      <c r="G226" s="64">
        <f t="shared" si="426"/>
        <v>7.3276762381310964E-2</v>
      </c>
      <c r="H226" s="64">
        <f t="shared" si="426"/>
        <v>8.1998131370724328E-2</v>
      </c>
      <c r="I226" s="64">
        <f t="shared" si="426"/>
        <v>0.11112478950623038</v>
      </c>
      <c r="J226" s="64">
        <f t="shared" si="426"/>
        <v>0.15122041074490208</v>
      </c>
      <c r="K226" s="64">
        <f t="shared" si="426"/>
        <v>0.17076782156265047</v>
      </c>
      <c r="L226" s="64">
        <f t="shared" si="426"/>
        <v>0.18079620721404299</v>
      </c>
      <c r="M226" s="64">
        <f t="shared" si="426"/>
        <v>0.21382475485042146</v>
      </c>
      <c r="N226" s="64">
        <f t="shared" si="426"/>
        <v>0.2315931936488618</v>
      </c>
      <c r="O226" s="64">
        <f t="shared" si="426"/>
        <v>0.25457150309047633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99.531740208085751</v>
      </c>
      <c r="D227" s="54">
        <f t="shared" ref="D227:O227" si="427">AVERAGE(D$214*D$216+D$213, D$214*D$217+D$213)</f>
        <v>96.170164320625588</v>
      </c>
      <c r="E227" s="54">
        <f t="shared" si="427"/>
        <v>95.016451584317423</v>
      </c>
      <c r="F227" s="54">
        <f t="shared" si="427"/>
        <v>94.282576656312074</v>
      </c>
      <c r="G227" s="54">
        <f t="shared" si="427"/>
        <v>94.454820701248678</v>
      </c>
      <c r="H227" s="54">
        <f t="shared" si="427"/>
        <v>95.499404226399179</v>
      </c>
      <c r="I227" s="54">
        <f t="shared" si="427"/>
        <v>95.805469344938246</v>
      </c>
      <c r="J227" s="54">
        <f t="shared" si="427"/>
        <v>99.316842852973821</v>
      </c>
      <c r="K227" s="54">
        <f t="shared" si="427"/>
        <v>98.481376126956846</v>
      </c>
      <c r="L227" s="54">
        <f t="shared" si="427"/>
        <v>97.560372933553126</v>
      </c>
      <c r="M227" s="54">
        <f t="shared" si="427"/>
        <v>97.512972269365463</v>
      </c>
      <c r="N227" s="54">
        <f t="shared" si="427"/>
        <v>97.487212739745374</v>
      </c>
      <c r="O227" s="54">
        <f t="shared" si="427"/>
        <v>99.253224266216336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428">(C$214*C$215 + C$213) - (C$214*C$219)*$A$229</f>
        <v>36.405636021584783</v>
      </c>
      <c r="D229" s="2">
        <f t="shared" si="428"/>
        <v>34.098025139879852</v>
      </c>
      <c r="E229" s="2">
        <f t="shared" si="428"/>
        <v>32.365763955813819</v>
      </c>
      <c r="F229" s="2">
        <f t="shared" si="428"/>
        <v>32.43890721652798</v>
      </c>
      <c r="G229" s="2">
        <f t="shared" si="428"/>
        <v>32.286547282889792</v>
      </c>
      <c r="H229" s="2">
        <f t="shared" si="428"/>
        <v>34.511468601411565</v>
      </c>
      <c r="I229" s="2">
        <f t="shared" si="428"/>
        <v>34.905214488396382</v>
      </c>
      <c r="J229" s="2">
        <f t="shared" si="428"/>
        <v>38.42997084646214</v>
      </c>
      <c r="K229" s="2">
        <f t="shared" si="428"/>
        <v>37.745828876023154</v>
      </c>
      <c r="L229" s="2">
        <f t="shared" si="428"/>
        <v>36.542136973021741</v>
      </c>
      <c r="M229" s="2">
        <f t="shared" si="428"/>
        <v>36.256951282254889</v>
      </c>
      <c r="N229" s="2">
        <f t="shared" si="428"/>
        <v>34.791342962923366</v>
      </c>
      <c r="O229" s="2">
        <f t="shared" si="428"/>
        <v>35.60714334259977</v>
      </c>
    </row>
    <row r="230" spans="1:16" x14ac:dyDescent="0.25">
      <c r="B230" s="4" t="s">
        <v>43</v>
      </c>
      <c r="C230" s="2">
        <f t="shared" ref="C230:O230" si="429">(C$214*C$216 + C$213) + (C$214*C$220)*$A$229</f>
        <v>90.331116896834473</v>
      </c>
      <c r="D230" s="2">
        <f t="shared" si="429"/>
        <v>87.260253507087498</v>
      </c>
      <c r="E230" s="2">
        <f t="shared" si="429"/>
        <v>85.947148812375701</v>
      </c>
      <c r="F230" s="2">
        <f t="shared" si="429"/>
        <v>85.43548296676498</v>
      </c>
      <c r="G230" s="2">
        <f t="shared" si="429"/>
        <v>85.51845646450505</v>
      </c>
      <c r="H230" s="2">
        <f t="shared" si="429"/>
        <v>86.88694452783794</v>
      </c>
      <c r="I230" s="2">
        <f t="shared" si="429"/>
        <v>87.216992585532424</v>
      </c>
      <c r="J230" s="2">
        <f t="shared" si="429"/>
        <v>90.73202568599433</v>
      </c>
      <c r="K230" s="2">
        <f t="shared" si="429"/>
        <v>89.937921570453909</v>
      </c>
      <c r="L230" s="2">
        <f t="shared" si="429"/>
        <v>88.939622780457569</v>
      </c>
      <c r="M230" s="2">
        <f t="shared" si="429"/>
        <v>88.827116829079586</v>
      </c>
      <c r="N230" s="2">
        <f t="shared" si="429"/>
        <v>88.405442855210765</v>
      </c>
      <c r="O230" s="2">
        <f t="shared" si="429"/>
        <v>89.908623208320179</v>
      </c>
    </row>
    <row r="231" spans="1:16" x14ac:dyDescent="0.25">
      <c r="B231" s="4" t="s">
        <v>44</v>
      </c>
      <c r="C231" s="2">
        <f t="shared" ref="C231:O231" si="430">(C$214*C$217 + C$213) - (C$214*C$221)*$A$229</f>
        <v>103.44318412297667</v>
      </c>
      <c r="D231" s="2">
        <f t="shared" si="430"/>
        <v>99.84146819148242</v>
      </c>
      <c r="E231" s="2">
        <f t="shared" si="430"/>
        <v>98.819335259270375</v>
      </c>
      <c r="F231" s="2">
        <f t="shared" si="430"/>
        <v>97.902081433128245</v>
      </c>
      <c r="G231" s="2">
        <f t="shared" si="430"/>
        <v>98.147947829485034</v>
      </c>
      <c r="H231" s="2">
        <f t="shared" si="430"/>
        <v>98.92572133333168</v>
      </c>
      <c r="I231" s="2">
        <f t="shared" si="430"/>
        <v>99.212066256568903</v>
      </c>
      <c r="J231" s="2">
        <f t="shared" si="430"/>
        <v>102.72043106563724</v>
      </c>
      <c r="K231" s="2">
        <f t="shared" si="430"/>
        <v>101.85096649942</v>
      </c>
      <c r="L231" s="2">
        <f t="shared" si="430"/>
        <v>100.99350809261527</v>
      </c>
      <c r="M231" s="2">
        <f t="shared" si="430"/>
        <v>100.99967029490455</v>
      </c>
      <c r="N231" s="2">
        <f t="shared" si="430"/>
        <v>101.30039682591651</v>
      </c>
      <c r="O231" s="2">
        <f t="shared" si="430"/>
        <v>103.28384831711594</v>
      </c>
    </row>
    <row r="232" spans="1:16" x14ac:dyDescent="0.25">
      <c r="B232" s="4" t="s">
        <v>45</v>
      </c>
      <c r="C232" s="2">
        <f t="shared" ref="C232:O232" si="431">(C$214*C$218 + C$213) + (C$214*C$222)*$A$229</f>
        <v>172.18226462158324</v>
      </c>
      <c r="D232" s="2">
        <f t="shared" si="431"/>
        <v>167.57717040166924</v>
      </c>
      <c r="E232" s="2">
        <f t="shared" si="431"/>
        <v>167.10601502242147</v>
      </c>
      <c r="F232" s="2">
        <f t="shared" si="431"/>
        <v>165.42006799437911</v>
      </c>
      <c r="G232" s="2">
        <f t="shared" si="431"/>
        <v>165.97523651545453</v>
      </c>
      <c r="H232" s="2">
        <f t="shared" si="431"/>
        <v>165.62757185743172</v>
      </c>
      <c r="I232" s="2">
        <f t="shared" si="431"/>
        <v>165.83023195787288</v>
      </c>
      <c r="J232" s="2">
        <f t="shared" si="431"/>
        <v>169.32582281342769</v>
      </c>
      <c r="K232" s="2">
        <f t="shared" si="431"/>
        <v>168.31189984134221</v>
      </c>
      <c r="L232" s="2">
        <f t="shared" si="431"/>
        <v>167.72427538206193</v>
      </c>
      <c r="M232" s="2">
        <f t="shared" si="431"/>
        <v>167.95731744576938</v>
      </c>
      <c r="N232" s="2">
        <f t="shared" si="431"/>
        <v>169.63008527006153</v>
      </c>
      <c r="O232" s="2">
        <f t="shared" si="431"/>
        <v>172.51736545879297</v>
      </c>
    </row>
    <row r="233" spans="1:16" x14ac:dyDescent="0.25">
      <c r="B233" s="4"/>
      <c r="C233" s="2">
        <f>C211/C209</f>
        <v>0.37498510111578298</v>
      </c>
      <c r="D233" s="2">
        <f t="shared" ref="D233:O233" si="432">D209/D211</f>
        <v>2.6642681247557261</v>
      </c>
      <c r="E233" s="2">
        <f t="shared" si="432"/>
        <v>2.7407176230783739</v>
      </c>
      <c r="F233" s="2">
        <f t="shared" si="432"/>
        <v>2.8357196720516304</v>
      </c>
      <c r="G233" s="2">
        <f t="shared" si="432"/>
        <v>2.9231416757738296</v>
      </c>
      <c r="H233" s="2">
        <f t="shared" si="432"/>
        <v>2.988437077311787</v>
      </c>
      <c r="I233" s="2">
        <f t="shared" si="432"/>
        <v>2.9939141359483878</v>
      </c>
      <c r="J233" s="2">
        <f t="shared" si="432"/>
        <v>3.0068673877578154</v>
      </c>
      <c r="K233" s="2">
        <f t="shared" si="432"/>
        <v>3.0410871491684928</v>
      </c>
      <c r="L233" s="2">
        <f t="shared" si="432"/>
        <v>3.0781075883127076</v>
      </c>
      <c r="M233" s="2">
        <f t="shared" si="432"/>
        <v>3.1443144035405792</v>
      </c>
      <c r="N233" s="2">
        <f t="shared" si="432"/>
        <v>3.2259987525811349</v>
      </c>
      <c r="O233" s="2">
        <f t="shared" si="432"/>
        <v>3.1597720177370823</v>
      </c>
    </row>
  </sheetData>
  <mergeCells count="18">
    <mergeCell ref="AV3:BH3"/>
    <mergeCell ref="AV4:BH4"/>
    <mergeCell ref="BK3:BW3"/>
    <mergeCell ref="BK4:BW4"/>
    <mergeCell ref="BZ3:CL3"/>
    <mergeCell ref="BZ4:CL4"/>
    <mergeCell ref="CO3:DA3"/>
    <mergeCell ref="CO4:DA4"/>
    <mergeCell ref="DD3:DP3"/>
    <mergeCell ref="DD4:DP4"/>
    <mergeCell ref="DS3:EE3"/>
    <mergeCell ref="DS4:EE4"/>
    <mergeCell ref="C3:O3"/>
    <mergeCell ref="R3:AD3"/>
    <mergeCell ref="AG3:AS3"/>
    <mergeCell ref="C4:O4"/>
    <mergeCell ref="R4:AD4"/>
    <mergeCell ref="AG4:AS4"/>
  </mergeCells>
  <conditionalFormatting sqref="AG208:AS20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I207" sqref="I207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159.69120000000001</v>
      </c>
      <c r="D6">
        <v>172.25</v>
      </c>
      <c r="E6">
        <v>180.0147</v>
      </c>
      <c r="F6">
        <v>178.0882</v>
      </c>
      <c r="G6">
        <v>171.75</v>
      </c>
      <c r="H6">
        <v>168.5882</v>
      </c>
      <c r="I6">
        <v>164.0735</v>
      </c>
      <c r="J6">
        <v>156.5735</v>
      </c>
      <c r="K6">
        <v>147.05879999999999</v>
      </c>
      <c r="L6">
        <v>133.8235</v>
      </c>
      <c r="M6">
        <v>117.3235</v>
      </c>
      <c r="N6">
        <v>101.3676</v>
      </c>
      <c r="O6">
        <v>83.220600000000005</v>
      </c>
      <c r="R6" s="5">
        <f t="shared" ref="R6:R37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160.29413608917068</v>
      </c>
      <c r="S6" s="5">
        <f t="shared" ref="S6:S37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172.92695058267518</v>
      </c>
      <c r="T6" s="5">
        <f t="shared" ref="T6:T37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180.3967165942187</v>
      </c>
      <c r="U6" s="5">
        <f t="shared" ref="U6:U37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178.32588731929312</v>
      </c>
      <c r="V6" s="5">
        <f t="shared" ref="V6:V37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172.56517014109957</v>
      </c>
      <c r="W6" s="5">
        <f t="shared" ref="W6:W37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170.04909489221671</v>
      </c>
      <c r="X6" s="5">
        <f t="shared" ref="X6:X37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164.67510355735172</v>
      </c>
      <c r="Y6" s="5">
        <f t="shared" ref="Y6:Y37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157.02476396403242</v>
      </c>
      <c r="Z6" s="5">
        <f t="shared" ref="Z6:Z37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147.79412908558925</v>
      </c>
      <c r="AA6" s="5">
        <f t="shared" ref="AA6:AA37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134.68292262103125</v>
      </c>
      <c r="AB6" s="5">
        <f t="shared" ref="AB6:AB37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118.40501399874678</v>
      </c>
      <c r="AC6" s="5">
        <f t="shared" ref="AC6:AC37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102.75786426026691</v>
      </c>
      <c r="AD6" s="5">
        <f t="shared" ref="AD6:AD37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84.473947614282281</v>
      </c>
      <c r="AE6" s="5"/>
      <c r="AG6" s="5">
        <f t="shared" ref="AG6:AS25" si="13">C6-R6</f>
        <v>-0.60293608917066877</v>
      </c>
      <c r="AH6" s="5">
        <f t="shared" si="13"/>
        <v>-0.67695058267517538</v>
      </c>
      <c r="AI6" s="5">
        <f t="shared" si="13"/>
        <v>-0.38201659421869749</v>
      </c>
      <c r="AJ6" s="5">
        <f t="shared" si="13"/>
        <v>-0.23768731929311571</v>
      </c>
      <c r="AK6" s="5">
        <f t="shared" si="13"/>
        <v>-0.81517014109957131</v>
      </c>
      <c r="AL6" s="5">
        <f t="shared" si="13"/>
        <v>-1.4608948922167144</v>
      </c>
      <c r="AM6" s="5">
        <f t="shared" si="13"/>
        <v>-0.60160355735172288</v>
      </c>
      <c r="AN6" s="5">
        <f t="shared" si="13"/>
        <v>-0.45126396403242097</v>
      </c>
      <c r="AO6" s="5">
        <f t="shared" si="13"/>
        <v>-0.73532908558925669</v>
      </c>
      <c r="AP6" s="5">
        <f t="shared" si="13"/>
        <v>-0.85942262103125699</v>
      </c>
      <c r="AQ6" s="5">
        <f t="shared" si="13"/>
        <v>-1.0815139987467859</v>
      </c>
      <c r="AR6" s="5">
        <f t="shared" si="13"/>
        <v>-1.3902642602669175</v>
      </c>
      <c r="AS6" s="5">
        <f t="shared" si="13"/>
        <v>-1.2533476142822764</v>
      </c>
      <c r="AV6" s="2">
        <f t="shared" ref="AV6:AV69" si="14">((1-DS6)*CO6) + (DS6*DD6)</f>
        <v>160.29413608917068</v>
      </c>
      <c r="AW6" s="2">
        <f t="shared" ref="AW6:AW69" si="15">((1-DT6)*CP6) + (DT6*DE6)</f>
        <v>172.92695058267518</v>
      </c>
      <c r="AX6" s="2">
        <f t="shared" ref="AX6:AX69" si="16">((1-DU6)*CQ6) + (DU6*DF6)</f>
        <v>180.3967165942187</v>
      </c>
      <c r="AY6" s="2">
        <f t="shared" ref="AY6:AY69" si="17">((1-DV6)*CR6) + (DV6*DG6)</f>
        <v>178.32588731929312</v>
      </c>
      <c r="AZ6" s="2">
        <f t="shared" ref="AZ6:AZ69" si="18">((1-DW6)*CS6) + (DW6*DH6)</f>
        <v>172.56517014109957</v>
      </c>
      <c r="BA6" s="2">
        <f t="shared" ref="BA6:BA69" si="19">((1-DX6)*CT6) + (DX6*DI6)</f>
        <v>170.04909489221671</v>
      </c>
      <c r="BB6" s="2">
        <f t="shared" ref="BB6:BB69" si="20">((1-DY6)*CU6) + (DY6*DJ6)</f>
        <v>164.67510355735172</v>
      </c>
      <c r="BC6" s="2">
        <f t="shared" ref="BC6:BC69" si="21">((1-DZ6)*CV6) + (DZ6*DK6)</f>
        <v>157.02476396403242</v>
      </c>
      <c r="BD6" s="2">
        <f t="shared" ref="BD6:BD69" si="22">((1-EA6)*CW6) + (EA6*DL6)</f>
        <v>147.79412908558925</v>
      </c>
      <c r="BE6" s="2">
        <f t="shared" ref="BE6:BE69" si="23">((1-EB6)*CX6) + (EB6*DM6)</f>
        <v>134.68292262103125</v>
      </c>
      <c r="BF6" s="2">
        <f t="shared" ref="BF6:BF69" si="24">((1-EC6)*CY6) + (EC6*DN6)</f>
        <v>118.40501399874678</v>
      </c>
      <c r="BG6" s="2">
        <f t="shared" ref="BG6:BG69" si="25">((1-ED6)*CZ6) + (ED6*DO6)</f>
        <v>102.75786426026691</v>
      </c>
      <c r="BH6" s="2">
        <f t="shared" ref="BH6:BH69" si="26">((1-EE6)*DA6) + (EE6*DP6)</f>
        <v>84.473947614282281</v>
      </c>
      <c r="BK6" s="2">
        <f t="shared" ref="BK6:BK69" si="27">IF(OR($B6&lt;C$229, AND($B6&gt;C$230, $B6&lt;C$231)), C6, "")</f>
        <v>159.69120000000001</v>
      </c>
      <c r="BL6" s="2">
        <f t="shared" ref="BL6:BL69" si="28">IF(OR($B6&lt;D$229, AND($B6&gt;D$230, $B6&lt;D$231)), D6, "")</f>
        <v>172.25</v>
      </c>
      <c r="BM6" s="2">
        <f t="shared" ref="BM6:BM69" si="29">IF(OR($B6&lt;E$229, AND($B6&gt;E$230, $B6&lt;E$231)), E6, "")</f>
        <v>180.0147</v>
      </c>
      <c r="BN6" s="2">
        <f t="shared" ref="BN6:BN69" si="30">IF(OR($B6&lt;F$229, AND($B6&gt;F$230, $B6&lt;F$231)), F6, "")</f>
        <v>178.0882</v>
      </c>
      <c r="BO6" s="2">
        <f t="shared" ref="BO6:BO69" si="31">IF(OR($B6&lt;G$229, AND($B6&gt;G$230, $B6&lt;G$231)), G6, "")</f>
        <v>171.75</v>
      </c>
      <c r="BP6" s="2">
        <f t="shared" ref="BP6:BP69" si="32">IF(OR($B6&lt;H$229, AND($B6&gt;H$230, $B6&lt;H$231)), H6, "")</f>
        <v>168.5882</v>
      </c>
      <c r="BQ6" s="2">
        <f t="shared" ref="BQ6:BQ69" si="33">IF(OR($B6&lt;I$229, AND($B6&gt;I$230, $B6&lt;I$231)), I6, "")</f>
        <v>164.0735</v>
      </c>
      <c r="BR6" s="2">
        <f t="shared" ref="BR6:BR69" si="34">IF(OR($B6&lt;J$229, AND($B6&gt;J$230, $B6&lt;J$231)), J6, "")</f>
        <v>156.5735</v>
      </c>
      <c r="BS6" s="2">
        <f t="shared" ref="BS6:BS69" si="35">IF(OR($B6&lt;K$229, AND($B6&gt;K$230, $B6&lt;K$231)), K6, "")</f>
        <v>147.05879999999999</v>
      </c>
      <c r="BT6" s="2">
        <f t="shared" ref="BT6:BT69" si="36">IF(OR($B6&lt;L$229, AND($B6&gt;L$230, $B6&lt;L$231)), L6, "")</f>
        <v>133.8235</v>
      </c>
      <c r="BU6" s="2">
        <f t="shared" ref="BU6:BU69" si="37">IF(OR($B6&lt;M$229, AND($B6&gt;M$230, $B6&lt;M$231)), M6, "")</f>
        <v>117.3235</v>
      </c>
      <c r="BV6" s="2">
        <f t="shared" ref="BV6:BV69" si="38">IF(OR($B6&lt;N$229, AND($B6&gt;N$230, $B6&lt;N$231)), N6, "")</f>
        <v>101.3676</v>
      </c>
      <c r="BW6" s="2">
        <f t="shared" ref="BW6:BW69" si="39">IF(OR($B6&lt;O$229, AND($B6&gt;O$230, $B6&lt;O$231)), O6, "")</f>
        <v>83.220600000000005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160.29334362358264</v>
      </c>
      <c r="CP6" s="2">
        <f t="shared" ref="CP6:CP69" si="54">BL$207*$B6+BL$209</f>
        <v>172.92626736382442</v>
      </c>
      <c r="CQ6" s="2">
        <f t="shared" ref="CQ6:CQ69" si="55">BM$207*$B6+BM$209</f>
        <v>180.39615136413943</v>
      </c>
      <c r="CR6" s="2">
        <f t="shared" ref="CR6:CR69" si="56">BN$207*$B6+BN$209</f>
        <v>178.32615739690493</v>
      </c>
      <c r="CS6" s="2">
        <f t="shared" ref="CS6:CS69" si="57">BO$207*$B6+BO$209</f>
        <v>172.5650610933296</v>
      </c>
      <c r="CT6" s="2">
        <f t="shared" ref="CT6:CT69" si="58">BP$207*$B6+BP$209</f>
        <v>170.04850164509634</v>
      </c>
      <c r="CU6" s="2">
        <f t="shared" ref="CU6:CU69" si="59">BQ$207*$B6+BQ$209</f>
        <v>164.67437085006361</v>
      </c>
      <c r="CV6" s="2">
        <f t="shared" ref="CV6:CV69" si="60">BR$207*$B6+BR$209</f>
        <v>157.02429426958892</v>
      </c>
      <c r="CW6" s="2">
        <f t="shared" ref="CW6:CW69" si="61">BS$207*$B6+BS$209</f>
        <v>147.79400915969254</v>
      </c>
      <c r="CX6" s="2">
        <f t="shared" ref="CX6:CX69" si="62">BT$207*$B6+BT$209</f>
        <v>134.68253248111014</v>
      </c>
      <c r="CY6" s="2">
        <f t="shared" ref="CY6:CY69" si="63">BU$207*$B6+BU$209</f>
        <v>118.4046529143979</v>
      </c>
      <c r="CZ6" s="2">
        <f t="shared" ref="CZ6:CZ69" si="64">BV$207*$B6+BV$209</f>
        <v>102.75767245220671</v>
      </c>
      <c r="DA6" s="2">
        <f t="shared" ref="DA6:DA69" si="65">BW$207*$B6+BW$209</f>
        <v>84.473855199033892</v>
      </c>
      <c r="DD6" s="2">
        <f t="shared" ref="DD6:DD69" si="66">BZ$207*$B6+BZ$209</f>
        <v>169.11265942946812</v>
      </c>
      <c r="DE6" s="2">
        <f t="shared" ref="DE6:DE69" si="67">CA$207*$B6+CA$209</f>
        <v>178.09374716550477</v>
      </c>
      <c r="DF6" s="2">
        <f t="shared" ref="DF6:DF69" si="68">CB$207*$B6+CB$209</f>
        <v>184.61782357770281</v>
      </c>
      <c r="DG6" s="2">
        <f t="shared" ref="DG6:DG69" si="69">CC$207*$B6+CC$209</f>
        <v>176.34895277683756</v>
      </c>
      <c r="DH6" s="2">
        <f t="shared" ref="DH6:DH69" si="70">CD$207*$B6+CD$209</f>
        <v>173.56949603458659</v>
      </c>
      <c r="DI6" s="2">
        <f t="shared" ref="DI6:DI69" si="71">CE$207*$B6+CE$209</f>
        <v>173.64609730075506</v>
      </c>
      <c r="DJ6" s="2">
        <f t="shared" ref="DJ6:DJ69" si="72">CF$207*$B6+CF$209</f>
        <v>169.5708179408195</v>
      </c>
      <c r="DK6" s="2">
        <f t="shared" ref="DK6:DK69" si="73">CG$207*$B6+CG$209</f>
        <v>161.19189255797946</v>
      </c>
      <c r="DL6" s="2">
        <f t="shared" ref="DL6:DL69" si="74">CH$207*$B6+CH$209</f>
        <v>148.94097892917873</v>
      </c>
      <c r="DM6" s="2">
        <f t="shared" ref="DM6:DM69" si="75">CI$207*$B6+CI$209</f>
        <v>138.71444542693962</v>
      </c>
      <c r="DN6" s="2">
        <f t="shared" ref="DN6:DN69" si="76">CJ$207*$B6+CJ$209</f>
        <v>121.93301374459641</v>
      </c>
      <c r="DO6" s="2">
        <f t="shared" ref="DO6:DO69" si="77">CK$207*$B6+CK$209</f>
        <v>104.89734609584708</v>
      </c>
      <c r="DP6" s="2">
        <f t="shared" ref="DP6:DP69" si="78">CL$207*$B6+CL$209</f>
        <v>85.397533827661888</v>
      </c>
      <c r="DS6" s="2">
        <f t="shared" ref="DS6:DS69" si="79">POWER(10,($B6-C$227)/C$228)/(1+POWER(10,($B6-C$227)/C$228))</f>
        <v>8.9855676503627449E-5</v>
      </c>
      <c r="DT6" s="2">
        <f t="shared" ref="DT6:DT69" si="80">POWER(10,($B6-D$227)/D$228)/(1+POWER(10,($B6-D$227)/D$228))</f>
        <v>1.3221509845374676E-4</v>
      </c>
      <c r="DU6" s="2">
        <f t="shared" ref="DU6:DU69" si="81">POWER(10,($B6-E$227)/E$228)/(1+POWER(10,($B6-E$227)/E$228))</f>
        <v>1.3388772284395764E-4</v>
      </c>
      <c r="DV6" s="2">
        <f t="shared" ref="DV6:DV69" si="82">POWER(10,($B6-F$227)/F$228)/(1+POWER(10,($B6-F$227)/F$228))</f>
        <v>1.3659568113071202E-4</v>
      </c>
      <c r="DW6" s="2">
        <f t="shared" ref="DW6:DW69" si="83">POWER(10,($B6-G$227)/G$228)/(1+POWER(10,($B6-G$227)/G$228))</f>
        <v>1.0856628485690939E-4</v>
      </c>
      <c r="DX6" s="2">
        <f t="shared" ref="DX6:DX69" si="84">POWER(10,($B6-H$227)/H$228)/(1+POWER(10,($B6-H$227)/H$228))</f>
        <v>1.6490099976739709E-4</v>
      </c>
      <c r="DY6" s="2">
        <f t="shared" ref="DY6:DY69" si="85">POWER(10,($B6-I$227)/I$228)/(1+POWER(10,($B6-I$227)/I$228))</f>
        <v>1.4964060155281915E-4</v>
      </c>
      <c r="DZ6" s="2">
        <f t="shared" ref="DZ6:DZ69" si="86">POWER(10,($B6-J$227)/J$228)/(1+POWER(10,($B6-J$227)/J$228))</f>
        <v>1.1270146760267479E-4</v>
      </c>
      <c r="EA6" s="2">
        <f t="shared" ref="EA6:EA69" si="87">POWER(10,($B6-K$227)/K$228)/(1+POWER(10,($B6-K$227)/K$228))</f>
        <v>1.0455889937396857E-4</v>
      </c>
      <c r="EB6" s="2">
        <f t="shared" ref="EB6:EB69" si="88">POWER(10,($B6-L$227)/L$228)/(1+POWER(10,($B6-L$227)/L$228))</f>
        <v>9.6762982328166936E-5</v>
      </c>
      <c r="EC6" s="2">
        <f t="shared" ref="EC6:EC69" si="89">POWER(10,($B6-M$227)/M$228)/(1+POWER(10,($B6-M$227)/M$228))</f>
        <v>1.0233770474374969E-4</v>
      </c>
      <c r="ED6" s="2">
        <f t="shared" ref="ED6:ED69" si="90">POWER(10,($B6-N$227)/N$228)/(1+POWER(10,($B6-N$227)/N$228))</f>
        <v>8.9643605590431516E-5</v>
      </c>
      <c r="EE6" s="2">
        <f t="shared" ref="EE6:EE69" si="91">POWER(10,($B6-O$227)/O$228)/(1+POWER(10,($B6-O$227)/O$228))</f>
        <v>1.0005130087791143E-4</v>
      </c>
    </row>
    <row r="7" spans="1:135" x14ac:dyDescent="0.25">
      <c r="B7" s="2">
        <v>1</v>
      </c>
      <c r="C7">
        <v>160.02940000000001</v>
      </c>
      <c r="D7">
        <v>171.14709999999999</v>
      </c>
      <c r="E7">
        <v>179.4853</v>
      </c>
      <c r="F7">
        <v>176.54409999999999</v>
      </c>
      <c r="G7">
        <v>171.69120000000001</v>
      </c>
      <c r="H7">
        <v>169.36760000000001</v>
      </c>
      <c r="I7">
        <v>163.79409999999999</v>
      </c>
      <c r="J7">
        <v>156.61760000000001</v>
      </c>
      <c r="K7">
        <v>146.89709999999999</v>
      </c>
      <c r="L7">
        <v>132.7353</v>
      </c>
      <c r="M7">
        <v>117.2794</v>
      </c>
      <c r="N7">
        <v>101.5882</v>
      </c>
      <c r="O7">
        <v>83.426500000000004</v>
      </c>
      <c r="R7" s="5">
        <f t="shared" si="0"/>
        <v>160.2865518428053</v>
      </c>
      <c r="S7" s="5">
        <f t="shared" si="1"/>
        <v>172.91675781593727</v>
      </c>
      <c r="T7" s="5">
        <f t="shared" si="2"/>
        <v>180.37580966859494</v>
      </c>
      <c r="U7" s="5">
        <f t="shared" si="3"/>
        <v>178.30390444028646</v>
      </c>
      <c r="V7" s="5">
        <f t="shared" si="4"/>
        <v>172.59837906283275</v>
      </c>
      <c r="W7" s="5">
        <f t="shared" si="5"/>
        <v>170.08335419159198</v>
      </c>
      <c r="X7" s="5">
        <f t="shared" si="6"/>
        <v>164.70291768366039</v>
      </c>
      <c r="Y7" s="5">
        <f t="shared" si="7"/>
        <v>157.04408755466409</v>
      </c>
      <c r="Z7" s="5">
        <f t="shared" si="8"/>
        <v>147.78679813921903</v>
      </c>
      <c r="AA7" s="5">
        <f t="shared" si="9"/>
        <v>134.69180105803534</v>
      </c>
      <c r="AB7" s="5">
        <f t="shared" si="10"/>
        <v>118.41645981331662</v>
      </c>
      <c r="AC7" s="5">
        <f t="shared" si="11"/>
        <v>102.76788191088278</v>
      </c>
      <c r="AD7" s="5">
        <f t="shared" si="12"/>
        <v>84.485566209959444</v>
      </c>
      <c r="AE7" s="5"/>
      <c r="AG7" s="5">
        <f t="shared" si="13"/>
        <v>-0.25715184280528547</v>
      </c>
      <c r="AH7" s="5">
        <f t="shared" si="13"/>
        <v>-1.7696578159372791</v>
      </c>
      <c r="AI7" s="5">
        <f t="shared" si="13"/>
        <v>-0.89050966859494451</v>
      </c>
      <c r="AJ7" s="5">
        <f t="shared" si="13"/>
        <v>-1.759804440286473</v>
      </c>
      <c r="AK7" s="5">
        <f t="shared" si="13"/>
        <v>-0.90717906283273919</v>
      </c>
      <c r="AL7" s="5">
        <f t="shared" si="13"/>
        <v>-0.7157541915919694</v>
      </c>
      <c r="AM7" s="5">
        <f t="shared" si="13"/>
        <v>-0.90881768366040205</v>
      </c>
      <c r="AN7" s="5">
        <f t="shared" si="13"/>
        <v>-0.42648755466407806</v>
      </c>
      <c r="AO7" s="5">
        <f t="shared" si="13"/>
        <v>-0.88969813921903551</v>
      </c>
      <c r="AP7" s="5">
        <f t="shared" si="13"/>
        <v>-1.956501058035343</v>
      </c>
      <c r="AQ7" s="5">
        <f t="shared" si="13"/>
        <v>-1.1370598133166254</v>
      </c>
      <c r="AR7" s="5">
        <f t="shared" si="13"/>
        <v>-1.1796819108827776</v>
      </c>
      <c r="AS7" s="5">
        <f t="shared" si="13"/>
        <v>-1.0590662099594397</v>
      </c>
      <c r="AV7" s="2">
        <f t="shared" si="14"/>
        <v>160.2865518428053</v>
      </c>
      <c r="AW7" s="2">
        <f t="shared" si="15"/>
        <v>172.91675781593727</v>
      </c>
      <c r="AX7" s="2">
        <f t="shared" si="16"/>
        <v>180.37580966859494</v>
      </c>
      <c r="AY7" s="2">
        <f t="shared" si="17"/>
        <v>178.30390444028646</v>
      </c>
      <c r="AZ7" s="2">
        <f t="shared" si="18"/>
        <v>172.59837906283275</v>
      </c>
      <c r="BA7" s="2">
        <f t="shared" si="19"/>
        <v>170.08335419159198</v>
      </c>
      <c r="BB7" s="2">
        <f t="shared" si="20"/>
        <v>164.70291768366039</v>
      </c>
      <c r="BC7" s="2">
        <f t="shared" si="21"/>
        <v>157.04408755466409</v>
      </c>
      <c r="BD7" s="2">
        <f t="shared" si="22"/>
        <v>147.78679813921903</v>
      </c>
      <c r="BE7" s="2">
        <f t="shared" si="23"/>
        <v>134.69180105803534</v>
      </c>
      <c r="BF7" s="2">
        <f t="shared" si="24"/>
        <v>118.41645981331662</v>
      </c>
      <c r="BG7" s="2">
        <f t="shared" si="25"/>
        <v>102.76788191088278</v>
      </c>
      <c r="BH7" s="2">
        <f t="shared" si="26"/>
        <v>84.485566209959444</v>
      </c>
      <c r="BK7" s="2">
        <f t="shared" si="27"/>
        <v>160.02940000000001</v>
      </c>
      <c r="BL7" s="2">
        <f t="shared" si="28"/>
        <v>171.14709999999999</v>
      </c>
      <c r="BM7" s="2">
        <f t="shared" si="29"/>
        <v>179.4853</v>
      </c>
      <c r="BN7" s="2">
        <f t="shared" si="30"/>
        <v>176.54409999999999</v>
      </c>
      <c r="BO7" s="2">
        <f t="shared" si="31"/>
        <v>171.69120000000001</v>
      </c>
      <c r="BP7" s="2">
        <f t="shared" si="32"/>
        <v>169.36760000000001</v>
      </c>
      <c r="BQ7" s="2">
        <f t="shared" si="33"/>
        <v>163.79409999999999</v>
      </c>
      <c r="BR7" s="2">
        <f t="shared" si="34"/>
        <v>156.61760000000001</v>
      </c>
      <c r="BS7" s="2">
        <f t="shared" si="35"/>
        <v>146.89709999999999</v>
      </c>
      <c r="BT7" s="2">
        <f t="shared" si="36"/>
        <v>132.7353</v>
      </c>
      <c r="BU7" s="2">
        <f t="shared" si="37"/>
        <v>117.2794</v>
      </c>
      <c r="BV7" s="2">
        <f t="shared" si="38"/>
        <v>101.5882</v>
      </c>
      <c r="BW7" s="2">
        <f t="shared" si="39"/>
        <v>83.426500000000004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160.28569193452188</v>
      </c>
      <c r="CP7" s="2">
        <f t="shared" si="54"/>
        <v>172.91601693593091</v>
      </c>
      <c r="CQ7" s="2">
        <f t="shared" si="55"/>
        <v>180.37519677245174</v>
      </c>
      <c r="CR7" s="2">
        <f t="shared" si="56"/>
        <v>178.30419812830289</v>
      </c>
      <c r="CS7" s="2">
        <f t="shared" si="57"/>
        <v>172.59826118150872</v>
      </c>
      <c r="CT7" s="2">
        <f t="shared" si="58"/>
        <v>170.08271132800601</v>
      </c>
      <c r="CU7" s="2">
        <f t="shared" si="59"/>
        <v>164.70212343034208</v>
      </c>
      <c r="CV7" s="2">
        <f t="shared" si="60"/>
        <v>157.04357825657087</v>
      </c>
      <c r="CW7" s="2">
        <f t="shared" si="61"/>
        <v>147.78666850203908</v>
      </c>
      <c r="CX7" s="2">
        <f t="shared" si="62"/>
        <v>134.69137817915512</v>
      </c>
      <c r="CY7" s="2">
        <f t="shared" si="63"/>
        <v>118.41606859786543</v>
      </c>
      <c r="CZ7" s="2">
        <f t="shared" si="64"/>
        <v>102.76767412308837</v>
      </c>
      <c r="DA7" s="2">
        <f t="shared" si="65"/>
        <v>84.485466255865362</v>
      </c>
      <c r="DD7" s="2">
        <f t="shared" si="66"/>
        <v>169.01360434426456</v>
      </c>
      <c r="DE7" s="2">
        <f t="shared" si="67"/>
        <v>178.02662248244724</v>
      </c>
      <c r="DF7" s="2">
        <f t="shared" si="68"/>
        <v>184.55015123756115</v>
      </c>
      <c r="DG7" s="2">
        <f t="shared" si="69"/>
        <v>176.34330022902736</v>
      </c>
      <c r="DH7" s="2">
        <f t="shared" si="70"/>
        <v>173.58853335949834</v>
      </c>
      <c r="DI7" s="2">
        <f t="shared" si="71"/>
        <v>173.63822577040349</v>
      </c>
      <c r="DJ7" s="2">
        <f t="shared" si="72"/>
        <v>169.54290919101797</v>
      </c>
      <c r="DK7" s="2">
        <f t="shared" si="73"/>
        <v>161.16500135633757</v>
      </c>
      <c r="DL7" s="2">
        <f t="shared" si="74"/>
        <v>148.91743505267118</v>
      </c>
      <c r="DM7" s="2">
        <f t="shared" si="75"/>
        <v>138.67713506320737</v>
      </c>
      <c r="DN7" s="2">
        <f t="shared" si="76"/>
        <v>121.90252801815734</v>
      </c>
      <c r="DO7" s="2">
        <f t="shared" si="77"/>
        <v>104.88167164130893</v>
      </c>
      <c r="DP7" s="2">
        <f t="shared" si="78"/>
        <v>85.396599808151862</v>
      </c>
      <c r="DS7" s="2">
        <f t="shared" si="79"/>
        <v>9.8523935970731453E-5</v>
      </c>
      <c r="DT7" s="2">
        <f t="shared" si="80"/>
        <v>1.4496912344755597E-4</v>
      </c>
      <c r="DU7" s="2">
        <f t="shared" si="81"/>
        <v>1.4680307253826162E-4</v>
      </c>
      <c r="DV7" s="2">
        <f t="shared" si="82"/>
        <v>1.4977221227331671E-4</v>
      </c>
      <c r="DW7" s="2">
        <f t="shared" si="83"/>
        <v>1.1903931733081078E-4</v>
      </c>
      <c r="DX7" s="2">
        <f t="shared" si="84"/>
        <v>1.8080747423759221E-4</v>
      </c>
      <c r="DY7" s="2">
        <f t="shared" si="85"/>
        <v>1.6407528809640756E-4</v>
      </c>
      <c r="DZ7" s="2">
        <f t="shared" si="86"/>
        <v>1.2357335825759319E-4</v>
      </c>
      <c r="EA7" s="2">
        <f t="shared" si="87"/>
        <v>1.146453968731892E-4</v>
      </c>
      <c r="EB7" s="2">
        <f t="shared" si="88"/>
        <v>1.0609750984141167E-4</v>
      </c>
      <c r="EC7" s="2">
        <f t="shared" si="89"/>
        <v>1.1220995400590868E-4</v>
      </c>
      <c r="ED7" s="2">
        <f t="shared" si="90"/>
        <v>9.8291408865243567E-5</v>
      </c>
      <c r="EE7" s="2">
        <f t="shared" si="91"/>
        <v>1.0970301097056453E-4</v>
      </c>
    </row>
    <row r="8" spans="1:135" x14ac:dyDescent="0.25">
      <c r="B8" s="2">
        <v>2</v>
      </c>
      <c r="C8">
        <v>160.3382</v>
      </c>
      <c r="D8">
        <v>171.11760000000001</v>
      </c>
      <c r="E8">
        <v>179.94120000000001</v>
      </c>
      <c r="F8">
        <v>177.36760000000001</v>
      </c>
      <c r="G8">
        <v>171.60290000000001</v>
      </c>
      <c r="H8">
        <v>170.20590000000001</v>
      </c>
      <c r="I8">
        <v>164.2353</v>
      </c>
      <c r="J8">
        <v>156.63239999999999</v>
      </c>
      <c r="K8">
        <v>147.10290000000001</v>
      </c>
      <c r="L8">
        <v>134.54409999999999</v>
      </c>
      <c r="M8">
        <v>117.35290000000001</v>
      </c>
      <c r="N8">
        <v>101.69119999999999</v>
      </c>
      <c r="O8">
        <v>83.676500000000004</v>
      </c>
      <c r="R8" s="5">
        <f t="shared" si="0"/>
        <v>160.27897323302687</v>
      </c>
      <c r="S8" s="5">
        <f t="shared" si="1"/>
        <v>172.90656981510028</v>
      </c>
      <c r="T8" s="5">
        <f t="shared" si="2"/>
        <v>180.35490667862376</v>
      </c>
      <c r="U8" s="5">
        <f t="shared" si="3"/>
        <v>178.28191951973051</v>
      </c>
      <c r="V8" s="5">
        <f t="shared" si="4"/>
        <v>172.63158867394546</v>
      </c>
      <c r="W8" s="5">
        <f t="shared" si="5"/>
        <v>170.11761754200879</v>
      </c>
      <c r="X8" s="5">
        <f t="shared" si="6"/>
        <v>164.73073686468899</v>
      </c>
      <c r="Y8" s="5">
        <f t="shared" si="7"/>
        <v>157.06341441469442</v>
      </c>
      <c r="Z8" s="5">
        <f t="shared" si="8"/>
        <v>147.77946795033245</v>
      </c>
      <c r="AA8" s="5">
        <f t="shared" si="9"/>
        <v>134.70068218047953</v>
      </c>
      <c r="AB8" s="5">
        <f t="shared" si="10"/>
        <v>118.42790808058507</v>
      </c>
      <c r="AC8" s="5">
        <f t="shared" si="11"/>
        <v>102.77790085939306</v>
      </c>
      <c r="AD8" s="5">
        <f t="shared" si="12"/>
        <v>84.497185400028542</v>
      </c>
      <c r="AE8" s="5"/>
      <c r="AG8" s="5">
        <f t="shared" si="13"/>
        <v>5.9226766973125677E-2</v>
      </c>
      <c r="AH8" s="5">
        <f t="shared" si="13"/>
        <v>-1.7889698151002733</v>
      </c>
      <c r="AI8" s="5">
        <f t="shared" si="13"/>
        <v>-0.41370667862375399</v>
      </c>
      <c r="AJ8" s="5">
        <f t="shared" si="13"/>
        <v>-0.91431951973049763</v>
      </c>
      <c r="AK8" s="5">
        <f t="shared" si="13"/>
        <v>-1.028688673945453</v>
      </c>
      <c r="AL8" s="5">
        <f t="shared" si="13"/>
        <v>8.8282457991226693E-2</v>
      </c>
      <c r="AM8" s="5">
        <f t="shared" si="13"/>
        <v>-0.4954368646889975</v>
      </c>
      <c r="AN8" s="5">
        <f t="shared" si="13"/>
        <v>-0.43101441469443103</v>
      </c>
      <c r="AO8" s="5">
        <f t="shared" si="13"/>
        <v>-0.67656795033244066</v>
      </c>
      <c r="AP8" s="5">
        <f t="shared" si="13"/>
        <v>-0.1565821804795462</v>
      </c>
      <c r="AQ8" s="5">
        <f t="shared" si="13"/>
        <v>-1.0750080805850644</v>
      </c>
      <c r="AR8" s="5">
        <f t="shared" si="13"/>
        <v>-1.086700859393062</v>
      </c>
      <c r="AS8" s="5">
        <f t="shared" si="13"/>
        <v>-0.82068540002853752</v>
      </c>
      <c r="AV8" s="2">
        <f t="shared" si="14"/>
        <v>160.27897323302687</v>
      </c>
      <c r="AW8" s="2">
        <f t="shared" si="15"/>
        <v>172.90656981510028</v>
      </c>
      <c r="AX8" s="2">
        <f t="shared" si="16"/>
        <v>180.35490667862376</v>
      </c>
      <c r="AY8" s="2">
        <f t="shared" si="17"/>
        <v>178.28191951973051</v>
      </c>
      <c r="AZ8" s="2">
        <f t="shared" si="18"/>
        <v>172.63158867394546</v>
      </c>
      <c r="BA8" s="2">
        <f t="shared" si="19"/>
        <v>170.11761754200879</v>
      </c>
      <c r="BB8" s="2">
        <f t="shared" si="20"/>
        <v>164.73073686468899</v>
      </c>
      <c r="BC8" s="2">
        <f t="shared" si="21"/>
        <v>157.06341441469442</v>
      </c>
      <c r="BD8" s="2">
        <f t="shared" si="22"/>
        <v>147.77946795033245</v>
      </c>
      <c r="BE8" s="2">
        <f t="shared" si="23"/>
        <v>134.70068218047953</v>
      </c>
      <c r="BF8" s="2">
        <f t="shared" si="24"/>
        <v>118.42790808058507</v>
      </c>
      <c r="BG8" s="2">
        <f t="shared" si="25"/>
        <v>102.77790085939306</v>
      </c>
      <c r="BH8" s="2">
        <f t="shared" si="26"/>
        <v>84.497185400028542</v>
      </c>
      <c r="BK8" s="2">
        <f t="shared" si="27"/>
        <v>160.3382</v>
      </c>
      <c r="BL8" s="2">
        <f t="shared" si="28"/>
        <v>171.11760000000001</v>
      </c>
      <c r="BM8" s="2">
        <f t="shared" si="29"/>
        <v>179.94120000000001</v>
      </c>
      <c r="BN8" s="2">
        <f t="shared" si="30"/>
        <v>177.36760000000001</v>
      </c>
      <c r="BO8" s="2">
        <f t="shared" si="31"/>
        <v>171.60290000000001</v>
      </c>
      <c r="BP8" s="2">
        <f t="shared" si="32"/>
        <v>170.20590000000001</v>
      </c>
      <c r="BQ8" s="2">
        <f t="shared" si="33"/>
        <v>164.2353</v>
      </c>
      <c r="BR8" s="2">
        <f t="shared" si="34"/>
        <v>156.63239999999999</v>
      </c>
      <c r="BS8" s="2">
        <f t="shared" si="35"/>
        <v>147.10290000000001</v>
      </c>
      <c r="BT8" s="2">
        <f t="shared" si="36"/>
        <v>134.54409999999999</v>
      </c>
      <c r="BU8" s="2">
        <f t="shared" si="37"/>
        <v>117.35290000000001</v>
      </c>
      <c r="BV8" s="2">
        <f t="shared" si="38"/>
        <v>101.69119999999999</v>
      </c>
      <c r="BW8" s="2">
        <f t="shared" si="39"/>
        <v>83.676500000000004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160.27804024546111</v>
      </c>
      <c r="CP8" s="2">
        <f t="shared" si="54"/>
        <v>172.90576650803737</v>
      </c>
      <c r="CQ8" s="2">
        <f t="shared" si="55"/>
        <v>180.35424218076403</v>
      </c>
      <c r="CR8" s="2">
        <f t="shared" si="56"/>
        <v>178.28223885970084</v>
      </c>
      <c r="CS8" s="2">
        <f t="shared" si="57"/>
        <v>172.63146126968783</v>
      </c>
      <c r="CT8" s="2">
        <f t="shared" si="58"/>
        <v>170.11692101091566</v>
      </c>
      <c r="CU8" s="2">
        <f t="shared" si="59"/>
        <v>164.72987601062056</v>
      </c>
      <c r="CV8" s="2">
        <f t="shared" si="60"/>
        <v>157.06286224355284</v>
      </c>
      <c r="CW8" s="2">
        <f t="shared" si="61"/>
        <v>147.77932784438559</v>
      </c>
      <c r="CX8" s="2">
        <f t="shared" si="62"/>
        <v>134.7002238772001</v>
      </c>
      <c r="CY8" s="2">
        <f t="shared" si="63"/>
        <v>118.42748428133297</v>
      </c>
      <c r="CZ8" s="2">
        <f t="shared" si="64"/>
        <v>102.77767579397003</v>
      </c>
      <c r="DA8" s="2">
        <f t="shared" si="65"/>
        <v>84.497077312696845</v>
      </c>
      <c r="DD8" s="2">
        <f t="shared" si="66"/>
        <v>168.91454925906098</v>
      </c>
      <c r="DE8" s="2">
        <f t="shared" si="67"/>
        <v>177.95949779938971</v>
      </c>
      <c r="DF8" s="2">
        <f t="shared" si="68"/>
        <v>184.48247889741953</v>
      </c>
      <c r="DG8" s="2">
        <f t="shared" si="69"/>
        <v>176.33764768121716</v>
      </c>
      <c r="DH8" s="2">
        <f t="shared" si="70"/>
        <v>173.60757068441009</v>
      </c>
      <c r="DI8" s="2">
        <f t="shared" si="71"/>
        <v>173.6303542400519</v>
      </c>
      <c r="DJ8" s="2">
        <f t="shared" si="72"/>
        <v>169.51500044121644</v>
      </c>
      <c r="DK8" s="2">
        <f t="shared" si="73"/>
        <v>161.13811015469571</v>
      </c>
      <c r="DL8" s="2">
        <f t="shared" si="74"/>
        <v>148.89389117616363</v>
      </c>
      <c r="DM8" s="2">
        <f t="shared" si="75"/>
        <v>138.63982469947513</v>
      </c>
      <c r="DN8" s="2">
        <f t="shared" si="76"/>
        <v>121.87204229171827</v>
      </c>
      <c r="DO8" s="2">
        <f t="shared" si="77"/>
        <v>104.86599718677077</v>
      </c>
      <c r="DP8" s="2">
        <f t="shared" si="78"/>
        <v>85.395665788641836</v>
      </c>
      <c r="DS8" s="2">
        <f t="shared" si="79"/>
        <v>1.0802832073645911E-4</v>
      </c>
      <c r="DT8" s="2">
        <f t="shared" si="80"/>
        <v>1.5895325979679539E-4</v>
      </c>
      <c r="DU8" s="2">
        <f t="shared" si="81"/>
        <v>1.6096408838306141E-4</v>
      </c>
      <c r="DV8" s="2">
        <f t="shared" si="82"/>
        <v>1.6421959221329642E-4</v>
      </c>
      <c r="DW8" s="2">
        <f t="shared" si="83"/>
        <v>1.305225169252353E-4</v>
      </c>
      <c r="DX8" s="2">
        <f t="shared" si="84"/>
        <v>1.9824799496738661E-4</v>
      </c>
      <c r="DY8" s="2">
        <f t="shared" si="85"/>
        <v>1.7990212812909461E-4</v>
      </c>
      <c r="DZ8" s="2">
        <f t="shared" si="86"/>
        <v>1.3549387757738233E-4</v>
      </c>
      <c r="EA8" s="2">
        <f t="shared" si="87"/>
        <v>1.2570478756649721E-4</v>
      </c>
      <c r="EB8" s="2">
        <f t="shared" si="88"/>
        <v>1.1633241541638027E-4</v>
      </c>
      <c r="EC8" s="2">
        <f t="shared" si="89"/>
        <v>1.2303443600979476E-4</v>
      </c>
      <c r="ED8" s="2">
        <f t="shared" si="90"/>
        <v>1.077733646765075E-4</v>
      </c>
      <c r="EE8" s="2">
        <f t="shared" si="91"/>
        <v>1.2028568648295634E-4</v>
      </c>
    </row>
    <row r="9" spans="1:135" x14ac:dyDescent="0.25">
      <c r="B9" s="2">
        <v>3</v>
      </c>
      <c r="C9">
        <v>159.22059999999999</v>
      </c>
      <c r="D9">
        <v>171.7647</v>
      </c>
      <c r="E9">
        <v>179.52940000000001</v>
      </c>
      <c r="F9">
        <v>176.70590000000001</v>
      </c>
      <c r="G9">
        <v>171.88239999999999</v>
      </c>
      <c r="H9">
        <v>170.0882</v>
      </c>
      <c r="I9">
        <v>164.30879999999999</v>
      </c>
      <c r="J9">
        <v>155.88239999999999</v>
      </c>
      <c r="K9">
        <v>148.35290000000001</v>
      </c>
      <c r="L9">
        <v>133.95590000000001</v>
      </c>
      <c r="M9">
        <v>117.3824</v>
      </c>
      <c r="N9">
        <v>101.2794</v>
      </c>
      <c r="O9">
        <v>84.191199999999995</v>
      </c>
      <c r="R9" s="5">
        <f t="shared" si="0"/>
        <v>160.27140071957828</v>
      </c>
      <c r="S9" s="5">
        <f t="shared" si="1"/>
        <v>172.89638696292295</v>
      </c>
      <c r="T9" s="5">
        <f t="shared" si="2"/>
        <v>180.33400793991996</v>
      </c>
      <c r="U9" s="5">
        <f t="shared" si="3"/>
        <v>178.25993238352555</v>
      </c>
      <c r="V9" s="5">
        <f t="shared" si="4"/>
        <v>172.66479902521871</v>
      </c>
      <c r="W9" s="5">
        <f t="shared" si="5"/>
        <v>170.15188526316248</v>
      </c>
      <c r="X9" s="5">
        <f t="shared" si="6"/>
        <v>164.75856150273793</v>
      </c>
      <c r="Y9" s="5">
        <f t="shared" si="7"/>
        <v>157.08274480626045</v>
      </c>
      <c r="Z9" s="5">
        <f t="shared" si="8"/>
        <v>147.77213857468089</v>
      </c>
      <c r="AA9" s="5">
        <f t="shared" si="9"/>
        <v>134.70956620174366</v>
      </c>
      <c r="AB9" s="5">
        <f t="shared" si="10"/>
        <v>118.43935899329929</v>
      </c>
      <c r="AC9" s="5">
        <f t="shared" si="11"/>
        <v>102.78792120746922</v>
      </c>
      <c r="AD9" s="5">
        <f t="shared" si="12"/>
        <v>84.508805228996579</v>
      </c>
      <c r="AE9" s="5"/>
      <c r="AG9" s="5">
        <f t="shared" si="13"/>
        <v>-1.0508007195782909</v>
      </c>
      <c r="AH9" s="5">
        <f t="shared" si="13"/>
        <v>-1.1316869629229416</v>
      </c>
      <c r="AI9" s="5">
        <f t="shared" si="13"/>
        <v>-0.80460793991994706</v>
      </c>
      <c r="AJ9" s="5">
        <f t="shared" si="13"/>
        <v>-1.5540323835255379</v>
      </c>
      <c r="AK9" s="5">
        <f t="shared" si="13"/>
        <v>-0.78239902521872295</v>
      </c>
      <c r="AL9" s="5">
        <f t="shared" si="13"/>
        <v>-6.3685263162483352E-2</v>
      </c>
      <c r="AM9" s="5">
        <f t="shared" si="13"/>
        <v>-0.44976150273794246</v>
      </c>
      <c r="AN9" s="5">
        <f t="shared" si="13"/>
        <v>-1.2003448062604605</v>
      </c>
      <c r="AO9" s="5">
        <f t="shared" si="13"/>
        <v>0.58076142531911046</v>
      </c>
      <c r="AP9" s="5">
        <f t="shared" si="13"/>
        <v>-0.7536662017436413</v>
      </c>
      <c r="AQ9" s="5">
        <f t="shared" si="13"/>
        <v>-1.0569589932992898</v>
      </c>
      <c r="AR9" s="5">
        <f t="shared" si="13"/>
        <v>-1.5085212074692294</v>
      </c>
      <c r="AS9" s="5">
        <f t="shared" si="13"/>
        <v>-0.31760522899658383</v>
      </c>
      <c r="AV9" s="2">
        <f t="shared" si="14"/>
        <v>160.27140071957828</v>
      </c>
      <c r="AW9" s="2">
        <f t="shared" si="15"/>
        <v>172.89638696292295</v>
      </c>
      <c r="AX9" s="2">
        <f t="shared" si="16"/>
        <v>180.33400793991996</v>
      </c>
      <c r="AY9" s="2">
        <f t="shared" si="17"/>
        <v>178.25993238352555</v>
      </c>
      <c r="AZ9" s="2">
        <f t="shared" si="18"/>
        <v>172.66479902521871</v>
      </c>
      <c r="BA9" s="2">
        <f t="shared" si="19"/>
        <v>170.15188526316248</v>
      </c>
      <c r="BB9" s="2">
        <f t="shared" si="20"/>
        <v>164.75856150273793</v>
      </c>
      <c r="BC9" s="2">
        <f t="shared" si="21"/>
        <v>157.08274480626045</v>
      </c>
      <c r="BD9" s="2">
        <f t="shared" si="22"/>
        <v>147.77213857468089</v>
      </c>
      <c r="BE9" s="2">
        <f t="shared" si="23"/>
        <v>134.70956620174366</v>
      </c>
      <c r="BF9" s="2">
        <f t="shared" si="24"/>
        <v>118.43935899329929</v>
      </c>
      <c r="BG9" s="2">
        <f t="shared" si="25"/>
        <v>102.78792120746922</v>
      </c>
      <c r="BH9" s="2">
        <f t="shared" si="26"/>
        <v>84.508805228996579</v>
      </c>
      <c r="BK9" s="2">
        <f t="shared" si="27"/>
        <v>159.22059999999999</v>
      </c>
      <c r="BL9" s="2">
        <f t="shared" si="28"/>
        <v>171.7647</v>
      </c>
      <c r="BM9" s="2">
        <f t="shared" si="29"/>
        <v>179.52940000000001</v>
      </c>
      <c r="BN9" s="2">
        <f t="shared" si="30"/>
        <v>176.70590000000001</v>
      </c>
      <c r="BO9" s="2">
        <f t="shared" si="31"/>
        <v>171.88239999999999</v>
      </c>
      <c r="BP9" s="2">
        <f t="shared" si="32"/>
        <v>170.0882</v>
      </c>
      <c r="BQ9" s="2">
        <f t="shared" si="33"/>
        <v>164.30879999999999</v>
      </c>
      <c r="BR9" s="2">
        <f t="shared" si="34"/>
        <v>155.88239999999999</v>
      </c>
      <c r="BS9" s="2">
        <f t="shared" si="35"/>
        <v>148.35290000000001</v>
      </c>
      <c r="BT9" s="2">
        <f t="shared" si="36"/>
        <v>133.95590000000001</v>
      </c>
      <c r="BU9" s="2">
        <f t="shared" si="37"/>
        <v>117.3824</v>
      </c>
      <c r="BV9" s="2">
        <f t="shared" si="38"/>
        <v>101.2794</v>
      </c>
      <c r="BW9" s="2">
        <f t="shared" si="39"/>
        <v>84.191199999999995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160.27038855640038</v>
      </c>
      <c r="CP9" s="2">
        <f t="shared" si="54"/>
        <v>172.89551608014386</v>
      </c>
      <c r="CQ9" s="2">
        <f t="shared" si="55"/>
        <v>180.33328758907635</v>
      </c>
      <c r="CR9" s="2">
        <f t="shared" si="56"/>
        <v>178.26027959109879</v>
      </c>
      <c r="CS9" s="2">
        <f t="shared" si="57"/>
        <v>172.66466135786695</v>
      </c>
      <c r="CT9" s="2">
        <f t="shared" si="58"/>
        <v>170.15113069382534</v>
      </c>
      <c r="CU9" s="2">
        <f t="shared" si="59"/>
        <v>164.75762859089906</v>
      </c>
      <c r="CV9" s="2">
        <f t="shared" si="60"/>
        <v>157.08214623053479</v>
      </c>
      <c r="CW9" s="2">
        <f t="shared" si="61"/>
        <v>147.77198718673213</v>
      </c>
      <c r="CX9" s="2">
        <f t="shared" si="62"/>
        <v>134.70906957524508</v>
      </c>
      <c r="CY9" s="2">
        <f t="shared" si="63"/>
        <v>118.4388999648005</v>
      </c>
      <c r="CZ9" s="2">
        <f t="shared" si="64"/>
        <v>102.78767746485168</v>
      </c>
      <c r="DA9" s="2">
        <f t="shared" si="65"/>
        <v>84.508688369528315</v>
      </c>
      <c r="DD9" s="2">
        <f t="shared" si="66"/>
        <v>168.81549417385742</v>
      </c>
      <c r="DE9" s="2">
        <f t="shared" si="67"/>
        <v>177.89237311633215</v>
      </c>
      <c r="DF9" s="2">
        <f t="shared" si="68"/>
        <v>184.41480655727787</v>
      </c>
      <c r="DG9" s="2">
        <f t="shared" si="69"/>
        <v>176.33199513340693</v>
      </c>
      <c r="DH9" s="2">
        <f t="shared" si="70"/>
        <v>173.62660800932181</v>
      </c>
      <c r="DI9" s="2">
        <f t="shared" si="71"/>
        <v>173.62248270970034</v>
      </c>
      <c r="DJ9" s="2">
        <f t="shared" si="72"/>
        <v>169.48709169141489</v>
      </c>
      <c r="DK9" s="2">
        <f t="shared" si="73"/>
        <v>161.11121895305382</v>
      </c>
      <c r="DL9" s="2">
        <f t="shared" si="74"/>
        <v>148.87034729965606</v>
      </c>
      <c r="DM9" s="2">
        <f t="shared" si="75"/>
        <v>138.60251433574288</v>
      </c>
      <c r="DN9" s="2">
        <f t="shared" si="76"/>
        <v>121.84155656527921</v>
      </c>
      <c r="DO9" s="2">
        <f t="shared" si="77"/>
        <v>104.85032273223261</v>
      </c>
      <c r="DP9" s="2">
        <f t="shared" si="78"/>
        <v>85.394731769131809</v>
      </c>
      <c r="DS9" s="2">
        <f t="shared" si="79"/>
        <v>1.1844946372846241E-4</v>
      </c>
      <c r="DT9" s="2">
        <f t="shared" si="80"/>
        <v>1.7428611080427337E-4</v>
      </c>
      <c r="DU9" s="2">
        <f t="shared" si="81"/>
        <v>1.7649087245469449E-4</v>
      </c>
      <c r="DV9" s="2">
        <f t="shared" si="82"/>
        <v>1.8006034943544665E-4</v>
      </c>
      <c r="DW9" s="2">
        <f t="shared" si="83"/>
        <v>1.4311329174910583E-4</v>
      </c>
      <c r="DX9" s="2">
        <f t="shared" si="84"/>
        <v>2.1737044635132037E-4</v>
      </c>
      <c r="DY9" s="2">
        <f t="shared" si="85"/>
        <v>1.9725533724485248E-4</v>
      </c>
      <c r="DZ9" s="2">
        <f t="shared" si="86"/>
        <v>1.4856414041361006E-4</v>
      </c>
      <c r="EA9" s="2">
        <f t="shared" si="87"/>
        <v>1.3783088713601835E-4</v>
      </c>
      <c r="EB9" s="2">
        <f t="shared" si="88"/>
        <v>1.2755452539521116E-4</v>
      </c>
      <c r="EC9" s="2">
        <f t="shared" si="89"/>
        <v>1.3490297514225181E-4</v>
      </c>
      <c r="ED9" s="2">
        <f t="shared" si="90"/>
        <v>1.1816991578801327E-4</v>
      </c>
      <c r="EE9" s="2">
        <f t="shared" si="91"/>
        <v>1.318891019707634E-4</v>
      </c>
    </row>
    <row r="10" spans="1:135" x14ac:dyDescent="0.25">
      <c r="B10" s="2">
        <v>4</v>
      </c>
      <c r="C10">
        <v>159.2647</v>
      </c>
      <c r="D10">
        <v>171.8235</v>
      </c>
      <c r="E10">
        <v>179.22059999999999</v>
      </c>
      <c r="F10">
        <v>177.20590000000001</v>
      </c>
      <c r="G10">
        <v>171.36760000000001</v>
      </c>
      <c r="H10">
        <v>169.89709999999999</v>
      </c>
      <c r="I10">
        <v>164.80879999999999</v>
      </c>
      <c r="J10">
        <v>156.36760000000001</v>
      </c>
      <c r="K10">
        <v>147.86760000000001</v>
      </c>
      <c r="L10">
        <v>134.72059999999999</v>
      </c>
      <c r="M10">
        <v>116.9853</v>
      </c>
      <c r="N10">
        <v>101.5</v>
      </c>
      <c r="O10">
        <v>83.764700000000005</v>
      </c>
      <c r="R10" s="5">
        <f t="shared" si="0"/>
        <v>160.26383479842605</v>
      </c>
      <c r="S10" s="5">
        <f t="shared" si="1"/>
        <v>172.88620967163303</v>
      </c>
      <c r="T10" s="5">
        <f t="shared" si="2"/>
        <v>180.31311379234364</v>
      </c>
      <c r="U10" s="5">
        <f t="shared" si="3"/>
        <v>178.23794284299319</v>
      </c>
      <c r="V10" s="5">
        <f t="shared" si="4"/>
        <v>172.69801017081272</v>
      </c>
      <c r="W10" s="5">
        <f t="shared" si="5"/>
        <v>170.18615769870152</v>
      </c>
      <c r="X10" s="5">
        <f t="shared" si="6"/>
        <v>164.78639203065404</v>
      </c>
      <c r="Y10" s="5">
        <f t="shared" si="7"/>
        <v>157.10207901163395</v>
      </c>
      <c r="Z10" s="5">
        <f t="shared" si="8"/>
        <v>147.76481007171972</v>
      </c>
      <c r="AA10" s="5">
        <f t="shared" si="9"/>
        <v>134.71845335137397</v>
      </c>
      <c r="AB10" s="5">
        <f t="shared" si="10"/>
        <v>118.45081275855848</v>
      </c>
      <c r="AC10" s="5">
        <f t="shared" si="11"/>
        <v>102.79794306431548</v>
      </c>
      <c r="AD10" s="5">
        <f t="shared" si="12"/>
        <v>84.520425744423747</v>
      </c>
      <c r="AE10" s="5"/>
      <c r="AG10" s="5">
        <f t="shared" si="13"/>
        <v>-0.99913479842604147</v>
      </c>
      <c r="AH10" s="5">
        <f t="shared" si="13"/>
        <v>-1.06270967163303</v>
      </c>
      <c r="AI10" s="5">
        <f t="shared" si="13"/>
        <v>-1.0925137923436523</v>
      </c>
      <c r="AJ10" s="5">
        <f t="shared" si="13"/>
        <v>-1.0320428429931781</v>
      </c>
      <c r="AK10" s="5">
        <f t="shared" si="13"/>
        <v>-1.3304101708127121</v>
      </c>
      <c r="AL10" s="5">
        <f t="shared" si="13"/>
        <v>-0.28905769870152653</v>
      </c>
      <c r="AM10" s="5">
        <f t="shared" si="13"/>
        <v>2.2407969345948686E-2</v>
      </c>
      <c r="AN10" s="5">
        <f t="shared" si="13"/>
        <v>-0.73447901163393681</v>
      </c>
      <c r="AO10" s="5">
        <f t="shared" si="13"/>
        <v>0.10278992828028777</v>
      </c>
      <c r="AP10" s="5">
        <f t="shared" si="13"/>
        <v>2.1466486260237616E-3</v>
      </c>
      <c r="AQ10" s="5">
        <f t="shared" si="13"/>
        <v>-1.4655127585584893</v>
      </c>
      <c r="AR10" s="5">
        <f t="shared" si="13"/>
        <v>-1.2979430643154757</v>
      </c>
      <c r="AS10" s="5">
        <f t="shared" si="13"/>
        <v>-0.75572574442374219</v>
      </c>
      <c r="AV10" s="2">
        <f t="shared" si="14"/>
        <v>160.26383479842605</v>
      </c>
      <c r="AW10" s="2">
        <f t="shared" si="15"/>
        <v>172.88620967163303</v>
      </c>
      <c r="AX10" s="2">
        <f t="shared" si="16"/>
        <v>180.31311379234364</v>
      </c>
      <c r="AY10" s="2">
        <f t="shared" si="17"/>
        <v>178.23794284299319</v>
      </c>
      <c r="AZ10" s="2">
        <f t="shared" si="18"/>
        <v>172.69801017081272</v>
      </c>
      <c r="BA10" s="2">
        <f t="shared" si="19"/>
        <v>170.18615769870152</v>
      </c>
      <c r="BB10" s="2">
        <f t="shared" si="20"/>
        <v>164.78639203065404</v>
      </c>
      <c r="BC10" s="2">
        <f t="shared" si="21"/>
        <v>157.10207901163395</v>
      </c>
      <c r="BD10" s="2">
        <f t="shared" si="22"/>
        <v>147.76481007171972</v>
      </c>
      <c r="BE10" s="2">
        <f t="shared" si="23"/>
        <v>134.71845335137397</v>
      </c>
      <c r="BF10" s="2">
        <f t="shared" si="24"/>
        <v>118.45081275855848</v>
      </c>
      <c r="BG10" s="2">
        <f t="shared" si="25"/>
        <v>102.79794306431548</v>
      </c>
      <c r="BH10" s="2">
        <f t="shared" si="26"/>
        <v>84.520425744423747</v>
      </c>
      <c r="BK10" s="2">
        <f t="shared" si="27"/>
        <v>159.2647</v>
      </c>
      <c r="BL10" s="2">
        <f t="shared" si="28"/>
        <v>171.8235</v>
      </c>
      <c r="BM10" s="2">
        <f t="shared" si="29"/>
        <v>179.22059999999999</v>
      </c>
      <c r="BN10" s="2">
        <f t="shared" si="30"/>
        <v>177.20590000000001</v>
      </c>
      <c r="BO10" s="2">
        <f t="shared" si="31"/>
        <v>171.36760000000001</v>
      </c>
      <c r="BP10" s="2">
        <f t="shared" si="32"/>
        <v>169.89709999999999</v>
      </c>
      <c r="BQ10" s="2">
        <f t="shared" si="33"/>
        <v>164.80879999999999</v>
      </c>
      <c r="BR10" s="2">
        <f t="shared" si="34"/>
        <v>156.36760000000001</v>
      </c>
      <c r="BS10" s="2">
        <f t="shared" si="35"/>
        <v>147.86760000000001</v>
      </c>
      <c r="BT10" s="2">
        <f t="shared" si="36"/>
        <v>134.72059999999999</v>
      </c>
      <c r="BU10" s="2">
        <f t="shared" si="37"/>
        <v>116.9853</v>
      </c>
      <c r="BV10" s="2">
        <f t="shared" si="38"/>
        <v>101.5</v>
      </c>
      <c r="BW10" s="2">
        <f t="shared" si="39"/>
        <v>83.764700000000005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160.26273686733961</v>
      </c>
      <c r="CP10" s="2">
        <f t="shared" si="54"/>
        <v>172.88526565225035</v>
      </c>
      <c r="CQ10" s="2">
        <f t="shared" si="55"/>
        <v>180.31233299738867</v>
      </c>
      <c r="CR10" s="2">
        <f t="shared" si="56"/>
        <v>178.23832032249675</v>
      </c>
      <c r="CS10" s="2">
        <f t="shared" si="57"/>
        <v>172.69786144604606</v>
      </c>
      <c r="CT10" s="2">
        <f t="shared" si="58"/>
        <v>170.18534037673498</v>
      </c>
      <c r="CU10" s="2">
        <f t="shared" si="59"/>
        <v>164.78538117117753</v>
      </c>
      <c r="CV10" s="2">
        <f t="shared" si="60"/>
        <v>157.10143021751674</v>
      </c>
      <c r="CW10" s="2">
        <f t="shared" si="61"/>
        <v>147.76464652907865</v>
      </c>
      <c r="CX10" s="2">
        <f t="shared" si="62"/>
        <v>134.71791527329006</v>
      </c>
      <c r="CY10" s="2">
        <f t="shared" si="63"/>
        <v>118.45031564826805</v>
      </c>
      <c r="CZ10" s="2">
        <f t="shared" si="64"/>
        <v>102.79767913573335</v>
      </c>
      <c r="DA10" s="2">
        <f t="shared" si="65"/>
        <v>84.520299426359799</v>
      </c>
      <c r="DD10" s="2">
        <f t="shared" si="66"/>
        <v>168.71643908865386</v>
      </c>
      <c r="DE10" s="2">
        <f t="shared" si="67"/>
        <v>177.82524843327462</v>
      </c>
      <c r="DF10" s="2">
        <f t="shared" si="68"/>
        <v>184.34713421713622</v>
      </c>
      <c r="DG10" s="2">
        <f t="shared" si="69"/>
        <v>176.32634258559673</v>
      </c>
      <c r="DH10" s="2">
        <f t="shared" si="70"/>
        <v>173.64564533423356</v>
      </c>
      <c r="DI10" s="2">
        <f t="shared" si="71"/>
        <v>173.61461117934874</v>
      </c>
      <c r="DJ10" s="2">
        <f t="shared" si="72"/>
        <v>169.45918294161336</v>
      </c>
      <c r="DK10" s="2">
        <f t="shared" si="73"/>
        <v>161.08432775141196</v>
      </c>
      <c r="DL10" s="2">
        <f t="shared" si="74"/>
        <v>148.84680342314851</v>
      </c>
      <c r="DM10" s="2">
        <f t="shared" si="75"/>
        <v>138.56520397201064</v>
      </c>
      <c r="DN10" s="2">
        <f t="shared" si="76"/>
        <v>121.81107083884014</v>
      </c>
      <c r="DO10" s="2">
        <f t="shared" si="77"/>
        <v>104.83464827769446</v>
      </c>
      <c r="DP10" s="2">
        <f t="shared" si="78"/>
        <v>85.393797749621783</v>
      </c>
      <c r="DS10" s="2">
        <f t="shared" si="79"/>
        <v>1.2987577013000767E-4</v>
      </c>
      <c r="DT10" s="2">
        <f t="shared" si="80"/>
        <v>1.9109770711592391E-4</v>
      </c>
      <c r="DU10" s="2">
        <f t="shared" si="81"/>
        <v>1.9351509838245678E-4</v>
      </c>
      <c r="DV10" s="2">
        <f t="shared" si="82"/>
        <v>1.9742881743266846E-4</v>
      </c>
      <c r="DW10" s="2">
        <f t="shared" si="83"/>
        <v>1.5691843735931324E-4</v>
      </c>
      <c r="DX10" s="2">
        <f t="shared" si="84"/>
        <v>2.3833695662460894E-4</v>
      </c>
      <c r="DY10" s="2">
        <f t="shared" si="85"/>
        <v>2.1628206033275766E-4</v>
      </c>
      <c r="DZ10" s="2">
        <f t="shared" si="86"/>
        <v>1.6289500588553423E-4</v>
      </c>
      <c r="EA10" s="2">
        <f t="shared" si="87"/>
        <v>1.5112655286787763E-4</v>
      </c>
      <c r="EB10" s="2">
        <f t="shared" si="88"/>
        <v>1.3985903477771913E-4</v>
      </c>
      <c r="EC10" s="2">
        <f t="shared" si="89"/>
        <v>1.4791624567944098E-4</v>
      </c>
      <c r="ED10" s="2">
        <f t="shared" si="90"/>
        <v>1.2956925890579386E-4</v>
      </c>
      <c r="EE10" s="2">
        <f t="shared" si="91"/>
        <v>1.4461168451965336E-4</v>
      </c>
    </row>
    <row r="11" spans="1:135" x14ac:dyDescent="0.25">
      <c r="B11" s="2">
        <v>5</v>
      </c>
      <c r="C11">
        <v>159.45590000000001</v>
      </c>
      <c r="D11">
        <v>171.02940000000001</v>
      </c>
      <c r="E11">
        <v>179.22059999999999</v>
      </c>
      <c r="F11">
        <v>176.94120000000001</v>
      </c>
      <c r="G11">
        <v>171.79409999999999</v>
      </c>
      <c r="H11">
        <v>169.69120000000001</v>
      </c>
      <c r="I11">
        <v>164.61760000000001</v>
      </c>
      <c r="J11">
        <v>156.9853</v>
      </c>
      <c r="K11">
        <v>147.52940000000001</v>
      </c>
      <c r="L11">
        <v>133.6765</v>
      </c>
      <c r="M11">
        <v>117.2206</v>
      </c>
      <c r="N11">
        <v>101.3824</v>
      </c>
      <c r="O11">
        <v>84.485299999999995</v>
      </c>
      <c r="R11" s="5">
        <f t="shared" si="0"/>
        <v>160.25627600446725</v>
      </c>
      <c r="S11" s="5">
        <f t="shared" si="1"/>
        <v>172.87603838504597</v>
      </c>
      <c r="T11" s="5">
        <f t="shared" si="2"/>
        <v>180.29222460173688</v>
      </c>
      <c r="U11" s="5">
        <f t="shared" si="3"/>
        <v>178.21595069368604</v>
      </c>
      <c r="V11" s="5">
        <f t="shared" si="4"/>
        <v>172.7312221684455</v>
      </c>
      <c r="W11" s="5">
        <f t="shared" si="5"/>
        <v>170.22043521786944</v>
      </c>
      <c r="X11" s="5">
        <f t="shared" si="6"/>
        <v>164.81422891397466</v>
      </c>
      <c r="Y11" s="5">
        <f t="shared" si="7"/>
        <v>157.12141733466336</v>
      </c>
      <c r="Z11" s="5">
        <f t="shared" si="8"/>
        <v>147.75748250480356</v>
      </c>
      <c r="AA11" s="5">
        <f t="shared" si="9"/>
        <v>134.72734387621452</v>
      </c>
      <c r="AB11" s="5">
        <f t="shared" si="10"/>
        <v>118.46226959878729</v>
      </c>
      <c r="AC11" s="5">
        <f t="shared" si="11"/>
        <v>102.807966547175</v>
      </c>
      <c r="AD11" s="5">
        <f t="shared" si="12"/>
        <v>84.532046997097595</v>
      </c>
      <c r="AE11" s="5"/>
      <c r="AG11" s="5">
        <f t="shared" si="13"/>
        <v>-0.800376004467239</v>
      </c>
      <c r="AH11" s="5">
        <f t="shared" si="13"/>
        <v>-1.8466383850459636</v>
      </c>
      <c r="AI11" s="5">
        <f t="shared" si="13"/>
        <v>-1.071624601736886</v>
      </c>
      <c r="AJ11" s="5">
        <f t="shared" si="13"/>
        <v>-1.2747506936860304</v>
      </c>
      <c r="AK11" s="5">
        <f t="shared" si="13"/>
        <v>-0.93712216844551222</v>
      </c>
      <c r="AL11" s="5">
        <f t="shared" si="13"/>
        <v>-0.52923521786942729</v>
      </c>
      <c r="AM11" s="5">
        <f t="shared" si="13"/>
        <v>-0.19662891397464932</v>
      </c>
      <c r="AN11" s="5">
        <f t="shared" si="13"/>
        <v>-0.13611733466336773</v>
      </c>
      <c r="AO11" s="5">
        <f t="shared" si="13"/>
        <v>-0.22808250480355241</v>
      </c>
      <c r="AP11" s="5">
        <f t="shared" si="13"/>
        <v>-1.0508438762145147</v>
      </c>
      <c r="AQ11" s="5">
        <f t="shared" si="13"/>
        <v>-1.2416695987872828</v>
      </c>
      <c r="AR11" s="5">
        <f t="shared" si="13"/>
        <v>-1.425566547174995</v>
      </c>
      <c r="AS11" s="5">
        <f t="shared" si="13"/>
        <v>-4.6746997097599774E-2</v>
      </c>
      <c r="AV11" s="2">
        <f t="shared" si="14"/>
        <v>160.25627600446725</v>
      </c>
      <c r="AW11" s="2">
        <f t="shared" si="15"/>
        <v>172.87603838504597</v>
      </c>
      <c r="AX11" s="2">
        <f t="shared" si="16"/>
        <v>180.29222460173685</v>
      </c>
      <c r="AY11" s="2">
        <f t="shared" si="17"/>
        <v>178.21595069368604</v>
      </c>
      <c r="AZ11" s="2">
        <f t="shared" si="18"/>
        <v>172.7312221684455</v>
      </c>
      <c r="BA11" s="2">
        <f t="shared" si="19"/>
        <v>170.22043521786944</v>
      </c>
      <c r="BB11" s="2">
        <f t="shared" si="20"/>
        <v>164.81422891397466</v>
      </c>
      <c r="BC11" s="2">
        <f t="shared" si="21"/>
        <v>157.12141733466336</v>
      </c>
      <c r="BD11" s="2">
        <f t="shared" si="22"/>
        <v>147.75748250480356</v>
      </c>
      <c r="BE11" s="2">
        <f t="shared" si="23"/>
        <v>134.72734387621452</v>
      </c>
      <c r="BF11" s="2">
        <f t="shared" si="24"/>
        <v>118.46226959878729</v>
      </c>
      <c r="BG11" s="2">
        <f t="shared" si="25"/>
        <v>102.807966547175</v>
      </c>
      <c r="BH11" s="2">
        <f t="shared" si="26"/>
        <v>84.532046997097595</v>
      </c>
      <c r="BK11" s="2">
        <f t="shared" si="27"/>
        <v>159.45590000000001</v>
      </c>
      <c r="BL11" s="2">
        <f t="shared" si="28"/>
        <v>171.02940000000001</v>
      </c>
      <c r="BM11" s="2">
        <f t="shared" si="29"/>
        <v>179.22059999999999</v>
      </c>
      <c r="BN11" s="2">
        <f t="shared" si="30"/>
        <v>176.94120000000001</v>
      </c>
      <c r="BO11" s="2">
        <f t="shared" si="31"/>
        <v>171.79409999999999</v>
      </c>
      <c r="BP11" s="2">
        <f t="shared" si="32"/>
        <v>169.69120000000001</v>
      </c>
      <c r="BQ11" s="2">
        <f t="shared" si="33"/>
        <v>164.61760000000001</v>
      </c>
      <c r="BR11" s="2">
        <f t="shared" si="34"/>
        <v>156.9853</v>
      </c>
      <c r="BS11" s="2">
        <f t="shared" si="35"/>
        <v>147.52940000000001</v>
      </c>
      <c r="BT11" s="2">
        <f t="shared" si="36"/>
        <v>133.6765</v>
      </c>
      <c r="BU11" s="2">
        <f t="shared" si="37"/>
        <v>117.2206</v>
      </c>
      <c r="BV11" s="2">
        <f t="shared" si="38"/>
        <v>101.3824</v>
      </c>
      <c r="BW11" s="2">
        <f t="shared" si="39"/>
        <v>84.485299999999995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160.25508517827885</v>
      </c>
      <c r="CP11" s="2">
        <f t="shared" si="54"/>
        <v>172.87501522435682</v>
      </c>
      <c r="CQ11" s="2">
        <f t="shared" si="55"/>
        <v>180.29137840570098</v>
      </c>
      <c r="CR11" s="2">
        <f t="shared" si="56"/>
        <v>178.2163610538947</v>
      </c>
      <c r="CS11" s="2">
        <f t="shared" si="57"/>
        <v>172.73106153422518</v>
      </c>
      <c r="CT11" s="2">
        <f t="shared" si="58"/>
        <v>170.21955005964466</v>
      </c>
      <c r="CU11" s="2">
        <f t="shared" si="59"/>
        <v>164.81313375145601</v>
      </c>
      <c r="CV11" s="2">
        <f t="shared" si="60"/>
        <v>157.12071420449871</v>
      </c>
      <c r="CW11" s="2">
        <f t="shared" si="61"/>
        <v>147.75730587142519</v>
      </c>
      <c r="CX11" s="2">
        <f t="shared" si="62"/>
        <v>134.72676097133504</v>
      </c>
      <c r="CY11" s="2">
        <f t="shared" si="63"/>
        <v>118.46173133173558</v>
      </c>
      <c r="CZ11" s="2">
        <f t="shared" si="64"/>
        <v>102.80768080661501</v>
      </c>
      <c r="DA11" s="2">
        <f t="shared" si="65"/>
        <v>84.531910483191268</v>
      </c>
      <c r="DD11" s="2">
        <f t="shared" si="66"/>
        <v>168.6173840034503</v>
      </c>
      <c r="DE11" s="2">
        <f t="shared" si="67"/>
        <v>177.75812375021709</v>
      </c>
      <c r="DF11" s="2">
        <f t="shared" si="68"/>
        <v>184.27946187699459</v>
      </c>
      <c r="DG11" s="2">
        <f t="shared" si="69"/>
        <v>176.32069003778653</v>
      </c>
      <c r="DH11" s="2">
        <f t="shared" si="70"/>
        <v>173.66468265914531</v>
      </c>
      <c r="DI11" s="2">
        <f t="shared" si="71"/>
        <v>173.60673964899718</v>
      </c>
      <c r="DJ11" s="2">
        <f t="shared" si="72"/>
        <v>169.43127419181184</v>
      </c>
      <c r="DK11" s="2">
        <f t="shared" si="73"/>
        <v>161.05743654977007</v>
      </c>
      <c r="DL11" s="2">
        <f t="shared" si="74"/>
        <v>148.82325954664097</v>
      </c>
      <c r="DM11" s="2">
        <f t="shared" si="75"/>
        <v>138.52789360827839</v>
      </c>
      <c r="DN11" s="2">
        <f t="shared" si="76"/>
        <v>121.78058511240107</v>
      </c>
      <c r="DO11" s="2">
        <f t="shared" si="77"/>
        <v>104.8189738231563</v>
      </c>
      <c r="DP11" s="2">
        <f t="shared" si="78"/>
        <v>85.39286373011177</v>
      </c>
      <c r="DS11" s="2">
        <f t="shared" si="79"/>
        <v>1.4240416580502412E-4</v>
      </c>
      <c r="DT11" s="2">
        <f t="shared" si="80"/>
        <v>2.0953060611963553E-4</v>
      </c>
      <c r="DU11" s="2">
        <f t="shared" si="81"/>
        <v>2.1218112458189827E-4</v>
      </c>
      <c r="DV11" s="2">
        <f t="shared" si="82"/>
        <v>2.1647227033319604E-4</v>
      </c>
      <c r="DW11" s="2">
        <f t="shared" si="83"/>
        <v>1.7205504036034214E-4</v>
      </c>
      <c r="DX11" s="2">
        <f t="shared" si="84"/>
        <v>2.6132526727727943E-4</v>
      </c>
      <c r="DY11" s="2">
        <f t="shared" si="85"/>
        <v>2.3714361501383022E-4</v>
      </c>
      <c r="DZ11" s="2">
        <f t="shared" si="86"/>
        <v>1.7860801524334163E-4</v>
      </c>
      <c r="EA11" s="2">
        <f t="shared" si="87"/>
        <v>1.6570455403637664E-4</v>
      </c>
      <c r="EB11" s="2">
        <f t="shared" si="88"/>
        <v>1.5335031295835534E-4</v>
      </c>
      <c r="EC11" s="2">
        <f t="shared" si="89"/>
        <v>1.6218462375596144E-4</v>
      </c>
      <c r="ED11" s="2">
        <f t="shared" si="90"/>
        <v>1.4206809134306166E-4</v>
      </c>
      <c r="EE11" s="2">
        <f t="shared" si="91"/>
        <v>1.5856134675533209E-4</v>
      </c>
    </row>
    <row r="12" spans="1:135" x14ac:dyDescent="0.25">
      <c r="B12" s="2">
        <v>6</v>
      </c>
      <c r="C12">
        <v>159.14709999999999</v>
      </c>
      <c r="D12">
        <v>170.55879999999999</v>
      </c>
      <c r="E12">
        <v>179.0735</v>
      </c>
      <c r="F12">
        <v>176.55879999999999</v>
      </c>
      <c r="G12">
        <v>171.8235</v>
      </c>
      <c r="H12">
        <v>170.77940000000001</v>
      </c>
      <c r="I12">
        <v>165.11760000000001</v>
      </c>
      <c r="J12">
        <v>156.39709999999999</v>
      </c>
      <c r="K12">
        <v>147.1618</v>
      </c>
      <c r="L12">
        <v>134.77940000000001</v>
      </c>
      <c r="M12">
        <v>116.7647</v>
      </c>
      <c r="N12">
        <v>101.25</v>
      </c>
      <c r="O12">
        <v>83.602900000000005</v>
      </c>
      <c r="R12" s="5">
        <f t="shared" si="0"/>
        <v>160.24872491442008</v>
      </c>
      <c r="S12" s="5">
        <f t="shared" si="1"/>
        <v>172.86587358081803</v>
      </c>
      <c r="T12" s="5">
        <f t="shared" si="2"/>
        <v>180.27134076176918</v>
      </c>
      <c r="U12" s="5">
        <f t="shared" si="3"/>
        <v>178.19395571410374</v>
      </c>
      <c r="V12" s="5">
        <f t="shared" si="4"/>
        <v>172.7644350795747</v>
      </c>
      <c r="W12" s="5">
        <f t="shared" si="5"/>
        <v>170.25471821723883</v>
      </c>
      <c r="X12" s="5">
        <f t="shared" si="6"/>
        <v>164.84207265320029</v>
      </c>
      <c r="Y12" s="5">
        <f t="shared" si="7"/>
        <v>157.1407601023067</v>
      </c>
      <c r="Z12" s="5">
        <f t="shared" si="8"/>
        <v>147.75015594138463</v>
      </c>
      <c r="AA12" s="5">
        <f t="shared" si="9"/>
        <v>134.73623804160599</v>
      </c>
      <c r="AB12" s="5">
        <f t="shared" si="10"/>
        <v>118.47372975276328</v>
      </c>
      <c r="AC12" s="5">
        <f t="shared" si="11"/>
        <v>102.81799178186373</v>
      </c>
      <c r="AD12" s="5">
        <f t="shared" si="12"/>
        <v>84.543669041212908</v>
      </c>
      <c r="AE12" s="5"/>
      <c r="AG12" s="5">
        <f t="shared" si="13"/>
        <v>-1.1016249144200856</v>
      </c>
      <c r="AH12" s="5">
        <f t="shared" si="13"/>
        <v>-2.3070735808180416</v>
      </c>
      <c r="AI12" s="5">
        <f t="shared" si="13"/>
        <v>-1.1978407617691857</v>
      </c>
      <c r="AJ12" s="5">
        <f t="shared" si="13"/>
        <v>-1.635155714103746</v>
      </c>
      <c r="AK12" s="5">
        <f t="shared" si="13"/>
        <v>-0.94093507957470024</v>
      </c>
      <c r="AL12" s="5">
        <f t="shared" si="13"/>
        <v>0.52468178276117783</v>
      </c>
      <c r="AM12" s="5">
        <f t="shared" si="13"/>
        <v>0.27552734679971991</v>
      </c>
      <c r="AN12" s="5">
        <f t="shared" si="13"/>
        <v>-0.74366010230670554</v>
      </c>
      <c r="AO12" s="5">
        <f t="shared" si="13"/>
        <v>-0.58835594138463421</v>
      </c>
      <c r="AP12" s="5">
        <f t="shared" si="13"/>
        <v>4.3161958394023259E-2</v>
      </c>
      <c r="AQ12" s="5">
        <f t="shared" si="13"/>
        <v>-1.7090297527632714</v>
      </c>
      <c r="AR12" s="5">
        <f t="shared" si="13"/>
        <v>-1.567991781863725</v>
      </c>
      <c r="AS12" s="5">
        <f t="shared" si="13"/>
        <v>-0.94076904121290283</v>
      </c>
      <c r="AV12" s="2">
        <f t="shared" si="14"/>
        <v>160.24872491442008</v>
      </c>
      <c r="AW12" s="2">
        <f t="shared" si="15"/>
        <v>172.865873580818</v>
      </c>
      <c r="AX12" s="2">
        <f t="shared" si="16"/>
        <v>180.27134076176904</v>
      </c>
      <c r="AY12" s="2">
        <f t="shared" si="17"/>
        <v>178.19395571410374</v>
      </c>
      <c r="AZ12" s="2">
        <f t="shared" si="18"/>
        <v>172.7644350795747</v>
      </c>
      <c r="BA12" s="2">
        <f t="shared" si="19"/>
        <v>170.2547182172388</v>
      </c>
      <c r="BB12" s="2">
        <f t="shared" si="20"/>
        <v>164.84207265320029</v>
      </c>
      <c r="BC12" s="2">
        <f t="shared" si="21"/>
        <v>157.1407601023067</v>
      </c>
      <c r="BD12" s="2">
        <f t="shared" si="22"/>
        <v>147.75015594138463</v>
      </c>
      <c r="BE12" s="2">
        <f t="shared" si="23"/>
        <v>134.73623804160599</v>
      </c>
      <c r="BF12" s="2">
        <f t="shared" si="24"/>
        <v>118.47372975276328</v>
      </c>
      <c r="BG12" s="2">
        <f t="shared" si="25"/>
        <v>102.81799178186373</v>
      </c>
      <c r="BH12" s="2">
        <f t="shared" si="26"/>
        <v>84.543669041212908</v>
      </c>
      <c r="BK12" s="2">
        <f t="shared" si="27"/>
        <v>159.14709999999999</v>
      </c>
      <c r="BL12" s="2">
        <f t="shared" si="28"/>
        <v>170.55879999999999</v>
      </c>
      <c r="BM12" s="2">
        <f t="shared" si="29"/>
        <v>179.0735</v>
      </c>
      <c r="BN12" s="2">
        <f t="shared" si="30"/>
        <v>176.55879999999999</v>
      </c>
      <c r="BO12" s="2">
        <f t="shared" si="31"/>
        <v>171.8235</v>
      </c>
      <c r="BP12" s="2">
        <f t="shared" si="32"/>
        <v>170.77940000000001</v>
      </c>
      <c r="BQ12" s="2">
        <f t="shared" si="33"/>
        <v>165.11760000000001</v>
      </c>
      <c r="BR12" s="2">
        <f t="shared" si="34"/>
        <v>156.39709999999999</v>
      </c>
      <c r="BS12" s="2">
        <f t="shared" si="35"/>
        <v>147.1618</v>
      </c>
      <c r="BT12" s="2">
        <f t="shared" si="36"/>
        <v>134.77940000000001</v>
      </c>
      <c r="BU12" s="2">
        <f t="shared" si="37"/>
        <v>116.7647</v>
      </c>
      <c r="BV12" s="2">
        <f t="shared" si="38"/>
        <v>101.25</v>
      </c>
      <c r="BW12" s="2">
        <f t="shared" si="39"/>
        <v>83.602900000000005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160.24743348921808</v>
      </c>
      <c r="CP12" s="2">
        <f t="shared" si="54"/>
        <v>172.86476479646331</v>
      </c>
      <c r="CQ12" s="2">
        <f t="shared" si="55"/>
        <v>180.27042381401327</v>
      </c>
      <c r="CR12" s="2">
        <f t="shared" si="56"/>
        <v>178.19440178529263</v>
      </c>
      <c r="CS12" s="2">
        <f t="shared" si="57"/>
        <v>172.76426162240429</v>
      </c>
      <c r="CT12" s="2">
        <f t="shared" si="58"/>
        <v>170.25375974255434</v>
      </c>
      <c r="CU12" s="2">
        <f t="shared" si="59"/>
        <v>164.84088633173448</v>
      </c>
      <c r="CV12" s="2">
        <f t="shared" si="60"/>
        <v>157.13999819148066</v>
      </c>
      <c r="CW12" s="2">
        <f t="shared" si="61"/>
        <v>147.7499652137717</v>
      </c>
      <c r="CX12" s="2">
        <f t="shared" si="62"/>
        <v>134.73560666938002</v>
      </c>
      <c r="CY12" s="2">
        <f t="shared" si="63"/>
        <v>118.47314701520311</v>
      </c>
      <c r="CZ12" s="2">
        <f t="shared" si="64"/>
        <v>102.81768247749667</v>
      </c>
      <c r="DA12" s="2">
        <f t="shared" si="65"/>
        <v>84.543521540022752</v>
      </c>
      <c r="DD12" s="2">
        <f t="shared" si="66"/>
        <v>168.51832891824671</v>
      </c>
      <c r="DE12" s="2">
        <f t="shared" si="67"/>
        <v>177.69099906715957</v>
      </c>
      <c r="DF12" s="2">
        <f t="shared" si="68"/>
        <v>184.21178953685293</v>
      </c>
      <c r="DG12" s="2">
        <f t="shared" si="69"/>
        <v>176.31503748997633</v>
      </c>
      <c r="DH12" s="2">
        <f t="shared" si="70"/>
        <v>173.68371998405706</v>
      </c>
      <c r="DI12" s="2">
        <f t="shared" si="71"/>
        <v>173.59886811864561</v>
      </c>
      <c r="DJ12" s="2">
        <f t="shared" si="72"/>
        <v>169.40336544201031</v>
      </c>
      <c r="DK12" s="2">
        <f t="shared" si="73"/>
        <v>161.03054534812821</v>
      </c>
      <c r="DL12" s="2">
        <f t="shared" si="74"/>
        <v>148.79971567013342</v>
      </c>
      <c r="DM12" s="2">
        <f t="shared" si="75"/>
        <v>138.49058324454614</v>
      </c>
      <c r="DN12" s="2">
        <f t="shared" si="76"/>
        <v>121.750099385962</v>
      </c>
      <c r="DO12" s="2">
        <f t="shared" si="77"/>
        <v>104.80329936861814</v>
      </c>
      <c r="DP12" s="2">
        <f t="shared" si="78"/>
        <v>85.391929710601744</v>
      </c>
      <c r="DS12" s="2">
        <f t="shared" si="79"/>
        <v>1.5614091764117659E-4</v>
      </c>
      <c r="DT12" s="2">
        <f t="shared" si="80"/>
        <v>2.2974109678757895E-4</v>
      </c>
      <c r="DU12" s="2">
        <f t="shared" si="81"/>
        <v>2.3264721425046529E-4</v>
      </c>
      <c r="DV12" s="2">
        <f t="shared" si="82"/>
        <v>2.3735216742456252E-4</v>
      </c>
      <c r="DW12" s="2">
        <f t="shared" si="83"/>
        <v>1.8865146876028896E-4</v>
      </c>
      <c r="DX12" s="2">
        <f t="shared" si="84"/>
        <v>2.8653023361602345E-4</v>
      </c>
      <c r="DY12" s="2">
        <f t="shared" si="85"/>
        <v>2.6001685424269412E-4</v>
      </c>
      <c r="DZ12" s="2">
        <f t="shared" si="86"/>
        <v>1.9583641976080322E-4</v>
      </c>
      <c r="EA12" s="2">
        <f t="shared" si="87"/>
        <v>1.8168852587049873E-4</v>
      </c>
      <c r="EB12" s="2">
        <f t="shared" si="88"/>
        <v>1.6814278686449999E-4</v>
      </c>
      <c r="EC12" s="2">
        <f t="shared" si="89"/>
        <v>1.7782912115605709E-4</v>
      </c>
      <c r="ED12" s="2">
        <f t="shared" si="90"/>
        <v>1.5577242943471913E-4</v>
      </c>
      <c r="EE12" s="2">
        <f t="shared" si="91"/>
        <v>1.7385639986306208E-4</v>
      </c>
    </row>
    <row r="13" spans="1:135" x14ac:dyDescent="0.25">
      <c r="B13" s="2">
        <v>7</v>
      </c>
      <c r="C13">
        <v>159.29409999999999</v>
      </c>
      <c r="D13">
        <v>171.9265</v>
      </c>
      <c r="E13">
        <v>179.0147</v>
      </c>
      <c r="F13">
        <v>176.77940000000001</v>
      </c>
      <c r="G13">
        <v>172.11760000000001</v>
      </c>
      <c r="H13">
        <v>170.4853</v>
      </c>
      <c r="I13">
        <v>163.2647</v>
      </c>
      <c r="J13">
        <v>156.4118</v>
      </c>
      <c r="K13">
        <v>147.20590000000001</v>
      </c>
      <c r="L13">
        <v>133.44120000000001</v>
      </c>
      <c r="M13">
        <v>117.0294</v>
      </c>
      <c r="N13">
        <v>102.2353</v>
      </c>
      <c r="O13">
        <v>84.529399999999995</v>
      </c>
      <c r="R13" s="5">
        <f t="shared" si="0"/>
        <v>160.24118214990946</v>
      </c>
      <c r="S13" s="5">
        <f t="shared" si="1"/>
        <v>172.85571577283801</v>
      </c>
      <c r="T13" s="5">
        <f t="shared" si="2"/>
        <v>180.25046269589677</v>
      </c>
      <c r="U13" s="5">
        <f t="shared" si="3"/>
        <v>178.17195766430905</v>
      </c>
      <c r="V13" s="5">
        <f t="shared" si="4"/>
        <v>172.79764896958142</v>
      </c>
      <c r="W13" s="5">
        <f t="shared" si="5"/>
        <v>170.28900712254156</v>
      </c>
      <c r="X13" s="5">
        <f t="shared" si="6"/>
        <v>164.86992378619988</v>
      </c>
      <c r="Y13" s="5">
        <f t="shared" si="7"/>
        <v>157.16010766625902</v>
      </c>
      <c r="Z13" s="5">
        <f t="shared" si="8"/>
        <v>147.7428304532132</v>
      </c>
      <c r="AA13" s="5">
        <f t="shared" si="9"/>
        <v>134.74513613265461</v>
      </c>
      <c r="AB13" s="5">
        <f t="shared" si="10"/>
        <v>118.48519347669939</v>
      </c>
      <c r="AC13" s="5">
        <f t="shared" si="11"/>
        <v>102.82801890333212</v>
      </c>
      <c r="AD13" s="5">
        <f t="shared" si="12"/>
        <v>84.555291934555726</v>
      </c>
      <c r="AE13" s="5"/>
      <c r="AG13" s="5">
        <f t="shared" si="13"/>
        <v>-0.94708214990947681</v>
      </c>
      <c r="AH13" s="5">
        <f t="shared" si="13"/>
        <v>-0.92921577283800616</v>
      </c>
      <c r="AI13" s="5">
        <f t="shared" si="13"/>
        <v>-1.2357626958967671</v>
      </c>
      <c r="AJ13" s="5">
        <f t="shared" si="13"/>
        <v>-1.392557664309038</v>
      </c>
      <c r="AK13" s="5">
        <f t="shared" si="13"/>
        <v>-0.68004896958140648</v>
      </c>
      <c r="AL13" s="5">
        <f t="shared" si="13"/>
        <v>0.19629287745843271</v>
      </c>
      <c r="AM13" s="5">
        <f t="shared" si="13"/>
        <v>-1.6052237861998719</v>
      </c>
      <c r="AN13" s="5">
        <f t="shared" si="13"/>
        <v>-0.74830766625902356</v>
      </c>
      <c r="AO13" s="5">
        <f t="shared" si="13"/>
        <v>-0.53693045321318777</v>
      </c>
      <c r="AP13" s="5">
        <f t="shared" si="13"/>
        <v>-1.3039361326545986</v>
      </c>
      <c r="AQ13" s="5">
        <f t="shared" si="13"/>
        <v>-1.4557934766993981</v>
      </c>
      <c r="AR13" s="5">
        <f t="shared" si="13"/>
        <v>-0.59271890333212696</v>
      </c>
      <c r="AS13" s="5">
        <f t="shared" si="13"/>
        <v>-2.5891934555730245E-2</v>
      </c>
      <c r="AV13" s="2">
        <f t="shared" si="14"/>
        <v>160.24118214990946</v>
      </c>
      <c r="AW13" s="2">
        <f t="shared" si="15"/>
        <v>172.85571577283784</v>
      </c>
      <c r="AX13" s="2">
        <f t="shared" si="16"/>
        <v>180.25046269589609</v>
      </c>
      <c r="AY13" s="2">
        <f t="shared" si="17"/>
        <v>178.17195766430899</v>
      </c>
      <c r="AZ13" s="2">
        <f t="shared" si="18"/>
        <v>172.79764896958142</v>
      </c>
      <c r="BA13" s="2">
        <f t="shared" si="19"/>
        <v>170.28900712254148</v>
      </c>
      <c r="BB13" s="2">
        <f t="shared" si="20"/>
        <v>164.86992378619985</v>
      </c>
      <c r="BC13" s="2">
        <f t="shared" si="21"/>
        <v>157.16010766625902</v>
      </c>
      <c r="BD13" s="2">
        <f t="shared" si="22"/>
        <v>147.7428304532132</v>
      </c>
      <c r="BE13" s="2">
        <f t="shared" si="23"/>
        <v>134.74513613265461</v>
      </c>
      <c r="BF13" s="2">
        <f t="shared" si="24"/>
        <v>118.48519347669939</v>
      </c>
      <c r="BG13" s="2">
        <f t="shared" si="25"/>
        <v>102.82801890333212</v>
      </c>
      <c r="BH13" s="2">
        <f t="shared" si="26"/>
        <v>84.555291934555711</v>
      </c>
      <c r="BK13" s="2">
        <f t="shared" si="27"/>
        <v>159.29409999999999</v>
      </c>
      <c r="BL13" s="2">
        <f t="shared" si="28"/>
        <v>171.9265</v>
      </c>
      <c r="BM13" s="2">
        <f t="shared" si="29"/>
        <v>179.0147</v>
      </c>
      <c r="BN13" s="2">
        <f t="shared" si="30"/>
        <v>176.77940000000001</v>
      </c>
      <c r="BO13" s="2">
        <f t="shared" si="31"/>
        <v>172.11760000000001</v>
      </c>
      <c r="BP13" s="2">
        <f t="shared" si="32"/>
        <v>170.4853</v>
      </c>
      <c r="BQ13" s="2">
        <f t="shared" si="33"/>
        <v>163.2647</v>
      </c>
      <c r="BR13" s="2">
        <f t="shared" si="34"/>
        <v>156.4118</v>
      </c>
      <c r="BS13" s="2">
        <f t="shared" si="35"/>
        <v>147.20590000000001</v>
      </c>
      <c r="BT13" s="2">
        <f t="shared" si="36"/>
        <v>133.44120000000001</v>
      </c>
      <c r="BU13" s="2">
        <f t="shared" si="37"/>
        <v>117.0294</v>
      </c>
      <c r="BV13" s="2">
        <f t="shared" si="38"/>
        <v>102.2353</v>
      </c>
      <c r="BW13" s="2">
        <f t="shared" si="39"/>
        <v>84.529399999999995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160.23978180015732</v>
      </c>
      <c r="CP13" s="2">
        <f t="shared" si="54"/>
        <v>172.8545143685698</v>
      </c>
      <c r="CQ13" s="2">
        <f t="shared" si="55"/>
        <v>180.24946922232559</v>
      </c>
      <c r="CR13" s="2">
        <f t="shared" si="56"/>
        <v>178.17244251669058</v>
      </c>
      <c r="CS13" s="2">
        <f t="shared" si="57"/>
        <v>172.79746171058341</v>
      </c>
      <c r="CT13" s="2">
        <f t="shared" si="58"/>
        <v>170.28796942546398</v>
      </c>
      <c r="CU13" s="2">
        <f t="shared" si="59"/>
        <v>164.86863891201298</v>
      </c>
      <c r="CV13" s="2">
        <f t="shared" si="60"/>
        <v>157.1592821784626</v>
      </c>
      <c r="CW13" s="2">
        <f t="shared" si="61"/>
        <v>147.74262455611824</v>
      </c>
      <c r="CX13" s="2">
        <f t="shared" si="62"/>
        <v>134.744452367425</v>
      </c>
      <c r="CY13" s="2">
        <f t="shared" si="63"/>
        <v>118.48456269867064</v>
      </c>
      <c r="CZ13" s="2">
        <f t="shared" si="64"/>
        <v>102.82768414837834</v>
      </c>
      <c r="DA13" s="2">
        <f t="shared" si="65"/>
        <v>84.555132596854222</v>
      </c>
      <c r="DD13" s="2">
        <f t="shared" si="66"/>
        <v>168.41927383304315</v>
      </c>
      <c r="DE13" s="2">
        <f t="shared" si="67"/>
        <v>177.62387438410204</v>
      </c>
      <c r="DF13" s="2">
        <f t="shared" si="68"/>
        <v>184.14411719671128</v>
      </c>
      <c r="DG13" s="2">
        <f t="shared" si="69"/>
        <v>176.3093849421661</v>
      </c>
      <c r="DH13" s="2">
        <f t="shared" si="70"/>
        <v>173.70275730896881</v>
      </c>
      <c r="DI13" s="2">
        <f t="shared" si="71"/>
        <v>173.59099658829402</v>
      </c>
      <c r="DJ13" s="2">
        <f t="shared" si="72"/>
        <v>169.37545669220876</v>
      </c>
      <c r="DK13" s="2">
        <f t="shared" si="73"/>
        <v>161.00365414648633</v>
      </c>
      <c r="DL13" s="2">
        <f t="shared" si="74"/>
        <v>148.77617179362588</v>
      </c>
      <c r="DM13" s="2">
        <f t="shared" si="75"/>
        <v>138.4532728808139</v>
      </c>
      <c r="DN13" s="2">
        <f t="shared" si="76"/>
        <v>121.71961365952292</v>
      </c>
      <c r="DO13" s="2">
        <f t="shared" si="77"/>
        <v>104.78762491407998</v>
      </c>
      <c r="DP13" s="2">
        <f t="shared" si="78"/>
        <v>85.390995691091717</v>
      </c>
      <c r="DS13" s="2">
        <f t="shared" si="79"/>
        <v>1.7120253269115973E-4</v>
      </c>
      <c r="DT13" s="2">
        <f t="shared" si="80"/>
        <v>2.5190052000891326E-4</v>
      </c>
      <c r="DU13" s="2">
        <f t="shared" si="81"/>
        <v>2.5508687229639518E-4</v>
      </c>
      <c r="DV13" s="2">
        <f t="shared" si="82"/>
        <v>2.6024551694586051E-4</v>
      </c>
      <c r="DW13" s="2">
        <f t="shared" si="83"/>
        <v>2.0684845736827906E-4</v>
      </c>
      <c r="DX13" s="2">
        <f t="shared" si="84"/>
        <v>3.1416546893066772E-4</v>
      </c>
      <c r="DY13" s="2">
        <f t="shared" si="85"/>
        <v>2.8509565940938345E-4</v>
      </c>
      <c r="DZ13" s="2">
        <f t="shared" si="86"/>
        <v>2.1472630725152971E-4</v>
      </c>
      <c r="EA13" s="2">
        <f t="shared" si="87"/>
        <v>1.9921401508766641E-4</v>
      </c>
      <c r="EB13" s="2">
        <f t="shared" si="88"/>
        <v>1.8436190889599809E-4</v>
      </c>
      <c r="EC13" s="2">
        <f t="shared" si="89"/>
        <v>1.9498240874532601E-4</v>
      </c>
      <c r="ED13" s="2">
        <f t="shared" si="90"/>
        <v>1.7079850556565713E-4</v>
      </c>
      <c r="EE13" s="2">
        <f t="shared" si="91"/>
        <v>1.9062655426353253E-4</v>
      </c>
    </row>
    <row r="14" spans="1:135" x14ac:dyDescent="0.25">
      <c r="B14" s="2">
        <v>8</v>
      </c>
      <c r="C14">
        <v>159.64709999999999</v>
      </c>
      <c r="D14">
        <v>172.36760000000001</v>
      </c>
      <c r="E14">
        <v>178.29409999999999</v>
      </c>
      <c r="F14">
        <v>176.72059999999999</v>
      </c>
      <c r="G14">
        <v>171.9118</v>
      </c>
      <c r="H14">
        <v>170.27940000000001</v>
      </c>
      <c r="I14">
        <v>164.13239999999999</v>
      </c>
      <c r="J14">
        <v>156.86760000000001</v>
      </c>
      <c r="K14">
        <v>146.25</v>
      </c>
      <c r="L14">
        <v>133.55879999999999</v>
      </c>
      <c r="M14">
        <v>117.4118</v>
      </c>
      <c r="N14">
        <v>102.4706</v>
      </c>
      <c r="O14">
        <v>83.691199999999995</v>
      </c>
      <c r="R14" s="5">
        <f t="shared" si="0"/>
        <v>160.23364838075776</v>
      </c>
      <c r="S14" s="5">
        <f t="shared" si="1"/>
        <v>172.84556551376539</v>
      </c>
      <c r="T14" s="5">
        <f t="shared" si="2"/>
        <v>180.22959085943998</v>
      </c>
      <c r="U14" s="5">
        <f t="shared" si="3"/>
        <v>178.14995628443552</v>
      </c>
      <c r="V14" s="5">
        <f t="shared" si="4"/>
        <v>172.83086390795447</v>
      </c>
      <c r="W14" s="5">
        <f t="shared" si="5"/>
        <v>170.32330239059635</v>
      </c>
      <c r="X14" s="5">
        <f t="shared" si="6"/>
        <v>164.89778289075403</v>
      </c>
      <c r="Y14" s="5">
        <f t="shared" si="7"/>
        <v>157.17946040467734</v>
      </c>
      <c r="Z14" s="5">
        <f t="shared" si="8"/>
        <v>147.73550611653803</v>
      </c>
      <c r="AA14" s="5">
        <f t="shared" si="9"/>
        <v>134.75403845557318</v>
      </c>
      <c r="AB14" s="5">
        <f t="shared" si="10"/>
        <v>118.49666104538301</v>
      </c>
      <c r="AC14" s="5">
        <f t="shared" si="11"/>
        <v>102.83804805625525</v>
      </c>
      <c r="AD14" s="5">
        <f t="shared" si="12"/>
        <v>84.566915738691378</v>
      </c>
      <c r="AE14" s="5"/>
      <c r="AG14" s="5">
        <f t="shared" si="13"/>
        <v>-0.58654838075776183</v>
      </c>
      <c r="AH14" s="5">
        <f t="shared" si="13"/>
        <v>-0.47796551376538332</v>
      </c>
      <c r="AI14" s="5">
        <f t="shared" si="13"/>
        <v>-1.9354908594399944</v>
      </c>
      <c r="AJ14" s="5">
        <f t="shared" si="13"/>
        <v>-1.4293562844355279</v>
      </c>
      <c r="AK14" s="5">
        <f t="shared" si="13"/>
        <v>-0.91906390795446669</v>
      </c>
      <c r="AL14" s="5">
        <f t="shared" si="13"/>
        <v>-4.3902390596343821E-2</v>
      </c>
      <c r="AM14" s="5">
        <f t="shared" si="13"/>
        <v>-0.76538289075404009</v>
      </c>
      <c r="AN14" s="5">
        <f t="shared" si="13"/>
        <v>-0.31186040467733278</v>
      </c>
      <c r="AO14" s="5">
        <f t="shared" si="13"/>
        <v>-1.4855061165380334</v>
      </c>
      <c r="AP14" s="5">
        <f t="shared" si="13"/>
        <v>-1.1952384555731896</v>
      </c>
      <c r="AQ14" s="5">
        <f t="shared" si="13"/>
        <v>-1.0848610453830076</v>
      </c>
      <c r="AR14" s="5">
        <f t="shared" si="13"/>
        <v>-0.3674480562552418</v>
      </c>
      <c r="AS14" s="5">
        <f t="shared" si="13"/>
        <v>-0.87571573869138319</v>
      </c>
      <c r="AV14" s="2">
        <f t="shared" si="14"/>
        <v>160.23364838075776</v>
      </c>
      <c r="AW14" s="2">
        <f t="shared" si="15"/>
        <v>172.84556551376465</v>
      </c>
      <c r="AX14" s="2">
        <f t="shared" si="16"/>
        <v>180.22959085943691</v>
      </c>
      <c r="AY14" s="2">
        <f t="shared" si="17"/>
        <v>178.14995628443521</v>
      </c>
      <c r="AZ14" s="2">
        <f t="shared" si="18"/>
        <v>172.83086390795447</v>
      </c>
      <c r="BA14" s="2">
        <f t="shared" si="19"/>
        <v>170.3233023905959</v>
      </c>
      <c r="BB14" s="2">
        <f t="shared" si="20"/>
        <v>164.89778289075389</v>
      </c>
      <c r="BC14" s="2">
        <f t="shared" si="21"/>
        <v>157.17946040467734</v>
      </c>
      <c r="BD14" s="2">
        <f t="shared" si="22"/>
        <v>147.73550611653803</v>
      </c>
      <c r="BE14" s="2">
        <f t="shared" si="23"/>
        <v>134.75403845557318</v>
      </c>
      <c r="BF14" s="2">
        <f t="shared" si="24"/>
        <v>118.49666104538301</v>
      </c>
      <c r="BG14" s="2">
        <f t="shared" si="25"/>
        <v>102.83804805625525</v>
      </c>
      <c r="BH14" s="2">
        <f t="shared" si="26"/>
        <v>84.566915738691335</v>
      </c>
      <c r="BK14" s="2">
        <f t="shared" si="27"/>
        <v>159.64709999999999</v>
      </c>
      <c r="BL14" s="2">
        <f t="shared" si="28"/>
        <v>172.36760000000001</v>
      </c>
      <c r="BM14" s="2">
        <f t="shared" si="29"/>
        <v>178.29409999999999</v>
      </c>
      <c r="BN14" s="2">
        <f t="shared" si="30"/>
        <v>176.72059999999999</v>
      </c>
      <c r="BO14" s="2">
        <f t="shared" si="31"/>
        <v>171.9118</v>
      </c>
      <c r="BP14" s="2">
        <f t="shared" si="32"/>
        <v>170.27940000000001</v>
      </c>
      <c r="BQ14" s="2">
        <f t="shared" si="33"/>
        <v>164.13239999999999</v>
      </c>
      <c r="BR14" s="2">
        <f t="shared" si="34"/>
        <v>156.86760000000001</v>
      </c>
      <c r="BS14" s="2">
        <f t="shared" si="35"/>
        <v>146.25</v>
      </c>
      <c r="BT14" s="2">
        <f t="shared" si="36"/>
        <v>133.55879999999999</v>
      </c>
      <c r="BU14" s="2">
        <f t="shared" si="37"/>
        <v>117.4118</v>
      </c>
      <c r="BV14" s="2">
        <f t="shared" si="38"/>
        <v>102.4706</v>
      </c>
      <c r="BW14" s="2">
        <f t="shared" si="39"/>
        <v>83.691199999999995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160.23213011109658</v>
      </c>
      <c r="CP14" s="2">
        <f t="shared" si="54"/>
        <v>172.84426394067626</v>
      </c>
      <c r="CQ14" s="2">
        <f t="shared" si="55"/>
        <v>180.2285146306379</v>
      </c>
      <c r="CR14" s="2">
        <f t="shared" si="56"/>
        <v>178.15048324808853</v>
      </c>
      <c r="CS14" s="2">
        <f t="shared" si="57"/>
        <v>172.83066179876252</v>
      </c>
      <c r="CT14" s="2">
        <f t="shared" si="58"/>
        <v>170.32217910837366</v>
      </c>
      <c r="CU14" s="2">
        <f t="shared" si="59"/>
        <v>164.89639149229146</v>
      </c>
      <c r="CV14" s="2">
        <f t="shared" si="60"/>
        <v>157.17856616544458</v>
      </c>
      <c r="CW14" s="2">
        <f t="shared" si="61"/>
        <v>147.73528389846479</v>
      </c>
      <c r="CX14" s="2">
        <f t="shared" si="62"/>
        <v>134.75329806547001</v>
      </c>
      <c r="CY14" s="2">
        <f t="shared" si="63"/>
        <v>118.49597838213818</v>
      </c>
      <c r="CZ14" s="2">
        <f t="shared" si="64"/>
        <v>102.83768581925999</v>
      </c>
      <c r="DA14" s="2">
        <f t="shared" si="65"/>
        <v>84.566743653685705</v>
      </c>
      <c r="DD14" s="2">
        <f t="shared" si="66"/>
        <v>168.32021874783959</v>
      </c>
      <c r="DE14" s="2">
        <f t="shared" si="67"/>
        <v>177.55674970104451</v>
      </c>
      <c r="DF14" s="2">
        <f t="shared" si="68"/>
        <v>184.07644485656965</v>
      </c>
      <c r="DG14" s="2">
        <f t="shared" si="69"/>
        <v>176.3037323943559</v>
      </c>
      <c r="DH14" s="2">
        <f t="shared" si="70"/>
        <v>173.72179463388053</v>
      </c>
      <c r="DI14" s="2">
        <f t="shared" si="71"/>
        <v>173.58312505794245</v>
      </c>
      <c r="DJ14" s="2">
        <f t="shared" si="72"/>
        <v>169.34754794240723</v>
      </c>
      <c r="DK14" s="2">
        <f t="shared" si="73"/>
        <v>160.97676294484447</v>
      </c>
      <c r="DL14" s="2">
        <f t="shared" si="74"/>
        <v>148.7526279171183</v>
      </c>
      <c r="DM14" s="2">
        <f t="shared" si="75"/>
        <v>138.41596251708165</v>
      </c>
      <c r="DN14" s="2">
        <f t="shared" si="76"/>
        <v>121.68912793308385</v>
      </c>
      <c r="DO14" s="2">
        <f t="shared" si="77"/>
        <v>104.77195045954183</v>
      </c>
      <c r="DP14" s="2">
        <f t="shared" si="78"/>
        <v>85.390061671581691</v>
      </c>
      <c r="DS14" s="2">
        <f t="shared" si="79"/>
        <v>1.8771674364441337E-4</v>
      </c>
      <c r="DT14" s="2">
        <f t="shared" si="80"/>
        <v>2.7619671540360093E-4</v>
      </c>
      <c r="DU14" s="2">
        <f t="shared" si="81"/>
        <v>2.7969031032695692E-4</v>
      </c>
      <c r="DV14" s="2">
        <f t="shared" si="82"/>
        <v>2.8534637049333281E-4</v>
      </c>
      <c r="DW14" s="2">
        <f t="shared" si="83"/>
        <v>2.2680029730042008E-4</v>
      </c>
      <c r="DX14" s="2">
        <f t="shared" si="84"/>
        <v>3.4446514588444994E-4</v>
      </c>
      <c r="DY14" s="2">
        <f t="shared" si="85"/>
        <v>3.1259257633767137E-4</v>
      </c>
      <c r="DZ14" s="2">
        <f t="shared" si="86"/>
        <v>2.3543783661364795E-4</v>
      </c>
      <c r="EA14" s="2">
        <f t="shared" si="87"/>
        <v>2.1842962573411789E-4</v>
      </c>
      <c r="EB14" s="2">
        <f t="shared" si="88"/>
        <v>2.0214521776613318E-4</v>
      </c>
      <c r="EC14" s="2">
        <f t="shared" si="89"/>
        <v>2.1378993810038853E-4</v>
      </c>
      <c r="ED14" s="2">
        <f t="shared" si="90"/>
        <v>1.8727375132758639E-4</v>
      </c>
      <c r="EE14" s="2">
        <f t="shared" si="91"/>
        <v>2.090140163151174E-4</v>
      </c>
    </row>
    <row r="15" spans="1:135" x14ac:dyDescent="0.25">
      <c r="B15" s="2">
        <v>9</v>
      </c>
      <c r="C15">
        <v>158.3382</v>
      </c>
      <c r="D15">
        <v>171.94120000000001</v>
      </c>
      <c r="E15">
        <v>179.1618</v>
      </c>
      <c r="F15">
        <v>177.8235</v>
      </c>
      <c r="G15">
        <v>171.5147</v>
      </c>
      <c r="H15">
        <v>170.4118</v>
      </c>
      <c r="I15">
        <v>163.45590000000001</v>
      </c>
      <c r="J15">
        <v>156.6618</v>
      </c>
      <c r="K15">
        <v>146.9118</v>
      </c>
      <c r="L15">
        <v>134.2353</v>
      </c>
      <c r="M15">
        <v>117.10290000000001</v>
      </c>
      <c r="N15">
        <v>101.7647</v>
      </c>
      <c r="O15">
        <v>84.161799999999999</v>
      </c>
      <c r="R15" s="5">
        <f t="shared" si="0"/>
        <v>160.22612432849118</v>
      </c>
      <c r="S15" s="5">
        <f t="shared" si="1"/>
        <v>172.8354233977206</v>
      </c>
      <c r="T15" s="5">
        <f t="shared" si="2"/>
        <v>180.20872574178631</v>
      </c>
      <c r="U15" s="5">
        <f t="shared" si="3"/>
        <v>178.1279512930806</v>
      </c>
      <c r="V15" s="5">
        <f t="shared" si="4"/>
        <v>172.86407996847362</v>
      </c>
      <c r="W15" s="5">
        <f t="shared" si="5"/>
        <v>170.35760451133572</v>
      </c>
      <c r="X15" s="5">
        <f t="shared" si="6"/>
        <v>164.92565058723935</v>
      </c>
      <c r="Y15" s="5">
        <f t="shared" si="7"/>
        <v>157.19881872400839</v>
      </c>
      <c r="Z15" s="5">
        <f t="shared" si="8"/>
        <v>147.72818301230581</v>
      </c>
      <c r="AA15" s="5">
        <f t="shared" si="9"/>
        <v>134.76294533909629</v>
      </c>
      <c r="AB15" s="5">
        <f t="shared" si="10"/>
        <v>118.50813275337161</v>
      </c>
      <c r="AC15" s="5">
        <f t="shared" si="11"/>
        <v>102.84807939565161</v>
      </c>
      <c r="AD15" s="5">
        <f t="shared" si="12"/>
        <v>84.578540519155098</v>
      </c>
      <c r="AE15" s="5"/>
      <c r="AG15" s="5">
        <f t="shared" si="13"/>
        <v>-1.8879243284911809</v>
      </c>
      <c r="AH15" s="5">
        <f t="shared" si="13"/>
        <v>-0.89422339772059445</v>
      </c>
      <c r="AI15" s="5">
        <f t="shared" si="13"/>
        <v>-1.0469257417863105</v>
      </c>
      <c r="AJ15" s="5">
        <f t="shared" si="13"/>
        <v>-0.30445129308060359</v>
      </c>
      <c r="AK15" s="5">
        <f t="shared" si="13"/>
        <v>-1.3493799684736132</v>
      </c>
      <c r="AL15" s="5">
        <f t="shared" si="13"/>
        <v>5.4195488664277036E-2</v>
      </c>
      <c r="AM15" s="5">
        <f t="shared" si="13"/>
        <v>-1.4697505872393322</v>
      </c>
      <c r="AN15" s="5">
        <f t="shared" si="13"/>
        <v>-0.53701872400839079</v>
      </c>
      <c r="AO15" s="5">
        <f t="shared" si="13"/>
        <v>-0.81638301230580623</v>
      </c>
      <c r="AP15" s="5">
        <f t="shared" si="13"/>
        <v>-0.52764533909629563</v>
      </c>
      <c r="AQ15" s="5">
        <f t="shared" si="13"/>
        <v>-1.4052327533716067</v>
      </c>
      <c r="AR15" s="5">
        <f t="shared" si="13"/>
        <v>-1.0833793956516047</v>
      </c>
      <c r="AS15" s="5">
        <f t="shared" si="13"/>
        <v>-0.41674051915509835</v>
      </c>
      <c r="AV15" s="2">
        <f t="shared" si="14"/>
        <v>160.22612432849112</v>
      </c>
      <c r="AW15" s="2">
        <f t="shared" si="15"/>
        <v>172.83542339771719</v>
      </c>
      <c r="AX15" s="2">
        <f t="shared" si="16"/>
        <v>180.20872574177301</v>
      </c>
      <c r="AY15" s="2">
        <f t="shared" si="17"/>
        <v>178.12795129307912</v>
      </c>
      <c r="AZ15" s="2">
        <f t="shared" si="18"/>
        <v>172.86407996847359</v>
      </c>
      <c r="BA15" s="2">
        <f t="shared" si="19"/>
        <v>170.35760451133359</v>
      </c>
      <c r="BB15" s="2">
        <f t="shared" si="20"/>
        <v>164.92565058723869</v>
      </c>
      <c r="BC15" s="2">
        <f t="shared" si="21"/>
        <v>157.19881872400839</v>
      </c>
      <c r="BD15" s="2">
        <f t="shared" si="22"/>
        <v>147.72818301230581</v>
      </c>
      <c r="BE15" s="2">
        <f t="shared" si="23"/>
        <v>134.76294533909629</v>
      </c>
      <c r="BF15" s="2">
        <f t="shared" si="24"/>
        <v>118.50813275337161</v>
      </c>
      <c r="BG15" s="2">
        <f t="shared" si="25"/>
        <v>102.8480793956516</v>
      </c>
      <c r="BH15" s="2">
        <f t="shared" si="26"/>
        <v>84.57854051915487</v>
      </c>
      <c r="BK15" s="2">
        <f t="shared" si="27"/>
        <v>158.3382</v>
      </c>
      <c r="BL15" s="2">
        <f t="shared" si="28"/>
        <v>171.94120000000001</v>
      </c>
      <c r="BM15" s="2">
        <f t="shared" si="29"/>
        <v>179.1618</v>
      </c>
      <c r="BN15" s="2">
        <f t="shared" si="30"/>
        <v>177.8235</v>
      </c>
      <c r="BO15" s="2">
        <f t="shared" si="31"/>
        <v>171.5147</v>
      </c>
      <c r="BP15" s="2">
        <f t="shared" si="32"/>
        <v>170.4118</v>
      </c>
      <c r="BQ15" s="2">
        <f t="shared" si="33"/>
        <v>163.45590000000001</v>
      </c>
      <c r="BR15" s="2">
        <f t="shared" si="34"/>
        <v>156.6618</v>
      </c>
      <c r="BS15" s="2">
        <f t="shared" si="35"/>
        <v>146.9118</v>
      </c>
      <c r="BT15" s="2">
        <f t="shared" si="36"/>
        <v>134.2353</v>
      </c>
      <c r="BU15" s="2">
        <f t="shared" si="37"/>
        <v>117.10290000000001</v>
      </c>
      <c r="BV15" s="2">
        <f t="shared" si="38"/>
        <v>101.7647</v>
      </c>
      <c r="BW15" s="2">
        <f t="shared" si="39"/>
        <v>84.161799999999999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160.22447842203582</v>
      </c>
      <c r="CP15" s="2">
        <f t="shared" si="54"/>
        <v>172.83401351278275</v>
      </c>
      <c r="CQ15" s="2">
        <f t="shared" si="55"/>
        <v>180.20756003895022</v>
      </c>
      <c r="CR15" s="2">
        <f t="shared" si="56"/>
        <v>178.12852397948649</v>
      </c>
      <c r="CS15" s="2">
        <f t="shared" si="57"/>
        <v>172.86386188694163</v>
      </c>
      <c r="CT15" s="2">
        <f t="shared" si="58"/>
        <v>170.35638879128331</v>
      </c>
      <c r="CU15" s="2">
        <f t="shared" si="59"/>
        <v>164.92414407256993</v>
      </c>
      <c r="CV15" s="2">
        <f t="shared" si="60"/>
        <v>157.19785015242653</v>
      </c>
      <c r="CW15" s="2">
        <f t="shared" si="61"/>
        <v>147.7279432408113</v>
      </c>
      <c r="CX15" s="2">
        <f t="shared" si="62"/>
        <v>134.76214376351498</v>
      </c>
      <c r="CY15" s="2">
        <f t="shared" si="63"/>
        <v>118.50739406560571</v>
      </c>
      <c r="CZ15" s="2">
        <f t="shared" si="64"/>
        <v>102.84768749014165</v>
      </c>
      <c r="DA15" s="2">
        <f t="shared" si="65"/>
        <v>84.578354710517175</v>
      </c>
      <c r="DD15" s="2">
        <f t="shared" si="66"/>
        <v>168.22116366263603</v>
      </c>
      <c r="DE15" s="2">
        <f t="shared" si="67"/>
        <v>177.48962501798695</v>
      </c>
      <c r="DF15" s="2">
        <f t="shared" si="68"/>
        <v>184.008772516428</v>
      </c>
      <c r="DG15" s="2">
        <f t="shared" si="69"/>
        <v>176.2980798465457</v>
      </c>
      <c r="DH15" s="2">
        <f t="shared" si="70"/>
        <v>173.74083195879228</v>
      </c>
      <c r="DI15" s="2">
        <f t="shared" si="71"/>
        <v>173.57525352759089</v>
      </c>
      <c r="DJ15" s="2">
        <f t="shared" si="72"/>
        <v>169.31963919260571</v>
      </c>
      <c r="DK15" s="2">
        <f t="shared" si="73"/>
        <v>160.94987174320258</v>
      </c>
      <c r="DL15" s="2">
        <f t="shared" si="74"/>
        <v>148.72908404061076</v>
      </c>
      <c r="DM15" s="2">
        <f t="shared" si="75"/>
        <v>138.37865215334941</v>
      </c>
      <c r="DN15" s="2">
        <f t="shared" si="76"/>
        <v>121.65864220664479</v>
      </c>
      <c r="DO15" s="2">
        <f t="shared" si="77"/>
        <v>104.75627600500368</v>
      </c>
      <c r="DP15" s="2">
        <f t="shared" si="78"/>
        <v>85.389127652071664</v>
      </c>
      <c r="DS15" s="2">
        <f t="shared" si="79"/>
        <v>2.0582358887400611E-4</v>
      </c>
      <c r="DT15" s="2">
        <f t="shared" si="80"/>
        <v>3.0283560663784884E-4</v>
      </c>
      <c r="DU15" s="2">
        <f t="shared" si="81"/>
        <v>3.0666605186418919E-4</v>
      </c>
      <c r="DV15" s="2">
        <f t="shared" si="82"/>
        <v>3.128674604462382E-4</v>
      </c>
      <c r="DW15" s="2">
        <f t="shared" si="83"/>
        <v>2.4867613951557718E-4</v>
      </c>
      <c r="DX15" s="2">
        <f t="shared" si="84"/>
        <v>3.7768597001376349E-4</v>
      </c>
      <c r="DY15" s="2">
        <f t="shared" si="85"/>
        <v>3.4274060773314117E-4</v>
      </c>
      <c r="DZ15" s="2">
        <f t="shared" si="86"/>
        <v>2.5814659069284761E-4</v>
      </c>
      <c r="EA15" s="2">
        <f t="shared" si="87"/>
        <v>2.3949827489527301E-4</v>
      </c>
      <c r="EB15" s="2">
        <f t="shared" si="88"/>
        <v>2.2164350110931324E-4</v>
      </c>
      <c r="EC15" s="2">
        <f t="shared" si="89"/>
        <v>2.344111707012284E-4</v>
      </c>
      <c r="ED15" s="2">
        <f t="shared" si="90"/>
        <v>2.0533787503005822E-4</v>
      </c>
      <c r="EE15" s="2">
        <f t="shared" si="91"/>
        <v>2.2917469020254782E-4</v>
      </c>
    </row>
    <row r="16" spans="1:135" x14ac:dyDescent="0.25">
      <c r="B16" s="2">
        <v>10</v>
      </c>
      <c r="C16">
        <v>159.4118</v>
      </c>
      <c r="D16">
        <v>172.79409999999999</v>
      </c>
      <c r="E16">
        <v>179.88239999999999</v>
      </c>
      <c r="F16">
        <v>176.7353</v>
      </c>
      <c r="G16">
        <v>172.13239999999999</v>
      </c>
      <c r="H16">
        <v>170.97059999999999</v>
      </c>
      <c r="I16">
        <v>164.79409999999999</v>
      </c>
      <c r="J16">
        <v>156.5147</v>
      </c>
      <c r="K16">
        <v>145.61760000000001</v>
      </c>
      <c r="L16">
        <v>134.3382</v>
      </c>
      <c r="M16">
        <v>117.3235</v>
      </c>
      <c r="N16">
        <v>102.69119999999999</v>
      </c>
      <c r="O16">
        <v>84.367599999999996</v>
      </c>
      <c r="R16" s="5">
        <f t="shared" si="0"/>
        <v>160.21861077007298</v>
      </c>
      <c r="S16" s="5">
        <f t="shared" si="1"/>
        <v>172.82529006313345</v>
      </c>
      <c r="T16" s="5">
        <f t="shared" si="2"/>
        <v>180.18786786872957</v>
      </c>
      <c r="U16" s="5">
        <f t="shared" si="3"/>
        <v>178.10594238557587</v>
      </c>
      <c r="V16" s="5">
        <f t="shared" si="4"/>
        <v>172.89729722938958</v>
      </c>
      <c r="W16" s="5">
        <f t="shared" si="5"/>
        <v>170.39191400993582</v>
      </c>
      <c r="X16" s="5">
        <f t="shared" si="6"/>
        <v>164.95352754145833</v>
      </c>
      <c r="Y16" s="5">
        <f t="shared" si="7"/>
        <v>157.21818306092101</v>
      </c>
      <c r="Z16" s="5">
        <f t="shared" si="8"/>
        <v>147.7208612263569</v>
      </c>
      <c r="AA16" s="5">
        <f t="shared" si="9"/>
        <v>134.7718571359718</v>
      </c>
      <c r="AB16" s="5">
        <f t="shared" si="10"/>
        <v>118.51960891624604</v>
      </c>
      <c r="AC16" s="5">
        <f t="shared" si="11"/>
        <v>102.85811308753054</v>
      </c>
      <c r="AD16" s="5">
        <f t="shared" si="12"/>
        <v>84.590166345644619</v>
      </c>
      <c r="AE16" s="5"/>
      <c r="AG16" s="5">
        <f t="shared" si="13"/>
        <v>-0.80681077007298541</v>
      </c>
      <c r="AH16" s="5">
        <f t="shared" si="13"/>
        <v>-3.1190063133465173E-2</v>
      </c>
      <c r="AI16" s="5">
        <f t="shared" si="13"/>
        <v>-0.3054678687295791</v>
      </c>
      <c r="AJ16" s="5">
        <f t="shared" si="13"/>
        <v>-1.3706423855758771</v>
      </c>
      <c r="AK16" s="5">
        <f t="shared" si="13"/>
        <v>-0.76489722938958948</v>
      </c>
      <c r="AL16" s="5">
        <f t="shared" si="13"/>
        <v>0.57868599006417298</v>
      </c>
      <c r="AM16" s="5">
        <f t="shared" si="13"/>
        <v>-0.15942754145834215</v>
      </c>
      <c r="AN16" s="5">
        <f t="shared" si="13"/>
        <v>-0.70348306092100188</v>
      </c>
      <c r="AO16" s="5">
        <f t="shared" si="13"/>
        <v>-2.1032612263568922</v>
      </c>
      <c r="AP16" s="5">
        <f t="shared" si="13"/>
        <v>-0.43365713597179933</v>
      </c>
      <c r="AQ16" s="5">
        <f t="shared" si="13"/>
        <v>-1.1961089162460468</v>
      </c>
      <c r="AR16" s="5">
        <f t="shared" si="13"/>
        <v>-0.16691308753054557</v>
      </c>
      <c r="AS16" s="5">
        <f t="shared" si="13"/>
        <v>-0.22256634564462274</v>
      </c>
      <c r="AV16" s="2">
        <f t="shared" si="14"/>
        <v>160.21861077007276</v>
      </c>
      <c r="AW16" s="2">
        <f t="shared" si="15"/>
        <v>172.82529006311856</v>
      </c>
      <c r="AX16" s="2">
        <f t="shared" si="16"/>
        <v>180.18786786867392</v>
      </c>
      <c r="AY16" s="2">
        <f t="shared" si="17"/>
        <v>178.10594238556925</v>
      </c>
      <c r="AZ16" s="2">
        <f t="shared" si="18"/>
        <v>172.89729722938947</v>
      </c>
      <c r="BA16" s="2">
        <f t="shared" si="19"/>
        <v>170.39191400992613</v>
      </c>
      <c r="BB16" s="2">
        <f t="shared" si="20"/>
        <v>164.9535275414552</v>
      </c>
      <c r="BC16" s="2">
        <f t="shared" si="21"/>
        <v>157.21818306092098</v>
      </c>
      <c r="BD16" s="2">
        <f t="shared" si="22"/>
        <v>147.7208612263569</v>
      </c>
      <c r="BE16" s="2">
        <f t="shared" si="23"/>
        <v>134.7718571359718</v>
      </c>
      <c r="BF16" s="2">
        <f t="shared" si="24"/>
        <v>118.51960891624601</v>
      </c>
      <c r="BG16" s="2">
        <f t="shared" si="25"/>
        <v>102.85811308753048</v>
      </c>
      <c r="BH16" s="2">
        <f t="shared" si="26"/>
        <v>84.590166345643553</v>
      </c>
      <c r="BK16" s="2">
        <f t="shared" si="27"/>
        <v>159.4118</v>
      </c>
      <c r="BL16" s="2">
        <f t="shared" si="28"/>
        <v>172.79409999999999</v>
      </c>
      <c r="BM16" s="2">
        <f t="shared" si="29"/>
        <v>179.88239999999999</v>
      </c>
      <c r="BN16" s="2">
        <f t="shared" si="30"/>
        <v>176.7353</v>
      </c>
      <c r="BO16" s="2">
        <f t="shared" si="31"/>
        <v>172.13239999999999</v>
      </c>
      <c r="BP16" s="2">
        <f t="shared" si="32"/>
        <v>170.97059999999999</v>
      </c>
      <c r="BQ16" s="2">
        <f t="shared" si="33"/>
        <v>164.79409999999999</v>
      </c>
      <c r="BR16" s="2">
        <f t="shared" si="34"/>
        <v>156.5147</v>
      </c>
      <c r="BS16" s="2">
        <f t="shared" si="35"/>
        <v>145.61760000000001</v>
      </c>
      <c r="BT16" s="2">
        <f t="shared" si="36"/>
        <v>134.3382</v>
      </c>
      <c r="BU16" s="2">
        <f t="shared" si="37"/>
        <v>117.3235</v>
      </c>
      <c r="BV16" s="2">
        <f t="shared" si="38"/>
        <v>102.69119999999999</v>
      </c>
      <c r="BW16" s="2">
        <f t="shared" si="39"/>
        <v>84.367599999999996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160.21682673297505</v>
      </c>
      <c r="CP16" s="2">
        <f t="shared" si="54"/>
        <v>172.82376308488921</v>
      </c>
      <c r="CQ16" s="2">
        <f t="shared" si="55"/>
        <v>180.18660544726251</v>
      </c>
      <c r="CR16" s="2">
        <f t="shared" si="56"/>
        <v>178.10656471088444</v>
      </c>
      <c r="CS16" s="2">
        <f t="shared" si="57"/>
        <v>172.89706197512075</v>
      </c>
      <c r="CT16" s="2">
        <f t="shared" si="58"/>
        <v>170.39059847419298</v>
      </c>
      <c r="CU16" s="2">
        <f t="shared" si="59"/>
        <v>164.9518966528484</v>
      </c>
      <c r="CV16" s="2">
        <f t="shared" si="60"/>
        <v>157.21713413940847</v>
      </c>
      <c r="CW16" s="2">
        <f t="shared" si="61"/>
        <v>147.72060258315784</v>
      </c>
      <c r="CX16" s="2">
        <f t="shared" si="62"/>
        <v>134.77098946155996</v>
      </c>
      <c r="CY16" s="2">
        <f t="shared" si="63"/>
        <v>118.51880974907324</v>
      </c>
      <c r="CZ16" s="2">
        <f t="shared" si="64"/>
        <v>102.85768916102332</v>
      </c>
      <c r="DA16" s="2">
        <f t="shared" si="65"/>
        <v>84.589965767348659</v>
      </c>
      <c r="DD16" s="2">
        <f t="shared" si="66"/>
        <v>168.12210857743244</v>
      </c>
      <c r="DE16" s="2">
        <f t="shared" si="67"/>
        <v>177.42250033492942</v>
      </c>
      <c r="DF16" s="2">
        <f t="shared" si="68"/>
        <v>183.94110017628637</v>
      </c>
      <c r="DG16" s="2">
        <f t="shared" si="69"/>
        <v>176.2924272987355</v>
      </c>
      <c r="DH16" s="2">
        <f t="shared" si="70"/>
        <v>173.75986928370403</v>
      </c>
      <c r="DI16" s="2">
        <f t="shared" si="71"/>
        <v>173.56738199723929</v>
      </c>
      <c r="DJ16" s="2">
        <f t="shared" si="72"/>
        <v>169.29173044280418</v>
      </c>
      <c r="DK16" s="2">
        <f t="shared" si="73"/>
        <v>160.92298054156072</v>
      </c>
      <c r="DL16" s="2">
        <f t="shared" si="74"/>
        <v>148.70554016410321</v>
      </c>
      <c r="DM16" s="2">
        <f t="shared" si="75"/>
        <v>138.34134178961716</v>
      </c>
      <c r="DN16" s="2">
        <f t="shared" si="76"/>
        <v>121.62815648020572</v>
      </c>
      <c r="DO16" s="2">
        <f t="shared" si="77"/>
        <v>104.74060155046553</v>
      </c>
      <c r="DP16" s="2">
        <f t="shared" si="78"/>
        <v>85.388193632561638</v>
      </c>
      <c r="DS16" s="2">
        <f t="shared" si="79"/>
        <v>2.2567659608185761E-4</v>
      </c>
      <c r="DT16" s="2">
        <f t="shared" si="80"/>
        <v>3.3204293838468859E-4</v>
      </c>
      <c r="DU16" s="2">
        <f t="shared" si="81"/>
        <v>3.3624269109259683E-4</v>
      </c>
      <c r="DV16" s="2">
        <f t="shared" si="82"/>
        <v>3.4304199397774921E-4</v>
      </c>
      <c r="DW16" s="2">
        <f t="shared" si="83"/>
        <v>2.7266142323464112E-4</v>
      </c>
      <c r="DX16" s="2">
        <f t="shared" si="84"/>
        <v>4.1410934160214746E-4</v>
      </c>
      <c r="DY16" s="2">
        <f t="shared" si="85"/>
        <v>3.7579517689480041E-4</v>
      </c>
      <c r="DZ16" s="2">
        <f t="shared" si="86"/>
        <v>2.8304505871976863E-4</v>
      </c>
      <c r="EA16" s="2">
        <f t="shared" si="87"/>
        <v>2.6259856873910438E-4</v>
      </c>
      <c r="EB16" s="2">
        <f t="shared" si="88"/>
        <v>2.4302206955633272E-4</v>
      </c>
      <c r="EC16" s="2">
        <f t="shared" si="89"/>
        <v>2.570209249323712E-4</v>
      </c>
      <c r="ED16" s="2">
        <f t="shared" si="90"/>
        <v>2.251440425680081E-4</v>
      </c>
      <c r="EE16" s="2">
        <f t="shared" si="91"/>
        <v>2.5127949503468792E-4</v>
      </c>
    </row>
    <row r="17" spans="2:135" x14ac:dyDescent="0.25">
      <c r="B17" s="2">
        <v>11</v>
      </c>
      <c r="C17">
        <v>159.27940000000001</v>
      </c>
      <c r="D17">
        <v>171.9265</v>
      </c>
      <c r="E17">
        <v>179.04409999999999</v>
      </c>
      <c r="F17">
        <v>177.11760000000001</v>
      </c>
      <c r="G17">
        <v>173.54409999999999</v>
      </c>
      <c r="H17">
        <v>170.64709999999999</v>
      </c>
      <c r="I17">
        <v>163.75</v>
      </c>
      <c r="J17">
        <v>155.39709999999999</v>
      </c>
      <c r="K17">
        <v>146.14709999999999</v>
      </c>
      <c r="L17">
        <v>133.70590000000001</v>
      </c>
      <c r="M17">
        <v>117.5</v>
      </c>
      <c r="N17">
        <v>102</v>
      </c>
      <c r="O17">
        <v>84.191199999999995</v>
      </c>
      <c r="R17" s="5">
        <f t="shared" si="0"/>
        <v>160.21110854187469</v>
      </c>
      <c r="S17" s="5">
        <f t="shared" si="1"/>
        <v>172.81516619576593</v>
      </c>
      <c r="T17" s="5">
        <f t="shared" si="2"/>
        <v>180.16701780497814</v>
      </c>
      <c r="U17" s="5">
        <f t="shared" si="3"/>
        <v>178.08392923213043</v>
      </c>
      <c r="V17" s="5">
        <f t="shared" si="4"/>
        <v>172.93051577359935</v>
      </c>
      <c r="W17" s="5">
        <f t="shared" si="5"/>
        <v>170.42623144905468</v>
      </c>
      <c r="X17" s="5">
        <f t="shared" si="6"/>
        <v>164.98141446761946</v>
      </c>
      <c r="Y17" s="5">
        <f t="shared" si="7"/>
        <v>157.23755388434751</v>
      </c>
      <c r="Z17" s="5">
        <f t="shared" si="8"/>
        <v>147.71354084961493</v>
      </c>
      <c r="AA17" s="5">
        <f t="shared" si="9"/>
        <v>134.7807742245293</v>
      </c>
      <c r="AB17" s="5">
        <f t="shared" si="10"/>
        <v>118.53108987192066</v>
      </c>
      <c r="AC17" s="5">
        <f t="shared" si="11"/>
        <v>102.8681493095679</v>
      </c>
      <c r="AD17" s="5">
        <f t="shared" si="12"/>
        <v>84.60179329221333</v>
      </c>
      <c r="AE17" s="5"/>
      <c r="AG17" s="5">
        <f t="shared" si="13"/>
        <v>-0.93170854187468422</v>
      </c>
      <c r="AH17" s="5">
        <f t="shared" si="13"/>
        <v>-0.88866619576592143</v>
      </c>
      <c r="AI17" s="5">
        <f t="shared" si="13"/>
        <v>-1.1229178049781581</v>
      </c>
      <c r="AJ17" s="5">
        <f t="shared" si="13"/>
        <v>-0.96632923213041977</v>
      </c>
      <c r="AK17" s="5">
        <f t="shared" si="13"/>
        <v>0.61358422640063282</v>
      </c>
      <c r="AL17" s="5">
        <f t="shared" si="13"/>
        <v>0.22086855094531188</v>
      </c>
      <c r="AM17" s="5">
        <f t="shared" si="13"/>
        <v>-1.2314144676194587</v>
      </c>
      <c r="AN17" s="5">
        <f t="shared" si="13"/>
        <v>-1.8404538843475109</v>
      </c>
      <c r="AO17" s="5">
        <f t="shared" si="13"/>
        <v>-1.5664408496149349</v>
      </c>
      <c r="AP17" s="5">
        <f t="shared" si="13"/>
        <v>-1.0748742245292817</v>
      </c>
      <c r="AQ17" s="5">
        <f t="shared" si="13"/>
        <v>-1.0310898719206563</v>
      </c>
      <c r="AR17" s="5">
        <f t="shared" si="13"/>
        <v>-0.86814930956789738</v>
      </c>
      <c r="AS17" s="5">
        <f t="shared" si="13"/>
        <v>-0.41059329221333485</v>
      </c>
      <c r="AV17" s="2">
        <f t="shared" si="14"/>
        <v>160.21110854187361</v>
      </c>
      <c r="AW17" s="2">
        <f t="shared" si="15"/>
        <v>172.81516619570314</v>
      </c>
      <c r="AX17" s="2">
        <f t="shared" si="16"/>
        <v>180.16701780475344</v>
      </c>
      <c r="AY17" s="2">
        <f t="shared" si="17"/>
        <v>178.0839292321017</v>
      </c>
      <c r="AZ17" s="2">
        <f t="shared" si="18"/>
        <v>172.93051577359884</v>
      </c>
      <c r="BA17" s="2">
        <f t="shared" si="19"/>
        <v>170.42623144901202</v>
      </c>
      <c r="BB17" s="2">
        <f t="shared" si="20"/>
        <v>164.98141446760536</v>
      </c>
      <c r="BC17" s="2">
        <f t="shared" si="21"/>
        <v>157.23755388434736</v>
      </c>
      <c r="BD17" s="2">
        <f t="shared" si="22"/>
        <v>147.7135408496149</v>
      </c>
      <c r="BE17" s="2">
        <f t="shared" si="23"/>
        <v>134.78077422452927</v>
      </c>
      <c r="BF17" s="2">
        <f t="shared" si="24"/>
        <v>118.53108987192054</v>
      </c>
      <c r="BG17" s="2">
        <f t="shared" si="25"/>
        <v>102.86814930956763</v>
      </c>
      <c r="BH17" s="2">
        <f t="shared" si="26"/>
        <v>84.601793292208626</v>
      </c>
      <c r="BK17" s="2">
        <f t="shared" si="27"/>
        <v>159.27940000000001</v>
      </c>
      <c r="BL17" s="2">
        <f t="shared" si="28"/>
        <v>171.9265</v>
      </c>
      <c r="BM17" s="2">
        <f t="shared" si="29"/>
        <v>179.04409999999999</v>
      </c>
      <c r="BN17" s="2">
        <f t="shared" si="30"/>
        <v>177.11760000000001</v>
      </c>
      <c r="BO17" s="2">
        <f t="shared" si="31"/>
        <v>173.54409999999999</v>
      </c>
      <c r="BP17" s="2">
        <f t="shared" si="32"/>
        <v>170.64709999999999</v>
      </c>
      <c r="BQ17" s="2">
        <f t="shared" si="33"/>
        <v>163.75</v>
      </c>
      <c r="BR17" s="2">
        <f t="shared" si="34"/>
        <v>155.39709999999999</v>
      </c>
      <c r="BS17" s="2">
        <f t="shared" si="35"/>
        <v>146.14709999999999</v>
      </c>
      <c r="BT17" s="2">
        <f t="shared" si="36"/>
        <v>133.70590000000001</v>
      </c>
      <c r="BU17" s="2">
        <f t="shared" si="37"/>
        <v>117.5</v>
      </c>
      <c r="BV17" s="2">
        <f t="shared" si="38"/>
        <v>102</v>
      </c>
      <c r="BW17" s="2">
        <f t="shared" si="39"/>
        <v>84.191199999999995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160.20917504391429</v>
      </c>
      <c r="CP17" s="2">
        <f t="shared" si="54"/>
        <v>172.8135126569957</v>
      </c>
      <c r="CQ17" s="2">
        <f t="shared" si="55"/>
        <v>180.16565085557482</v>
      </c>
      <c r="CR17" s="2">
        <f t="shared" si="56"/>
        <v>178.0846054422824</v>
      </c>
      <c r="CS17" s="2">
        <f t="shared" si="57"/>
        <v>172.93026206329986</v>
      </c>
      <c r="CT17" s="2">
        <f t="shared" si="58"/>
        <v>170.42480815710263</v>
      </c>
      <c r="CU17" s="2">
        <f t="shared" si="59"/>
        <v>164.97964923312691</v>
      </c>
      <c r="CV17" s="2">
        <f t="shared" si="60"/>
        <v>157.23641812639045</v>
      </c>
      <c r="CW17" s="2">
        <f t="shared" si="61"/>
        <v>147.71326192550436</v>
      </c>
      <c r="CX17" s="2">
        <f t="shared" si="62"/>
        <v>134.77983515960494</v>
      </c>
      <c r="CY17" s="2">
        <f t="shared" si="63"/>
        <v>118.53022543254079</v>
      </c>
      <c r="CZ17" s="2">
        <f t="shared" si="64"/>
        <v>102.86769083190498</v>
      </c>
      <c r="DA17" s="2">
        <f t="shared" si="65"/>
        <v>84.601576824180128</v>
      </c>
      <c r="DD17" s="2">
        <f t="shared" si="66"/>
        <v>168.02305349222888</v>
      </c>
      <c r="DE17" s="2">
        <f t="shared" si="67"/>
        <v>177.3553756518719</v>
      </c>
      <c r="DF17" s="2">
        <f t="shared" si="68"/>
        <v>183.87342783614471</v>
      </c>
      <c r="DG17" s="2">
        <f t="shared" si="69"/>
        <v>176.28677475092528</v>
      </c>
      <c r="DH17" s="2">
        <f t="shared" si="70"/>
        <v>173.77890660861578</v>
      </c>
      <c r="DI17" s="2">
        <f t="shared" si="71"/>
        <v>173.55951046688773</v>
      </c>
      <c r="DJ17" s="2">
        <f t="shared" si="72"/>
        <v>169.26382169300265</v>
      </c>
      <c r="DK17" s="2">
        <f t="shared" si="73"/>
        <v>160.89608933991883</v>
      </c>
      <c r="DL17" s="2">
        <f t="shared" si="74"/>
        <v>148.68199628759567</v>
      </c>
      <c r="DM17" s="2">
        <f t="shared" si="75"/>
        <v>138.30403142588492</v>
      </c>
      <c r="DN17" s="2">
        <f t="shared" si="76"/>
        <v>121.59767075376665</v>
      </c>
      <c r="DO17" s="2">
        <f t="shared" si="77"/>
        <v>104.72492709592737</v>
      </c>
      <c r="DP17" s="2">
        <f t="shared" si="78"/>
        <v>85.387259613051611</v>
      </c>
      <c r="DS17" s="2">
        <f t="shared" si="79"/>
        <v>2.4744407941557322E-4</v>
      </c>
      <c r="DT17" s="2">
        <f t="shared" si="80"/>
        <v>3.6406617929711846E-4</v>
      </c>
      <c r="DU17" s="2">
        <f t="shared" si="81"/>
        <v>3.6867081968159574E-4</v>
      </c>
      <c r="DV17" s="2">
        <f t="shared" si="82"/>
        <v>3.7612561847724034E-4</v>
      </c>
      <c r="DW17" s="2">
        <f t="shared" si="83"/>
        <v>2.9895944111429077E-4</v>
      </c>
      <c r="DX17" s="2">
        <f t="shared" si="84"/>
        <v>4.5404372369397563E-4</v>
      </c>
      <c r="DY17" s="2">
        <f t="shared" si="85"/>
        <v>4.1203627887678767E-4</v>
      </c>
      <c r="DZ17" s="2">
        <f t="shared" si="86"/>
        <v>3.1034426063156098E-4</v>
      </c>
      <c r="EA17" s="2">
        <f t="shared" si="87"/>
        <v>2.8792631033733367E-4</v>
      </c>
      <c r="EB17" s="2">
        <f t="shared" si="88"/>
        <v>2.664621528903039E-4</v>
      </c>
      <c r="EC17" s="2">
        <f t="shared" si="89"/>
        <v>2.8181085210109483E-4</v>
      </c>
      <c r="ED17" s="2">
        <f t="shared" si="90"/>
        <v>2.4686017149633596E-4</v>
      </c>
      <c r="EE17" s="2">
        <f t="shared" si="91"/>
        <v>2.7551580811576028E-4</v>
      </c>
    </row>
    <row r="18" spans="2:135" x14ac:dyDescent="0.25">
      <c r="B18" s="2">
        <v>12</v>
      </c>
      <c r="C18">
        <v>159.1618</v>
      </c>
      <c r="D18">
        <v>172.64709999999999</v>
      </c>
      <c r="E18">
        <v>180.1765</v>
      </c>
      <c r="F18">
        <v>177.60290000000001</v>
      </c>
      <c r="G18">
        <v>173.10290000000001</v>
      </c>
      <c r="H18">
        <v>170.4265</v>
      </c>
      <c r="I18">
        <v>164.19120000000001</v>
      </c>
      <c r="J18">
        <v>156.04409999999999</v>
      </c>
      <c r="K18">
        <v>146.7353</v>
      </c>
      <c r="L18">
        <v>133.20590000000001</v>
      </c>
      <c r="M18">
        <v>118.2941</v>
      </c>
      <c r="N18">
        <v>102.9118</v>
      </c>
      <c r="O18">
        <v>85.014700000000005</v>
      </c>
      <c r="R18" s="5">
        <f t="shared" si="0"/>
        <v>160.20361854389589</v>
      </c>
      <c r="S18" s="5">
        <f t="shared" si="1"/>
        <v>172.80505253194363</v>
      </c>
      <c r="T18" s="5">
        <f t="shared" si="2"/>
        <v>180.14617615693385</v>
      </c>
      <c r="U18" s="5">
        <f t="shared" si="3"/>
        <v>178.06191147585426</v>
      </c>
      <c r="V18" s="5">
        <f t="shared" si="4"/>
        <v>172.96373568881339</v>
      </c>
      <c r="W18" s="5">
        <f t="shared" si="5"/>
        <v>170.46055743120431</v>
      </c>
      <c r="X18" s="5">
        <f t="shared" si="6"/>
        <v>165.00931213147825</v>
      </c>
      <c r="Y18" s="5">
        <f t="shared" si="7"/>
        <v>157.25693169763633</v>
      </c>
      <c r="Z18" s="5">
        <f t="shared" si="8"/>
        <v>147.70622197826745</v>
      </c>
      <c r="AA18" s="5">
        <f t="shared" si="9"/>
        <v>134.78969701032747</v>
      </c>
      <c r="AB18" s="5">
        <f t="shared" si="10"/>
        <v>118.54257598201016</v>
      </c>
      <c r="AC18" s="5">
        <f t="shared" si="11"/>
        <v>102.87818825180999</v>
      </c>
      <c r="AD18" s="5">
        <f t="shared" si="12"/>
        <v>84.613421437466016</v>
      </c>
      <c r="AE18" s="5"/>
      <c r="AG18" s="5">
        <f t="shared" si="13"/>
        <v>-1.0418185438958858</v>
      </c>
      <c r="AH18" s="5">
        <f t="shared" si="13"/>
        <v>-0.15795253194363568</v>
      </c>
      <c r="AI18" s="5">
        <f t="shared" si="13"/>
        <v>3.0323843066156542E-2</v>
      </c>
      <c r="AJ18" s="5">
        <f t="shared" si="13"/>
        <v>-0.45901147585425406</v>
      </c>
      <c r="AK18" s="5">
        <f t="shared" si="13"/>
        <v>0.13916431118661876</v>
      </c>
      <c r="AL18" s="5">
        <f t="shared" si="13"/>
        <v>-3.4057431204303157E-2</v>
      </c>
      <c r="AM18" s="5">
        <f t="shared" si="13"/>
        <v>-0.81811213147824446</v>
      </c>
      <c r="AN18" s="5">
        <f t="shared" si="13"/>
        <v>-1.2128316976363465</v>
      </c>
      <c r="AO18" s="5">
        <f t="shared" si="13"/>
        <v>-0.97092197826745519</v>
      </c>
      <c r="AP18" s="5">
        <f t="shared" si="13"/>
        <v>-1.5837970103274586</v>
      </c>
      <c r="AQ18" s="5">
        <f t="shared" si="13"/>
        <v>-0.24847598201016297</v>
      </c>
      <c r="AR18" s="5">
        <f t="shared" si="13"/>
        <v>3.3611748190011781E-2</v>
      </c>
      <c r="AS18" s="5">
        <f t="shared" si="13"/>
        <v>0.40127856253398875</v>
      </c>
      <c r="AV18" s="2">
        <f t="shared" si="14"/>
        <v>160.20361854389117</v>
      </c>
      <c r="AW18" s="2">
        <f t="shared" si="15"/>
        <v>172.80505253168835</v>
      </c>
      <c r="AX18" s="2">
        <f t="shared" si="16"/>
        <v>180.14617615605891</v>
      </c>
      <c r="AY18" s="2">
        <f t="shared" si="17"/>
        <v>178.06191147573429</v>
      </c>
      <c r="AZ18" s="2">
        <f t="shared" si="18"/>
        <v>172.96373568881097</v>
      </c>
      <c r="BA18" s="2">
        <f t="shared" si="19"/>
        <v>170.46055743102369</v>
      </c>
      <c r="BB18" s="2">
        <f t="shared" si="20"/>
        <v>165.00931213141683</v>
      </c>
      <c r="BC18" s="2">
        <f t="shared" si="21"/>
        <v>157.25693169763562</v>
      </c>
      <c r="BD18" s="2">
        <f t="shared" si="22"/>
        <v>147.70622197826725</v>
      </c>
      <c r="BE18" s="2">
        <f t="shared" si="23"/>
        <v>134.78969701032733</v>
      </c>
      <c r="BF18" s="2">
        <f t="shared" si="24"/>
        <v>118.54257598200958</v>
      </c>
      <c r="BG18" s="2">
        <f t="shared" si="25"/>
        <v>102.87818825180874</v>
      </c>
      <c r="BH18" s="2">
        <f t="shared" si="26"/>
        <v>84.613421437445908</v>
      </c>
      <c r="BK18" s="2">
        <f t="shared" si="27"/>
        <v>159.1618</v>
      </c>
      <c r="BL18" s="2">
        <f t="shared" si="28"/>
        <v>172.64709999999999</v>
      </c>
      <c r="BM18" s="2">
        <f t="shared" si="29"/>
        <v>180.1765</v>
      </c>
      <c r="BN18" s="2">
        <f t="shared" si="30"/>
        <v>177.60290000000001</v>
      </c>
      <c r="BO18" s="2">
        <f t="shared" si="31"/>
        <v>173.10290000000001</v>
      </c>
      <c r="BP18" s="2">
        <f t="shared" si="32"/>
        <v>170.4265</v>
      </c>
      <c r="BQ18" s="2">
        <f t="shared" si="33"/>
        <v>164.19120000000001</v>
      </c>
      <c r="BR18" s="2">
        <f t="shared" si="34"/>
        <v>156.04409999999999</v>
      </c>
      <c r="BS18" s="2">
        <f t="shared" si="35"/>
        <v>146.7353</v>
      </c>
      <c r="BT18" s="2">
        <f t="shared" si="36"/>
        <v>133.20590000000001</v>
      </c>
      <c r="BU18" s="2">
        <f t="shared" si="37"/>
        <v>118.2941</v>
      </c>
      <c r="BV18" s="2">
        <f t="shared" si="38"/>
        <v>102.9118</v>
      </c>
      <c r="BW18" s="2">
        <f t="shared" si="39"/>
        <v>85.014700000000005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160.20152335485355</v>
      </c>
      <c r="CP18" s="2">
        <f t="shared" si="54"/>
        <v>172.80326222910219</v>
      </c>
      <c r="CQ18" s="2">
        <f t="shared" si="55"/>
        <v>180.14469626388714</v>
      </c>
      <c r="CR18" s="2">
        <f t="shared" si="56"/>
        <v>178.06264617368035</v>
      </c>
      <c r="CS18" s="2">
        <f t="shared" si="57"/>
        <v>172.96346215147898</v>
      </c>
      <c r="CT18" s="2">
        <f t="shared" si="58"/>
        <v>170.45901784001231</v>
      </c>
      <c r="CU18" s="2">
        <f t="shared" si="59"/>
        <v>165.00740181340538</v>
      </c>
      <c r="CV18" s="2">
        <f t="shared" si="60"/>
        <v>157.25570211337239</v>
      </c>
      <c r="CW18" s="2">
        <f t="shared" si="61"/>
        <v>147.7059212678509</v>
      </c>
      <c r="CX18" s="2">
        <f t="shared" si="62"/>
        <v>134.78868085764992</v>
      </c>
      <c r="CY18" s="2">
        <f t="shared" si="63"/>
        <v>118.54164111600832</v>
      </c>
      <c r="CZ18" s="2">
        <f t="shared" si="64"/>
        <v>102.87769250278664</v>
      </c>
      <c r="DA18" s="2">
        <f t="shared" si="65"/>
        <v>84.613187881011612</v>
      </c>
      <c r="DD18" s="2">
        <f t="shared" si="66"/>
        <v>167.92399840702532</v>
      </c>
      <c r="DE18" s="2">
        <f t="shared" si="67"/>
        <v>177.28825096881437</v>
      </c>
      <c r="DF18" s="2">
        <f t="shared" si="68"/>
        <v>183.80575549600306</v>
      </c>
      <c r="DG18" s="2">
        <f t="shared" si="69"/>
        <v>176.28112220311507</v>
      </c>
      <c r="DH18" s="2">
        <f t="shared" si="70"/>
        <v>173.79794393352753</v>
      </c>
      <c r="DI18" s="2">
        <f t="shared" si="71"/>
        <v>173.55163893653614</v>
      </c>
      <c r="DJ18" s="2">
        <f t="shared" si="72"/>
        <v>169.2359129432011</v>
      </c>
      <c r="DK18" s="2">
        <f t="shared" si="73"/>
        <v>160.86919813827697</v>
      </c>
      <c r="DL18" s="2">
        <f t="shared" si="74"/>
        <v>148.65845241108812</v>
      </c>
      <c r="DM18" s="2">
        <f t="shared" si="75"/>
        <v>138.26672106215267</v>
      </c>
      <c r="DN18" s="2">
        <f t="shared" si="76"/>
        <v>121.56718502732758</v>
      </c>
      <c r="DO18" s="2">
        <f t="shared" si="77"/>
        <v>104.70925264138921</v>
      </c>
      <c r="DP18" s="2">
        <f t="shared" si="78"/>
        <v>85.386325593541585</v>
      </c>
      <c r="DS18" s="2">
        <f t="shared" si="79"/>
        <v>2.7131056085815812E-4</v>
      </c>
      <c r="DT18" s="2">
        <f t="shared" si="80"/>
        <v>3.9917660669437904E-4</v>
      </c>
      <c r="DU18" s="2">
        <f t="shared" si="81"/>
        <v>4.0422513757421187E-4</v>
      </c>
      <c r="DV18" s="2">
        <f t="shared" si="82"/>
        <v>4.1239857458418922E-4</v>
      </c>
      <c r="DW18" s="2">
        <f t="shared" si="83"/>
        <v>3.2779305415575345E-4</v>
      </c>
      <c r="DX18" s="2">
        <f t="shared" si="84"/>
        <v>4.9782723564502601E-4</v>
      </c>
      <c r="DY18" s="2">
        <f t="shared" si="85"/>
        <v>4.5177083678053207E-4</v>
      </c>
      <c r="DZ18" s="2">
        <f t="shared" si="86"/>
        <v>3.4027552673650073E-4</v>
      </c>
      <c r="EA18" s="2">
        <f t="shared" si="87"/>
        <v>3.1569615178023418E-4</v>
      </c>
      <c r="EB18" s="2">
        <f t="shared" si="88"/>
        <v>2.9216242989182401E-4</v>
      </c>
      <c r="EC18" s="2">
        <f t="shared" si="89"/>
        <v>3.0899105373039611E-4</v>
      </c>
      <c r="ED18" s="2">
        <f t="shared" si="90"/>
        <v>2.7067034908795557E-4</v>
      </c>
      <c r="EE18" s="2">
        <f t="shared" si="91"/>
        <v>3.0208904638174579E-4</v>
      </c>
    </row>
    <row r="19" spans="2:135" x14ac:dyDescent="0.25">
      <c r="B19" s="2">
        <v>13</v>
      </c>
      <c r="C19">
        <v>159.0735</v>
      </c>
      <c r="D19">
        <v>172.6765</v>
      </c>
      <c r="E19">
        <v>181.02940000000001</v>
      </c>
      <c r="F19">
        <v>178.63239999999999</v>
      </c>
      <c r="G19">
        <v>172.04409999999999</v>
      </c>
      <c r="H19">
        <v>170.0147</v>
      </c>
      <c r="I19">
        <v>163.85290000000001</v>
      </c>
      <c r="J19">
        <v>155.9853</v>
      </c>
      <c r="K19">
        <v>145.9265</v>
      </c>
      <c r="L19">
        <v>133.6765</v>
      </c>
      <c r="M19">
        <v>117.94119999999999</v>
      </c>
      <c r="N19">
        <v>102.39709999999999</v>
      </c>
      <c r="O19">
        <v>84.25</v>
      </c>
      <c r="R19" s="5">
        <f t="shared" si="0"/>
        <v>160.19614174424783</v>
      </c>
      <c r="S19" s="5">
        <f t="shared" si="1"/>
        <v>172.79494986211679</v>
      </c>
      <c r="T19" s="5">
        <f t="shared" si="2"/>
        <v>180.1253435760818</v>
      </c>
      <c r="U19" s="5">
        <f t="shared" si="3"/>
        <v>178.03988873071131</v>
      </c>
      <c r="V19" s="5">
        <f t="shared" si="4"/>
        <v>172.99695706771411</v>
      </c>
      <c r="W19" s="5">
        <f t="shared" si="5"/>
        <v>170.49489260134777</v>
      </c>
      <c r="X19" s="5">
        <f t="shared" si="6"/>
        <v>165.03722135367573</v>
      </c>
      <c r="Y19" s="5">
        <f t="shared" si="7"/>
        <v>157.27631704081924</v>
      </c>
      <c r="Z19" s="5">
        <f t="shared" si="8"/>
        <v>147.69890471393367</v>
      </c>
      <c r="AA19" s="5">
        <f t="shared" si="9"/>
        <v>134.79862592787987</v>
      </c>
      <c r="AB19" s="5">
        <f t="shared" si="10"/>
        <v>118.55406763325186</v>
      </c>
      <c r="AC19" s="5">
        <f t="shared" si="11"/>
        <v>102.88823011740512</v>
      </c>
      <c r="AD19" s="5">
        <f t="shared" si="12"/>
        <v>84.625050864764887</v>
      </c>
      <c r="AE19" s="5"/>
      <c r="AG19" s="5">
        <f t="shared" si="13"/>
        <v>-1.1226417442478294</v>
      </c>
      <c r="AH19" s="5">
        <f t="shared" si="13"/>
        <v>-0.11844986211679043</v>
      </c>
      <c r="AI19" s="5">
        <f t="shared" si="13"/>
        <v>0.90405642391820606</v>
      </c>
      <c r="AJ19" s="5">
        <f t="shared" si="13"/>
        <v>0.59251126928867848</v>
      </c>
      <c r="AK19" s="5">
        <f t="shared" si="13"/>
        <v>-0.95285706771412038</v>
      </c>
      <c r="AL19" s="5">
        <f t="shared" si="13"/>
        <v>-0.48019260134776687</v>
      </c>
      <c r="AM19" s="5">
        <f t="shared" si="13"/>
        <v>-1.1843213536757276</v>
      </c>
      <c r="AN19" s="5">
        <f t="shared" si="13"/>
        <v>-1.2910170408192414</v>
      </c>
      <c r="AO19" s="5">
        <f t="shared" si="13"/>
        <v>-1.7724047139336676</v>
      </c>
      <c r="AP19" s="5">
        <f t="shared" si="13"/>
        <v>-1.1221259278798641</v>
      </c>
      <c r="AQ19" s="5">
        <f t="shared" si="13"/>
        <v>-0.61286763325186655</v>
      </c>
      <c r="AR19" s="5">
        <f t="shared" si="13"/>
        <v>-0.49113011740512036</v>
      </c>
      <c r="AS19" s="5">
        <f t="shared" si="13"/>
        <v>-0.37505086476488714</v>
      </c>
      <c r="AV19" s="2">
        <f t="shared" si="14"/>
        <v>160.19614174422762</v>
      </c>
      <c r="AW19" s="2">
        <f t="shared" si="15"/>
        <v>172.79494986111632</v>
      </c>
      <c r="AX19" s="2">
        <f t="shared" si="16"/>
        <v>180.1253435727964</v>
      </c>
      <c r="AY19" s="2">
        <f t="shared" si="17"/>
        <v>178.03988873022865</v>
      </c>
      <c r="AZ19" s="2">
        <f t="shared" si="18"/>
        <v>172.99695706770336</v>
      </c>
      <c r="BA19" s="2">
        <f t="shared" si="19"/>
        <v>170.49489260061156</v>
      </c>
      <c r="BB19" s="2">
        <f t="shared" si="20"/>
        <v>165.03722135341818</v>
      </c>
      <c r="BC19" s="2">
        <f t="shared" si="21"/>
        <v>157.27631704081594</v>
      </c>
      <c r="BD19" s="2">
        <f t="shared" si="22"/>
        <v>147.69890471393268</v>
      </c>
      <c r="BE19" s="2">
        <f t="shared" si="23"/>
        <v>134.79862592787919</v>
      </c>
      <c r="BF19" s="2">
        <f t="shared" si="24"/>
        <v>118.55406763324918</v>
      </c>
      <c r="BG19" s="2">
        <f t="shared" si="25"/>
        <v>102.88823011739954</v>
      </c>
      <c r="BH19" s="2">
        <f t="shared" si="26"/>
        <v>84.625050864681967</v>
      </c>
      <c r="BK19" s="2">
        <f t="shared" si="27"/>
        <v>159.0735</v>
      </c>
      <c r="BL19" s="2">
        <f t="shared" si="28"/>
        <v>172.6765</v>
      </c>
      <c r="BM19" s="2">
        <f t="shared" si="29"/>
        <v>181.02940000000001</v>
      </c>
      <c r="BN19" s="2">
        <f t="shared" si="30"/>
        <v>178.63239999999999</v>
      </c>
      <c r="BO19" s="2">
        <f t="shared" si="31"/>
        <v>172.04409999999999</v>
      </c>
      <c r="BP19" s="2">
        <f t="shared" si="32"/>
        <v>170.0147</v>
      </c>
      <c r="BQ19" s="2">
        <f t="shared" si="33"/>
        <v>163.85290000000001</v>
      </c>
      <c r="BR19" s="2">
        <f t="shared" si="34"/>
        <v>155.9853</v>
      </c>
      <c r="BS19" s="2">
        <f t="shared" si="35"/>
        <v>145.9265</v>
      </c>
      <c r="BT19" s="2">
        <f t="shared" si="36"/>
        <v>133.6765</v>
      </c>
      <c r="BU19" s="2">
        <f t="shared" si="37"/>
        <v>117.94119999999999</v>
      </c>
      <c r="BV19" s="2">
        <f t="shared" si="38"/>
        <v>102.39709999999999</v>
      </c>
      <c r="BW19" s="2">
        <f t="shared" si="39"/>
        <v>84.25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160.19387166579278</v>
      </c>
      <c r="CP19" s="2">
        <f t="shared" si="54"/>
        <v>172.79301180120865</v>
      </c>
      <c r="CQ19" s="2">
        <f t="shared" si="55"/>
        <v>180.12374167219946</v>
      </c>
      <c r="CR19" s="2">
        <f t="shared" si="56"/>
        <v>178.0406869050783</v>
      </c>
      <c r="CS19" s="2">
        <f t="shared" si="57"/>
        <v>172.99666223965809</v>
      </c>
      <c r="CT19" s="2">
        <f t="shared" si="58"/>
        <v>170.49322752292198</v>
      </c>
      <c r="CU19" s="2">
        <f t="shared" si="59"/>
        <v>165.03515439368385</v>
      </c>
      <c r="CV19" s="2">
        <f t="shared" si="60"/>
        <v>157.27498610035434</v>
      </c>
      <c r="CW19" s="2">
        <f t="shared" si="61"/>
        <v>147.69858061019741</v>
      </c>
      <c r="CX19" s="2">
        <f t="shared" si="62"/>
        <v>134.7975265556949</v>
      </c>
      <c r="CY19" s="2">
        <f t="shared" si="63"/>
        <v>118.55305679947585</v>
      </c>
      <c r="CZ19" s="2">
        <f t="shared" si="64"/>
        <v>102.88769417366829</v>
      </c>
      <c r="DA19" s="2">
        <f t="shared" si="65"/>
        <v>84.624798937843082</v>
      </c>
      <c r="DD19" s="2">
        <f t="shared" si="66"/>
        <v>167.82494332182173</v>
      </c>
      <c r="DE19" s="2">
        <f t="shared" si="67"/>
        <v>177.22112628575684</v>
      </c>
      <c r="DF19" s="2">
        <f t="shared" si="68"/>
        <v>183.73808315586143</v>
      </c>
      <c r="DG19" s="2">
        <f t="shared" si="69"/>
        <v>176.27546965530487</v>
      </c>
      <c r="DH19" s="2">
        <f t="shared" si="70"/>
        <v>173.81698125843926</v>
      </c>
      <c r="DI19" s="2">
        <f t="shared" si="71"/>
        <v>173.54376740618457</v>
      </c>
      <c r="DJ19" s="2">
        <f t="shared" si="72"/>
        <v>169.20800419339957</v>
      </c>
      <c r="DK19" s="2">
        <f t="shared" si="73"/>
        <v>160.84230693663508</v>
      </c>
      <c r="DL19" s="2">
        <f t="shared" si="74"/>
        <v>148.63490853458055</v>
      </c>
      <c r="DM19" s="2">
        <f t="shared" si="75"/>
        <v>138.22941069842042</v>
      </c>
      <c r="DN19" s="2">
        <f t="shared" si="76"/>
        <v>121.53669930088851</v>
      </c>
      <c r="DO19" s="2">
        <f t="shared" si="77"/>
        <v>104.69357818685106</v>
      </c>
      <c r="DP19" s="2">
        <f t="shared" si="78"/>
        <v>85.385391574031559</v>
      </c>
      <c r="DS19" s="2">
        <f t="shared" si="79"/>
        <v>2.9747832770446513E-4</v>
      </c>
      <c r="DT19" s="2">
        <f t="shared" si="80"/>
        <v>4.3767159011301633E-4</v>
      </c>
      <c r="DU19" s="2">
        <f t="shared" si="81"/>
        <v>4.4320676510142386E-4</v>
      </c>
      <c r="DV19" s="2">
        <f t="shared" si="82"/>
        <v>4.5216805452893131E-4</v>
      </c>
      <c r="DW19" s="2">
        <f t="shared" si="83"/>
        <v>3.5940657053837641E-4</v>
      </c>
      <c r="DX19" s="2">
        <f t="shared" si="84"/>
        <v>5.4583049337968744E-4</v>
      </c>
      <c r="DY19" s="2">
        <f t="shared" si="85"/>
        <v>4.953352824820568E-4</v>
      </c>
      <c r="DZ19" s="2">
        <f t="shared" si="86"/>
        <v>3.7309244743269669E-4</v>
      </c>
      <c r="EA19" s="2">
        <f t="shared" si="87"/>
        <v>3.4614340426840107E-4</v>
      </c>
      <c r="EB19" s="2">
        <f t="shared" si="88"/>
        <v>3.2034070456770416E-4</v>
      </c>
      <c r="EC19" s="2">
        <f t="shared" si="89"/>
        <v>3.3879185352879356E-4</v>
      </c>
      <c r="ED19" s="2">
        <f t="shared" si="90"/>
        <v>2.9677638616206397E-4</v>
      </c>
      <c r="EE19" s="2">
        <f t="shared" si="91"/>
        <v>3.3122439911408323E-4</v>
      </c>
    </row>
    <row r="20" spans="2:135" x14ac:dyDescent="0.25">
      <c r="B20" s="2">
        <v>14</v>
      </c>
      <c r="C20">
        <v>159.77940000000001</v>
      </c>
      <c r="D20">
        <v>172.27940000000001</v>
      </c>
      <c r="E20">
        <v>180.55879999999999</v>
      </c>
      <c r="F20">
        <v>178.7353</v>
      </c>
      <c r="G20">
        <v>172.8235</v>
      </c>
      <c r="H20">
        <v>168.9265</v>
      </c>
      <c r="I20">
        <v>164.60290000000001</v>
      </c>
      <c r="J20">
        <v>156.6765</v>
      </c>
      <c r="K20">
        <v>146.39709999999999</v>
      </c>
      <c r="L20">
        <v>134.20590000000001</v>
      </c>
      <c r="M20">
        <v>117.89709999999999</v>
      </c>
      <c r="N20">
        <v>102.9853</v>
      </c>
      <c r="O20">
        <v>83.485299999999995</v>
      </c>
      <c r="R20" s="5">
        <f t="shared" si="0"/>
        <v>160.18867918392033</v>
      </c>
      <c r="S20" s="5">
        <f t="shared" si="1"/>
        <v>172.78485903514613</v>
      </c>
      <c r="T20" s="5">
        <f t="shared" si="2"/>
        <v>180.10452076409069</v>
      </c>
      <c r="U20" s="5">
        <f t="shared" si="3"/>
        <v>178.01786057960118</v>
      </c>
      <c r="V20" s="5">
        <f t="shared" si="4"/>
        <v>173.03018000810854</v>
      </c>
      <c r="W20" s="5">
        <f t="shared" si="5"/>
        <v>170.52923765005107</v>
      </c>
      <c r="X20" s="5">
        <f t="shared" si="6"/>
        <v>165.06514301340178</v>
      </c>
      <c r="Y20" s="5">
        <f t="shared" si="7"/>
        <v>157.29571049299659</v>
      </c>
      <c r="Z20" s="5">
        <f t="shared" si="8"/>
        <v>147.69158916381699</v>
      </c>
      <c r="AA20" s="5">
        <f t="shared" si="9"/>
        <v>134.80756144245993</v>
      </c>
      <c r="AB20" s="5">
        <f t="shared" si="10"/>
        <v>118.56556523898305</v>
      </c>
      <c r="AC20" s="5">
        <f t="shared" si="11"/>
        <v>102.89827512336538</v>
      </c>
      <c r="AD20" s="5">
        <f t="shared" si="12"/>
        <v>84.636681662483838</v>
      </c>
      <c r="AE20" s="5"/>
      <c r="AG20" s="5">
        <f t="shared" si="13"/>
        <v>-0.4092791839203187</v>
      </c>
      <c r="AH20" s="5">
        <f t="shared" si="13"/>
        <v>-0.50545903514611723</v>
      </c>
      <c r="AI20" s="5">
        <f t="shared" si="13"/>
        <v>0.45427923590929709</v>
      </c>
      <c r="AJ20" s="5">
        <f t="shared" si="13"/>
        <v>0.71743942039881858</v>
      </c>
      <c r="AK20" s="5">
        <f t="shared" si="13"/>
        <v>-0.20668000810854892</v>
      </c>
      <c r="AL20" s="5">
        <f t="shared" si="13"/>
        <v>-1.6027376500510684</v>
      </c>
      <c r="AM20" s="5">
        <f t="shared" si="13"/>
        <v>-0.46224301340177476</v>
      </c>
      <c r="AN20" s="5">
        <f t="shared" si="13"/>
        <v>-0.61921049299658648</v>
      </c>
      <c r="AO20" s="5">
        <f t="shared" si="13"/>
        <v>-1.2944891638169906</v>
      </c>
      <c r="AP20" s="5">
        <f t="shared" si="13"/>
        <v>-0.60166144245991404</v>
      </c>
      <c r="AQ20" s="5">
        <f t="shared" si="13"/>
        <v>-0.66846523898306032</v>
      </c>
      <c r="AR20" s="5">
        <f t="shared" si="13"/>
        <v>8.7024876634615111E-2</v>
      </c>
      <c r="AS20" s="5">
        <f t="shared" si="13"/>
        <v>-1.1513816624838427</v>
      </c>
      <c r="AV20" s="2">
        <f t="shared" si="14"/>
        <v>160.188679183837</v>
      </c>
      <c r="AW20" s="2">
        <f t="shared" si="15"/>
        <v>172.78485903136681</v>
      </c>
      <c r="AX20" s="2">
        <f t="shared" si="16"/>
        <v>180.10452075219399</v>
      </c>
      <c r="AY20" s="2">
        <f t="shared" si="17"/>
        <v>178.01786057773023</v>
      </c>
      <c r="AZ20" s="2">
        <f t="shared" si="18"/>
        <v>173.03018000806242</v>
      </c>
      <c r="BA20" s="2">
        <f t="shared" si="19"/>
        <v>170.52923764716326</v>
      </c>
      <c r="BB20" s="2">
        <f t="shared" si="20"/>
        <v>165.06514301236211</v>
      </c>
      <c r="BC20" s="2">
        <f t="shared" si="21"/>
        <v>157.29571049298173</v>
      </c>
      <c r="BD20" s="2">
        <f t="shared" si="22"/>
        <v>147.69158916381238</v>
      </c>
      <c r="BE20" s="2">
        <f t="shared" si="23"/>
        <v>134.80756144245677</v>
      </c>
      <c r="BF20" s="2">
        <f t="shared" si="24"/>
        <v>118.56556523897096</v>
      </c>
      <c r="BG20" s="2">
        <f t="shared" si="25"/>
        <v>102.89827512334138</v>
      </c>
      <c r="BH20" s="2">
        <f t="shared" si="26"/>
        <v>84.636681662154075</v>
      </c>
      <c r="BK20" s="2">
        <f t="shared" si="27"/>
        <v>159.77940000000001</v>
      </c>
      <c r="BL20" s="2">
        <f t="shared" si="28"/>
        <v>172.27940000000001</v>
      </c>
      <c r="BM20" s="2">
        <f t="shared" si="29"/>
        <v>180.55879999999999</v>
      </c>
      <c r="BN20" s="2">
        <f t="shared" si="30"/>
        <v>178.7353</v>
      </c>
      <c r="BO20" s="2">
        <f t="shared" si="31"/>
        <v>172.8235</v>
      </c>
      <c r="BP20" s="2">
        <f t="shared" si="32"/>
        <v>168.9265</v>
      </c>
      <c r="BQ20" s="2">
        <f t="shared" si="33"/>
        <v>164.60290000000001</v>
      </c>
      <c r="BR20" s="2">
        <f t="shared" si="34"/>
        <v>156.6765</v>
      </c>
      <c r="BS20" s="2">
        <f t="shared" si="35"/>
        <v>146.39709999999999</v>
      </c>
      <c r="BT20" s="2">
        <f t="shared" si="36"/>
        <v>134.20590000000001</v>
      </c>
      <c r="BU20" s="2">
        <f t="shared" si="37"/>
        <v>117.89709999999999</v>
      </c>
      <c r="BV20" s="2">
        <f t="shared" si="38"/>
        <v>102.9853</v>
      </c>
      <c r="BW20" s="2">
        <f t="shared" si="39"/>
        <v>83.485299999999995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160.18621997673202</v>
      </c>
      <c r="CP20" s="2">
        <f t="shared" si="54"/>
        <v>172.78276137331514</v>
      </c>
      <c r="CQ20" s="2">
        <f t="shared" si="55"/>
        <v>180.10278708051175</v>
      </c>
      <c r="CR20" s="2">
        <f t="shared" si="56"/>
        <v>178.01872763647626</v>
      </c>
      <c r="CS20" s="2">
        <f t="shared" si="57"/>
        <v>173.02986232783721</v>
      </c>
      <c r="CT20" s="2">
        <f t="shared" si="58"/>
        <v>170.52743720583163</v>
      </c>
      <c r="CU20" s="2">
        <f t="shared" si="59"/>
        <v>165.06290697396233</v>
      </c>
      <c r="CV20" s="2">
        <f t="shared" si="60"/>
        <v>157.29427008733632</v>
      </c>
      <c r="CW20" s="2">
        <f t="shared" si="61"/>
        <v>147.69123995254395</v>
      </c>
      <c r="CX20" s="2">
        <f t="shared" si="62"/>
        <v>134.80637225373988</v>
      </c>
      <c r="CY20" s="2">
        <f t="shared" si="63"/>
        <v>118.56447248294339</v>
      </c>
      <c r="CZ20" s="2">
        <f t="shared" si="64"/>
        <v>102.89769584454996</v>
      </c>
      <c r="DA20" s="2">
        <f t="shared" si="65"/>
        <v>84.636409994674565</v>
      </c>
      <c r="DD20" s="2">
        <f t="shared" si="66"/>
        <v>167.72588823661818</v>
      </c>
      <c r="DE20" s="2">
        <f t="shared" si="67"/>
        <v>177.15400160269931</v>
      </c>
      <c r="DF20" s="2">
        <f t="shared" si="68"/>
        <v>183.67041081571978</v>
      </c>
      <c r="DG20" s="2">
        <f t="shared" si="69"/>
        <v>176.26981710749467</v>
      </c>
      <c r="DH20" s="2">
        <f t="shared" si="70"/>
        <v>173.83601858335101</v>
      </c>
      <c r="DI20" s="2">
        <f t="shared" si="71"/>
        <v>173.53589587583301</v>
      </c>
      <c r="DJ20" s="2">
        <f t="shared" si="72"/>
        <v>169.18009544359805</v>
      </c>
      <c r="DK20" s="2">
        <f t="shared" si="73"/>
        <v>160.81541573499322</v>
      </c>
      <c r="DL20" s="2">
        <f t="shared" si="74"/>
        <v>148.611364658073</v>
      </c>
      <c r="DM20" s="2">
        <f t="shared" si="75"/>
        <v>138.19210033468818</v>
      </c>
      <c r="DN20" s="2">
        <f t="shared" si="76"/>
        <v>121.50621357444945</v>
      </c>
      <c r="DO20" s="2">
        <f t="shared" si="77"/>
        <v>104.6779037323129</v>
      </c>
      <c r="DP20" s="2">
        <f t="shared" si="78"/>
        <v>85.384457554521546</v>
      </c>
      <c r="DS20" s="2">
        <f t="shared" si="79"/>
        <v>3.2616913904254518E-4</v>
      </c>
      <c r="DT20" s="2">
        <f t="shared" si="80"/>
        <v>4.7987709245265645E-4</v>
      </c>
      <c r="DU20" s="2">
        <f t="shared" si="81"/>
        <v>4.8594577537794002E-4</v>
      </c>
      <c r="DV20" s="2">
        <f t="shared" si="82"/>
        <v>4.9577078510111398E-4</v>
      </c>
      <c r="DW20" s="2">
        <f t="shared" si="83"/>
        <v>3.9406780388517664E-4</v>
      </c>
      <c r="DX20" s="2">
        <f t="shared" si="84"/>
        <v>5.9845971944837975E-4</v>
      </c>
      <c r="DY20" s="2">
        <f t="shared" si="85"/>
        <v>5.4309838286376131E-4</v>
      </c>
      <c r="DZ20" s="2">
        <f t="shared" si="86"/>
        <v>4.0907300905556156E-4</v>
      </c>
      <c r="EA20" s="2">
        <f t="shared" si="87"/>
        <v>3.7952602113706479E-4</v>
      </c>
      <c r="EB20" s="2">
        <f t="shared" si="88"/>
        <v>3.5123574264123842E-4</v>
      </c>
      <c r="EC20" s="2">
        <f t="shared" si="89"/>
        <v>3.7146573868613176E-4</v>
      </c>
      <c r="ED20" s="2">
        <f t="shared" si="90"/>
        <v>3.2539951957127054E-4</v>
      </c>
      <c r="EE20" s="2">
        <f t="shared" si="91"/>
        <v>3.6316872626390121E-4</v>
      </c>
    </row>
    <row r="21" spans="2:135" x14ac:dyDescent="0.25">
      <c r="B21" s="2">
        <v>15</v>
      </c>
      <c r="C21">
        <v>160.19120000000001</v>
      </c>
      <c r="D21">
        <v>173.8235</v>
      </c>
      <c r="E21">
        <v>181.11760000000001</v>
      </c>
      <c r="F21">
        <v>178.45590000000001</v>
      </c>
      <c r="G21">
        <v>173.14709999999999</v>
      </c>
      <c r="H21">
        <v>171.0882</v>
      </c>
      <c r="I21">
        <v>163.79409999999999</v>
      </c>
      <c r="J21">
        <v>156.19120000000001</v>
      </c>
      <c r="K21">
        <v>146.14709999999999</v>
      </c>
      <c r="L21">
        <v>133.5735</v>
      </c>
      <c r="M21">
        <v>117.5441</v>
      </c>
      <c r="N21">
        <v>103.0294</v>
      </c>
      <c r="O21">
        <v>85.102900000000005</v>
      </c>
      <c r="R21" s="5">
        <f t="shared" si="0"/>
        <v>160.18123198188309</v>
      </c>
      <c r="S21" s="5">
        <f t="shared" si="1"/>
        <v>172.77478096460555</v>
      </c>
      <c r="T21" s="5">
        <f t="shared" si="2"/>
        <v>180.0837084830458</v>
      </c>
      <c r="U21" s="5">
        <f t="shared" si="3"/>
        <v>177.99582657326272</v>
      </c>
      <c r="V21" s="5">
        <f t="shared" si="4"/>
        <v>173.06340461309506</v>
      </c>
      <c r="W21" s="5">
        <f t="shared" si="5"/>
        <v>170.5635933183145</v>
      </c>
      <c r="X21" s="5">
        <f t="shared" si="6"/>
        <v>165.09307805283578</v>
      </c>
      <c r="Y21" s="5">
        <f t="shared" si="7"/>
        <v>157.31511267485175</v>
      </c>
      <c r="Z21" s="5">
        <f t="shared" si="8"/>
        <v>147.68427544083983</v>
      </c>
      <c r="AA21" s="5">
        <f t="shared" si="9"/>
        <v>134.81650405198641</v>
      </c>
      <c r="AB21" s="5">
        <f t="shared" si="10"/>
        <v>118.57706924067813</v>
      </c>
      <c r="AC21" s="5">
        <f t="shared" si="11"/>
        <v>102.90832350136937</v>
      </c>
      <c r="AD21" s="5">
        <f t="shared" si="12"/>
        <v>84.648313924445119</v>
      </c>
      <c r="AE21" s="5"/>
      <c r="AG21" s="5">
        <f t="shared" si="13"/>
        <v>9.9680181169219395E-3</v>
      </c>
      <c r="AH21" s="5">
        <f t="shared" si="13"/>
        <v>1.0487190353944413</v>
      </c>
      <c r="AI21" s="5">
        <f t="shared" si="13"/>
        <v>1.0338915169542133</v>
      </c>
      <c r="AJ21" s="5">
        <f t="shared" si="13"/>
        <v>0.46007342673729568</v>
      </c>
      <c r="AK21" s="5">
        <f t="shared" si="13"/>
        <v>8.3695386904935276E-2</v>
      </c>
      <c r="AL21" s="5">
        <f t="shared" si="13"/>
        <v>0.52460668168549773</v>
      </c>
      <c r="AM21" s="5">
        <f t="shared" si="13"/>
        <v>-1.2989780528357926</v>
      </c>
      <c r="AN21" s="5">
        <f t="shared" si="13"/>
        <v>-1.1239126748517378</v>
      </c>
      <c r="AO21" s="5">
        <f t="shared" si="13"/>
        <v>-1.5371754408398317</v>
      </c>
      <c r="AP21" s="5">
        <f t="shared" si="13"/>
        <v>-1.2430040519864178</v>
      </c>
      <c r="AQ21" s="5">
        <f t="shared" si="13"/>
        <v>-1.0329692406781277</v>
      </c>
      <c r="AR21" s="5">
        <f t="shared" si="13"/>
        <v>0.12107649863062875</v>
      </c>
      <c r="AS21" s="5">
        <f t="shared" si="13"/>
        <v>0.45458607555488584</v>
      </c>
      <c r="AV21" s="2">
        <f t="shared" si="14"/>
        <v>160.18123198155169</v>
      </c>
      <c r="AW21" s="2">
        <f t="shared" si="15"/>
        <v>172.77478095084425</v>
      </c>
      <c r="AX21" s="2">
        <f t="shared" si="16"/>
        <v>180.0837084415036</v>
      </c>
      <c r="AY21" s="2">
        <f t="shared" si="17"/>
        <v>177.99582656627547</v>
      </c>
      <c r="AZ21" s="2">
        <f t="shared" si="18"/>
        <v>173.06340461290421</v>
      </c>
      <c r="BA21" s="2">
        <f t="shared" si="19"/>
        <v>170.56359330741253</v>
      </c>
      <c r="BB21" s="2">
        <f t="shared" si="20"/>
        <v>165.09307804879614</v>
      </c>
      <c r="BC21" s="2">
        <f t="shared" si="21"/>
        <v>157.31511267478709</v>
      </c>
      <c r="BD21" s="2">
        <f t="shared" si="22"/>
        <v>147.68427544081919</v>
      </c>
      <c r="BE21" s="2">
        <f t="shared" si="23"/>
        <v>134.81650405197226</v>
      </c>
      <c r="BF21" s="2">
        <f t="shared" si="24"/>
        <v>118.57706924062578</v>
      </c>
      <c r="BG21" s="2">
        <f t="shared" si="25"/>
        <v>102.90832350126963</v>
      </c>
      <c r="BH21" s="2">
        <f t="shared" si="26"/>
        <v>84.64831392318024</v>
      </c>
      <c r="BK21" s="2">
        <f t="shared" si="27"/>
        <v>160.19120000000001</v>
      </c>
      <c r="BL21" s="2">
        <f t="shared" si="28"/>
        <v>173.8235</v>
      </c>
      <c r="BM21" s="2">
        <f t="shared" si="29"/>
        <v>181.11760000000001</v>
      </c>
      <c r="BN21" s="2">
        <f t="shared" si="30"/>
        <v>178.45590000000001</v>
      </c>
      <c r="BO21" s="2">
        <f t="shared" si="31"/>
        <v>173.14709999999999</v>
      </c>
      <c r="BP21" s="2">
        <f t="shared" si="32"/>
        <v>171.0882</v>
      </c>
      <c r="BQ21" s="2">
        <f t="shared" si="33"/>
        <v>163.79409999999999</v>
      </c>
      <c r="BR21" s="2">
        <f t="shared" si="34"/>
        <v>156.19120000000001</v>
      </c>
      <c r="BS21" s="2">
        <f t="shared" si="35"/>
        <v>146.14709999999999</v>
      </c>
      <c r="BT21" s="2">
        <f t="shared" si="36"/>
        <v>133.5735</v>
      </c>
      <c r="BU21" s="2">
        <f t="shared" si="37"/>
        <v>117.5441</v>
      </c>
      <c r="BV21" s="2">
        <f t="shared" si="38"/>
        <v>103.0294</v>
      </c>
      <c r="BW21" s="2">
        <f t="shared" si="39"/>
        <v>85.102900000000005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160.17856828767125</v>
      </c>
      <c r="CP21" s="2">
        <f t="shared" si="54"/>
        <v>172.77251094542163</v>
      </c>
      <c r="CQ21" s="2">
        <f t="shared" si="55"/>
        <v>180.08183248882406</v>
      </c>
      <c r="CR21" s="2">
        <f t="shared" si="56"/>
        <v>177.99676836787421</v>
      </c>
      <c r="CS21" s="2">
        <f t="shared" si="57"/>
        <v>173.06306241601632</v>
      </c>
      <c r="CT21" s="2">
        <f t="shared" si="58"/>
        <v>170.56164688874131</v>
      </c>
      <c r="CU21" s="2">
        <f t="shared" si="59"/>
        <v>165.0906595542408</v>
      </c>
      <c r="CV21" s="2">
        <f t="shared" si="60"/>
        <v>157.31355407431826</v>
      </c>
      <c r="CW21" s="2">
        <f t="shared" si="61"/>
        <v>147.68389929489047</v>
      </c>
      <c r="CX21" s="2">
        <f t="shared" si="62"/>
        <v>134.81521795178486</v>
      </c>
      <c r="CY21" s="2">
        <f t="shared" si="63"/>
        <v>118.57588816641092</v>
      </c>
      <c r="CZ21" s="2">
        <f t="shared" si="64"/>
        <v>102.90769751543162</v>
      </c>
      <c r="DA21" s="2">
        <f t="shared" si="65"/>
        <v>84.648021051506035</v>
      </c>
      <c r="DD21" s="2">
        <f t="shared" si="66"/>
        <v>167.62683315141462</v>
      </c>
      <c r="DE21" s="2">
        <f t="shared" si="67"/>
        <v>177.08687691964175</v>
      </c>
      <c r="DF21" s="2">
        <f t="shared" si="68"/>
        <v>183.60273847557812</v>
      </c>
      <c r="DG21" s="2">
        <f t="shared" si="69"/>
        <v>176.26416455968445</v>
      </c>
      <c r="DH21" s="2">
        <f t="shared" si="70"/>
        <v>173.85505590826276</v>
      </c>
      <c r="DI21" s="2">
        <f t="shared" si="71"/>
        <v>173.52802434548141</v>
      </c>
      <c r="DJ21" s="2">
        <f t="shared" si="72"/>
        <v>169.15218669379652</v>
      </c>
      <c r="DK21" s="2">
        <f t="shared" si="73"/>
        <v>160.78852453335134</v>
      </c>
      <c r="DL21" s="2">
        <f t="shared" si="74"/>
        <v>148.58782078156545</v>
      </c>
      <c r="DM21" s="2">
        <f t="shared" si="75"/>
        <v>138.15478997095593</v>
      </c>
      <c r="DN21" s="2">
        <f t="shared" si="76"/>
        <v>121.47572784801038</v>
      </c>
      <c r="DO21" s="2">
        <f t="shared" si="77"/>
        <v>104.66222927777474</v>
      </c>
      <c r="DP21" s="2">
        <f t="shared" si="78"/>
        <v>85.38352353501152</v>
      </c>
      <c r="DS21" s="2">
        <f t="shared" si="79"/>
        <v>3.5762609536181376E-4</v>
      </c>
      <c r="DT21" s="2">
        <f t="shared" si="80"/>
        <v>5.2615040916162306E-4</v>
      </c>
      <c r="DU21" s="2">
        <f t="shared" si="81"/>
        <v>5.3280396766983639E-4</v>
      </c>
      <c r="DV21" s="2">
        <f t="shared" si="82"/>
        <v>5.4357585633275668E-4</v>
      </c>
      <c r="DW21" s="2">
        <f t="shared" si="83"/>
        <v>4.3207032790155324E-4</v>
      </c>
      <c r="DX21" s="2">
        <f t="shared" si="84"/>
        <v>6.5616014806432353E-4</v>
      </c>
      <c r="DY21" s="2">
        <f t="shared" si="85"/>
        <v>5.9546433453530807E-4</v>
      </c>
      <c r="DZ21" s="2">
        <f t="shared" si="86"/>
        <v>4.4852193341270592E-4</v>
      </c>
      <c r="EA21" s="2">
        <f t="shared" si="87"/>
        <v>4.1612677015381665E-4</v>
      </c>
      <c r="EB21" s="2">
        <f t="shared" si="88"/>
        <v>3.8510928347154768E-4</v>
      </c>
      <c r="EC21" s="2">
        <f t="shared" si="89"/>
        <v>4.0728948650267899E-4</v>
      </c>
      <c r="ED21" s="2">
        <f t="shared" si="90"/>
        <v>3.5678227743729236E-4</v>
      </c>
      <c r="EE21" s="2">
        <f t="shared" si="91"/>
        <v>3.9819263805011964E-4</v>
      </c>
    </row>
    <row r="22" spans="2:135" x14ac:dyDescent="0.25">
      <c r="B22" s="2">
        <v>16</v>
      </c>
      <c r="C22">
        <v>160.52940000000001</v>
      </c>
      <c r="D22">
        <v>172.97059999999999</v>
      </c>
      <c r="E22">
        <v>181.38239999999999</v>
      </c>
      <c r="F22">
        <v>178.95590000000001</v>
      </c>
      <c r="G22">
        <v>173.0147</v>
      </c>
      <c r="H22">
        <v>168.72059999999999</v>
      </c>
      <c r="I22">
        <v>164.20590000000001</v>
      </c>
      <c r="J22">
        <v>156.85290000000001</v>
      </c>
      <c r="K22">
        <v>147.13239999999999</v>
      </c>
      <c r="L22">
        <v>132.8382</v>
      </c>
      <c r="M22">
        <v>118.8824</v>
      </c>
      <c r="N22">
        <v>103.55880000000001</v>
      </c>
      <c r="O22">
        <v>84.617599999999996</v>
      </c>
      <c r="R22" s="5">
        <f t="shared" si="0"/>
        <v>160.17380134066832</v>
      </c>
      <c r="S22" s="5">
        <f t="shared" si="1"/>
        <v>172.76471664113632</v>
      </c>
      <c r="T22" s="5">
        <f t="shared" si="2"/>
        <v>180.06290758102736</v>
      </c>
      <c r="U22" s="5">
        <f t="shared" si="3"/>
        <v>177.97378623225521</v>
      </c>
      <c r="V22" s="5">
        <f t="shared" si="4"/>
        <v>173.09663099133238</v>
      </c>
      <c r="W22" s="5">
        <f t="shared" si="5"/>
        <v>170.59796040773986</v>
      </c>
      <c r="X22" s="5">
        <f t="shared" si="6"/>
        <v>165.1210274838831</v>
      </c>
      <c r="Y22" s="5">
        <f t="shared" si="7"/>
        <v>157.33452425133095</v>
      </c>
      <c r="Z22" s="5">
        <f t="shared" si="8"/>
        <v>147.67696366376848</v>
      </c>
      <c r="AA22" s="5">
        <f t="shared" si="9"/>
        <v>134.82545428899573</v>
      </c>
      <c r="AB22" s="5">
        <f t="shared" si="10"/>
        <v>118.5885801095702</v>
      </c>
      <c r="AC22" s="5">
        <f t="shared" si="11"/>
        <v>102.91837549865276</v>
      </c>
      <c r="AD22" s="5">
        <f t="shared" si="12"/>
        <v>84.659947750996466</v>
      </c>
      <c r="AE22" s="5"/>
      <c r="AG22" s="5">
        <f t="shared" si="13"/>
        <v>0.35559865933169021</v>
      </c>
      <c r="AH22" s="5">
        <f t="shared" si="13"/>
        <v>0.20588335886367304</v>
      </c>
      <c r="AI22" s="5">
        <f t="shared" si="13"/>
        <v>1.3194924189726294</v>
      </c>
      <c r="AJ22" s="5">
        <f t="shared" si="13"/>
        <v>0.98211376774480641</v>
      </c>
      <c r="AK22" s="5">
        <f t="shared" si="13"/>
        <v>-8.1930991332370695E-2</v>
      </c>
      <c r="AL22" s="5">
        <f t="shared" si="13"/>
        <v>-1.8773604077398716</v>
      </c>
      <c r="AM22" s="5">
        <f t="shared" si="13"/>
        <v>-0.91512748388308296</v>
      </c>
      <c r="AN22" s="5">
        <f t="shared" si="13"/>
        <v>-0.48162425133094189</v>
      </c>
      <c r="AO22" s="5">
        <f t="shared" si="13"/>
        <v>-0.54456366376848564</v>
      </c>
      <c r="AP22" s="5">
        <f t="shared" si="13"/>
        <v>-1.9872542889957288</v>
      </c>
      <c r="AQ22" s="5">
        <f t="shared" si="13"/>
        <v>0.29381989042980194</v>
      </c>
      <c r="AR22" s="5">
        <f t="shared" si="13"/>
        <v>0.64042450134724049</v>
      </c>
      <c r="AS22" s="5">
        <f t="shared" si="13"/>
        <v>-4.2347750996469813E-2</v>
      </c>
      <c r="AV22" s="2">
        <f t="shared" si="14"/>
        <v>160.17380133939696</v>
      </c>
      <c r="AW22" s="2">
        <f t="shared" si="15"/>
        <v>172.76471659283771</v>
      </c>
      <c r="AX22" s="2">
        <f t="shared" si="16"/>
        <v>180.0629074411406</v>
      </c>
      <c r="AY22" s="2">
        <f t="shared" si="17"/>
        <v>177.97378620711447</v>
      </c>
      <c r="AZ22" s="2">
        <f t="shared" si="18"/>
        <v>173.09663099057155</v>
      </c>
      <c r="BA22" s="2">
        <f t="shared" si="19"/>
        <v>170.59796036813086</v>
      </c>
      <c r="BB22" s="2">
        <f t="shared" si="20"/>
        <v>165.12102746877483</v>
      </c>
      <c r="BC22" s="2">
        <f t="shared" si="21"/>
        <v>157.33452425106023</v>
      </c>
      <c r="BD22" s="2">
        <f t="shared" si="22"/>
        <v>147.6769636636794</v>
      </c>
      <c r="BE22" s="2">
        <f t="shared" si="23"/>
        <v>134.82545428893454</v>
      </c>
      <c r="BF22" s="2">
        <f t="shared" si="24"/>
        <v>118.58858010935204</v>
      </c>
      <c r="BG22" s="2">
        <f t="shared" si="25"/>
        <v>102.91837549825327</v>
      </c>
      <c r="BH22" s="2">
        <f t="shared" si="26"/>
        <v>84.659947746316632</v>
      </c>
      <c r="BK22" s="2">
        <f t="shared" si="27"/>
        <v>160.52940000000001</v>
      </c>
      <c r="BL22" s="2">
        <f t="shared" si="28"/>
        <v>172.97059999999999</v>
      </c>
      <c r="BM22" s="2">
        <f t="shared" si="29"/>
        <v>181.38239999999999</v>
      </c>
      <c r="BN22" s="2">
        <f t="shared" si="30"/>
        <v>178.95590000000001</v>
      </c>
      <c r="BO22" s="2">
        <f t="shared" si="31"/>
        <v>173.0147</v>
      </c>
      <c r="BP22" s="2">
        <f t="shared" si="32"/>
        <v>168.72059999999999</v>
      </c>
      <c r="BQ22" s="2">
        <f t="shared" si="33"/>
        <v>164.20590000000001</v>
      </c>
      <c r="BR22" s="2">
        <f t="shared" si="34"/>
        <v>156.85290000000001</v>
      </c>
      <c r="BS22" s="2">
        <f t="shared" si="35"/>
        <v>147.13239999999999</v>
      </c>
      <c r="BT22" s="2">
        <f t="shared" si="36"/>
        <v>132.8382</v>
      </c>
      <c r="BU22" s="2">
        <f t="shared" si="37"/>
        <v>118.8824</v>
      </c>
      <c r="BV22" s="2">
        <f t="shared" si="38"/>
        <v>103.55880000000001</v>
      </c>
      <c r="BW22" s="2">
        <f t="shared" si="39"/>
        <v>84.617599999999996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160.17091659861049</v>
      </c>
      <c r="CP22" s="2">
        <f t="shared" si="54"/>
        <v>172.76226051752809</v>
      </c>
      <c r="CQ22" s="2">
        <f t="shared" si="55"/>
        <v>180.06087789713638</v>
      </c>
      <c r="CR22" s="2">
        <f t="shared" si="56"/>
        <v>177.97480909927216</v>
      </c>
      <c r="CS22" s="2">
        <f t="shared" si="57"/>
        <v>173.09626250419544</v>
      </c>
      <c r="CT22" s="2">
        <f t="shared" si="58"/>
        <v>170.59585657165096</v>
      </c>
      <c r="CU22" s="2">
        <f t="shared" si="59"/>
        <v>165.1184121345193</v>
      </c>
      <c r="CV22" s="2">
        <f t="shared" si="60"/>
        <v>157.33283806130021</v>
      </c>
      <c r="CW22" s="2">
        <f t="shared" si="61"/>
        <v>147.67655863723701</v>
      </c>
      <c r="CX22" s="2">
        <f t="shared" si="62"/>
        <v>134.82406364982984</v>
      </c>
      <c r="CY22" s="2">
        <f t="shared" si="63"/>
        <v>118.58730384987845</v>
      </c>
      <c r="CZ22" s="2">
        <f t="shared" si="64"/>
        <v>102.91769918631329</v>
      </c>
      <c r="DA22" s="2">
        <f t="shared" si="65"/>
        <v>84.659632108337519</v>
      </c>
      <c r="DD22" s="2">
        <f t="shared" si="66"/>
        <v>167.52777806621106</v>
      </c>
      <c r="DE22" s="2">
        <f t="shared" si="67"/>
        <v>177.01975223658422</v>
      </c>
      <c r="DF22" s="2">
        <f t="shared" si="68"/>
        <v>183.53506613543649</v>
      </c>
      <c r="DG22" s="2">
        <f t="shared" si="69"/>
        <v>176.25851201187425</v>
      </c>
      <c r="DH22" s="2">
        <f t="shared" si="70"/>
        <v>173.87409323317451</v>
      </c>
      <c r="DI22" s="2">
        <f t="shared" si="71"/>
        <v>173.52015281512985</v>
      </c>
      <c r="DJ22" s="2">
        <f t="shared" si="72"/>
        <v>169.12427794399497</v>
      </c>
      <c r="DK22" s="2">
        <f t="shared" si="73"/>
        <v>160.76163333170948</v>
      </c>
      <c r="DL22" s="2">
        <f t="shared" si="74"/>
        <v>148.56427690505791</v>
      </c>
      <c r="DM22" s="2">
        <f t="shared" si="75"/>
        <v>138.11747960722369</v>
      </c>
      <c r="DN22" s="2">
        <f t="shared" si="76"/>
        <v>121.44524212157131</v>
      </c>
      <c r="DO22" s="2">
        <f t="shared" si="77"/>
        <v>104.64655482323658</v>
      </c>
      <c r="DP22" s="2">
        <f t="shared" si="78"/>
        <v>85.382589515501493</v>
      </c>
      <c r="DS22" s="2">
        <f t="shared" si="79"/>
        <v>3.9211568672123452E-4</v>
      </c>
      <c r="DT22" s="2">
        <f t="shared" si="80"/>
        <v>5.7688316776972675E-4</v>
      </c>
      <c r="DU22" s="2">
        <f t="shared" si="81"/>
        <v>5.8417790430759936E-4</v>
      </c>
      <c r="DV22" s="2">
        <f t="shared" si="82"/>
        <v>5.9598781889956477E-4</v>
      </c>
      <c r="DW22" s="2">
        <f t="shared" si="83"/>
        <v>4.7373594588827198E-4</v>
      </c>
      <c r="DX22" s="2">
        <f t="shared" si="84"/>
        <v>7.1941975255708913E-4</v>
      </c>
      <c r="DY22" s="2">
        <f t="shared" si="85"/>
        <v>6.528761521047184E-4</v>
      </c>
      <c r="DZ22" s="2">
        <f t="shared" si="86"/>
        <v>4.917732401786654E-4</v>
      </c>
      <c r="EA22" s="2">
        <f t="shared" si="87"/>
        <v>4.5625561293798436E-4</v>
      </c>
      <c r="EB22" s="2">
        <f t="shared" si="88"/>
        <v>4.222482439735869E-4</v>
      </c>
      <c r="EC22" s="2">
        <f t="shared" si="89"/>
        <v>4.4656649383690336E-4</v>
      </c>
      <c r="ED22" s="2">
        <f t="shared" si="90"/>
        <v>3.9119052253336578E-4</v>
      </c>
      <c r="EE22" s="2">
        <f t="shared" si="91"/>
        <v>4.3659277294254588E-4</v>
      </c>
    </row>
    <row r="23" spans="2:135" x14ac:dyDescent="0.25">
      <c r="B23" s="2">
        <v>17</v>
      </c>
      <c r="C23">
        <v>160.14709999999999</v>
      </c>
      <c r="D23">
        <v>173.04409999999999</v>
      </c>
      <c r="E23">
        <v>181.10290000000001</v>
      </c>
      <c r="F23">
        <v>177.97059999999999</v>
      </c>
      <c r="G23">
        <v>173.0147</v>
      </c>
      <c r="H23">
        <v>169.9265</v>
      </c>
      <c r="I23">
        <v>164.27940000000001</v>
      </c>
      <c r="J23">
        <v>157.54409999999999</v>
      </c>
      <c r="K23">
        <v>146.94120000000001</v>
      </c>
      <c r="L23">
        <v>133.29409999999999</v>
      </c>
      <c r="M23">
        <v>118.6765</v>
      </c>
      <c r="N23">
        <v>103.9265</v>
      </c>
      <c r="O23">
        <v>84.779399999999995</v>
      </c>
      <c r="R23" s="5">
        <f t="shared" si="0"/>
        <v>160.16638855290728</v>
      </c>
      <c r="S23" s="5">
        <f t="shared" si="1"/>
        <v>172.75466716294977</v>
      </c>
      <c r="T23" s="5">
        <f t="shared" si="2"/>
        <v>180.04211906220397</v>
      </c>
      <c r="U23" s="5">
        <f t="shared" si="3"/>
        <v>177.95173905898901</v>
      </c>
      <c r="V23" s="5">
        <f t="shared" si="4"/>
        <v>173.12985925772216</v>
      </c>
      <c r="W23" s="5">
        <f t="shared" si="5"/>
        <v>170.63233980739039</v>
      </c>
      <c r="X23" s="5">
        <f t="shared" si="6"/>
        <v>165.14899240209655</v>
      </c>
      <c r="Y23" s="5">
        <f t="shared" si="7"/>
        <v>157.35394593462252</v>
      </c>
      <c r="Z23" s="5">
        <f t="shared" si="8"/>
        <v>147.66965395737083</v>
      </c>
      <c r="AA23" s="5">
        <f t="shared" si="9"/>
        <v>134.83441272273259</v>
      </c>
      <c r="AB23" s="5">
        <f t="shared" si="10"/>
        <v>118.60009834845928</v>
      </c>
      <c r="AC23" s="5">
        <f t="shared" si="11"/>
        <v>102.92843137915428</v>
      </c>
      <c r="AD23" s="5">
        <f t="shared" si="12"/>
        <v>84.671583252198303</v>
      </c>
      <c r="AE23" s="5"/>
      <c r="AG23" s="5">
        <f t="shared" si="13"/>
        <v>-1.9288552907283929E-2</v>
      </c>
      <c r="AH23" s="5">
        <f t="shared" si="13"/>
        <v>0.28943283705021372</v>
      </c>
      <c r="AI23" s="5">
        <f t="shared" si="13"/>
        <v>1.0607809377960393</v>
      </c>
      <c r="AJ23" s="5">
        <f t="shared" si="13"/>
        <v>1.8860941010984789E-2</v>
      </c>
      <c r="AK23" s="5">
        <f t="shared" si="13"/>
        <v>-0.11515925772215496</v>
      </c>
      <c r="AL23" s="5">
        <f t="shared" si="13"/>
        <v>-0.70583980739039021</v>
      </c>
      <c r="AM23" s="5">
        <f t="shared" si="13"/>
        <v>-0.86959240209654354</v>
      </c>
      <c r="AN23" s="5">
        <f t="shared" si="13"/>
        <v>0.19015406537747026</v>
      </c>
      <c r="AO23" s="5">
        <f t="shared" si="13"/>
        <v>-0.72845395737081731</v>
      </c>
      <c r="AP23" s="5">
        <f t="shared" si="13"/>
        <v>-1.5403127227326081</v>
      </c>
      <c r="AQ23" s="5">
        <f t="shared" si="13"/>
        <v>7.640165154072065E-2</v>
      </c>
      <c r="AR23" s="5">
        <f t="shared" si="13"/>
        <v>0.99806862084572856</v>
      </c>
      <c r="AS23" s="5">
        <f t="shared" si="13"/>
        <v>0.10781674780169226</v>
      </c>
      <c r="AV23" s="2">
        <f t="shared" si="14"/>
        <v>160.16638854820241</v>
      </c>
      <c r="AW23" s="2">
        <f t="shared" si="15"/>
        <v>172.75466699955416</v>
      </c>
      <c r="AX23" s="2">
        <f t="shared" si="16"/>
        <v>180.04211860796045</v>
      </c>
      <c r="AY23" s="2">
        <f t="shared" si="17"/>
        <v>177.95173897183702</v>
      </c>
      <c r="AZ23" s="2">
        <f t="shared" si="18"/>
        <v>173.12985925480018</v>
      </c>
      <c r="BA23" s="2">
        <f t="shared" si="19"/>
        <v>170.63233966889374</v>
      </c>
      <c r="BB23" s="2">
        <f t="shared" si="20"/>
        <v>165.14899234770846</v>
      </c>
      <c r="BC23" s="2">
        <f t="shared" si="21"/>
        <v>157.35394593353149</v>
      </c>
      <c r="BD23" s="2">
        <f t="shared" si="22"/>
        <v>147.66965395700086</v>
      </c>
      <c r="BE23" s="2">
        <f t="shared" si="23"/>
        <v>134.83441272247762</v>
      </c>
      <c r="BF23" s="2">
        <f t="shared" si="24"/>
        <v>118.60009834758355</v>
      </c>
      <c r="BG23" s="2">
        <f t="shared" si="25"/>
        <v>102.9284313776114</v>
      </c>
      <c r="BH23" s="2">
        <f t="shared" si="26"/>
        <v>84.671583235497224</v>
      </c>
      <c r="BK23" s="2">
        <f t="shared" si="27"/>
        <v>160.14709999999999</v>
      </c>
      <c r="BL23" s="2">
        <f t="shared" si="28"/>
        <v>173.04409999999999</v>
      </c>
      <c r="BM23" s="2">
        <f t="shared" si="29"/>
        <v>181.10290000000001</v>
      </c>
      <c r="BN23" s="2">
        <f t="shared" si="30"/>
        <v>177.97059999999999</v>
      </c>
      <c r="BO23" s="2">
        <f t="shared" si="31"/>
        <v>173.0147</v>
      </c>
      <c r="BP23" s="2">
        <f t="shared" si="32"/>
        <v>169.9265</v>
      </c>
      <c r="BQ23" s="2">
        <f t="shared" si="33"/>
        <v>164.27940000000001</v>
      </c>
      <c r="BR23" s="2">
        <f t="shared" si="34"/>
        <v>157.54409999999999</v>
      </c>
      <c r="BS23" s="2">
        <f t="shared" si="35"/>
        <v>146.94120000000001</v>
      </c>
      <c r="BT23" s="2">
        <f t="shared" si="36"/>
        <v>133.29409999999999</v>
      </c>
      <c r="BU23" s="2">
        <f t="shared" si="37"/>
        <v>118.6765</v>
      </c>
      <c r="BV23" s="2">
        <f t="shared" si="38"/>
        <v>103.9265</v>
      </c>
      <c r="BW23" s="2">
        <f t="shared" si="39"/>
        <v>84.779399999999995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160.16326490954975</v>
      </c>
      <c r="CP23" s="2">
        <f t="shared" si="54"/>
        <v>172.75201008963458</v>
      </c>
      <c r="CQ23" s="2">
        <f t="shared" si="55"/>
        <v>180.0399233054487</v>
      </c>
      <c r="CR23" s="2">
        <f t="shared" si="56"/>
        <v>177.95284983067012</v>
      </c>
      <c r="CS23" s="2">
        <f t="shared" si="57"/>
        <v>173.12946259237455</v>
      </c>
      <c r="CT23" s="2">
        <f t="shared" si="58"/>
        <v>170.63006625456063</v>
      </c>
      <c r="CU23" s="2">
        <f t="shared" si="59"/>
        <v>165.14616471479778</v>
      </c>
      <c r="CV23" s="2">
        <f t="shared" si="60"/>
        <v>157.35212204828218</v>
      </c>
      <c r="CW23" s="2">
        <f t="shared" si="61"/>
        <v>147.66921797958355</v>
      </c>
      <c r="CX23" s="2">
        <f t="shared" si="62"/>
        <v>134.83290934787482</v>
      </c>
      <c r="CY23" s="2">
        <f t="shared" si="63"/>
        <v>118.59871953334599</v>
      </c>
      <c r="CZ23" s="2">
        <f t="shared" si="64"/>
        <v>102.92770085719495</v>
      </c>
      <c r="DA23" s="2">
        <f t="shared" si="65"/>
        <v>84.671243165168988</v>
      </c>
      <c r="DD23" s="2">
        <f t="shared" si="66"/>
        <v>167.42872298100747</v>
      </c>
      <c r="DE23" s="2">
        <f t="shared" si="67"/>
        <v>176.9526275535267</v>
      </c>
      <c r="DF23" s="2">
        <f t="shared" si="68"/>
        <v>183.46739379529484</v>
      </c>
      <c r="DG23" s="2">
        <f t="shared" si="69"/>
        <v>176.25285946406404</v>
      </c>
      <c r="DH23" s="2">
        <f t="shared" si="70"/>
        <v>173.89313055808626</v>
      </c>
      <c r="DI23" s="2">
        <f t="shared" si="71"/>
        <v>173.51228128477828</v>
      </c>
      <c r="DJ23" s="2">
        <f t="shared" si="72"/>
        <v>169.09636919419344</v>
      </c>
      <c r="DK23" s="2">
        <f t="shared" si="73"/>
        <v>160.73474213006759</v>
      </c>
      <c r="DL23" s="2">
        <f t="shared" si="74"/>
        <v>148.54073302855036</v>
      </c>
      <c r="DM23" s="2">
        <f t="shared" si="75"/>
        <v>138.08016924349144</v>
      </c>
      <c r="DN23" s="2">
        <f t="shared" si="76"/>
        <v>121.41475639513224</v>
      </c>
      <c r="DO23" s="2">
        <f t="shared" si="77"/>
        <v>104.63088036869843</v>
      </c>
      <c r="DP23" s="2">
        <f t="shared" si="78"/>
        <v>85.381655495991467</v>
      </c>
      <c r="DS23" s="2">
        <f t="shared" si="79"/>
        <v>4.2993003633823621E-4</v>
      </c>
      <c r="DT23" s="2">
        <f t="shared" si="80"/>
        <v>6.3250461209533426E-4</v>
      </c>
      <c r="DU23" s="2">
        <f t="shared" si="81"/>
        <v>6.4050223576020079E-4</v>
      </c>
      <c r="DV23" s="2">
        <f t="shared" si="82"/>
        <v>6.5345007532226392E-4</v>
      </c>
      <c r="DW23" s="2">
        <f t="shared" si="83"/>
        <v>5.1941739532527153E-4</v>
      </c>
      <c r="DX23" s="2">
        <f t="shared" si="84"/>
        <v>7.8877332512221853E-4</v>
      </c>
      <c r="DY23" s="2">
        <f t="shared" si="85"/>
        <v>7.1581937730936715E-4</v>
      </c>
      <c r="DZ23" s="2">
        <f t="shared" si="86"/>
        <v>5.3919305307514127E-4</v>
      </c>
      <c r="EA23" s="2">
        <f t="shared" si="87"/>
        <v>5.0025231098877962E-4</v>
      </c>
      <c r="EB23" s="2">
        <f t="shared" si="88"/>
        <v>4.6296713263798599E-4</v>
      </c>
      <c r="EC23" s="2">
        <f t="shared" si="89"/>
        <v>4.8962932846466692E-4</v>
      </c>
      <c r="ED23" s="2">
        <f t="shared" si="90"/>
        <v>4.2891569063593693E-4</v>
      </c>
      <c r="EE23" s="2">
        <f t="shared" si="91"/>
        <v>4.786942927158547E-4</v>
      </c>
    </row>
    <row r="24" spans="2:135" x14ac:dyDescent="0.25">
      <c r="B24" s="2">
        <v>18</v>
      </c>
      <c r="C24">
        <v>160.39709999999999</v>
      </c>
      <c r="D24">
        <v>173.86760000000001</v>
      </c>
      <c r="E24">
        <v>179.6618</v>
      </c>
      <c r="F24">
        <v>177.79409999999999</v>
      </c>
      <c r="G24">
        <v>173.60290000000001</v>
      </c>
      <c r="H24">
        <v>169.0735</v>
      </c>
      <c r="I24">
        <v>164.39709999999999</v>
      </c>
      <c r="J24">
        <v>156.38239999999999</v>
      </c>
      <c r="K24">
        <v>146.14709999999999</v>
      </c>
      <c r="L24">
        <v>135</v>
      </c>
      <c r="M24">
        <v>119.3382</v>
      </c>
      <c r="N24">
        <v>104</v>
      </c>
      <c r="O24">
        <v>84.029399999999995</v>
      </c>
      <c r="R24" s="5">
        <f t="shared" si="0"/>
        <v>160.15899501031191</v>
      </c>
      <c r="S24" s="5">
        <f t="shared" si="1"/>
        <v>172.74463381913435</v>
      </c>
      <c r="T24" s="5">
        <f t="shared" si="2"/>
        <v>180.02134428108064</v>
      </c>
      <c r="U24" s="5">
        <f t="shared" si="3"/>
        <v>177.92968458036449</v>
      </c>
      <c r="V24" s="5">
        <f t="shared" si="4"/>
        <v>173.16308953555853</v>
      </c>
      <c r="W24" s="5">
        <f t="shared" si="5"/>
        <v>170.66673257096852</v>
      </c>
      <c r="X24" s="5">
        <f t="shared" si="6"/>
        <v>165.17697402279481</v>
      </c>
      <c r="Y24" s="5">
        <f t="shared" si="7"/>
        <v>157.37337848790597</v>
      </c>
      <c r="Z24" s="5">
        <f t="shared" si="8"/>
        <v>147.66234645277882</v>
      </c>
      <c r="AA24" s="5">
        <f t="shared" si="9"/>
        <v>134.84337996147931</v>
      </c>
      <c r="AB24" s="5">
        <f t="shared" si="10"/>
        <v>118.61162449407466</v>
      </c>
      <c r="AC24" s="5">
        <f t="shared" si="11"/>
        <v>102.9384914254879</v>
      </c>
      <c r="AD24" s="5">
        <f t="shared" si="12"/>
        <v>84.683220557641491</v>
      </c>
      <c r="AE24" s="5"/>
      <c r="AG24" s="5">
        <f t="shared" si="13"/>
        <v>0.23810498968808247</v>
      </c>
      <c r="AH24" s="5">
        <f t="shared" si="13"/>
        <v>1.1229661808656601</v>
      </c>
      <c r="AI24" s="5">
        <f t="shared" si="13"/>
        <v>-0.35954428108064462</v>
      </c>
      <c r="AJ24" s="5">
        <f t="shared" si="13"/>
        <v>-0.13558458036450816</v>
      </c>
      <c r="AK24" s="5">
        <f t="shared" si="13"/>
        <v>0.43981046444147864</v>
      </c>
      <c r="AL24" s="5">
        <f t="shared" si="13"/>
        <v>-1.5932325709685244</v>
      </c>
      <c r="AM24" s="5">
        <f t="shared" si="13"/>
        <v>-0.77987402279481444</v>
      </c>
      <c r="AN24" s="5">
        <f t="shared" si="13"/>
        <v>-0.99097848790597709</v>
      </c>
      <c r="AO24" s="5">
        <f t="shared" si="13"/>
        <v>-1.5152464527788254</v>
      </c>
      <c r="AP24" s="5">
        <f t="shared" si="13"/>
        <v>0.15662003852068551</v>
      </c>
      <c r="AQ24" s="5">
        <f t="shared" si="13"/>
        <v>0.72657550592533937</v>
      </c>
      <c r="AR24" s="5">
        <f t="shared" si="13"/>
        <v>1.0615085745121036</v>
      </c>
      <c r="AS24" s="5">
        <f t="shared" si="13"/>
        <v>-0.65382055764149527</v>
      </c>
      <c r="AV24" s="2">
        <f t="shared" si="14"/>
        <v>160.15899499351673</v>
      </c>
      <c r="AW24" s="2">
        <f t="shared" si="15"/>
        <v>172.74463328631913</v>
      </c>
      <c r="AX24" s="2">
        <f t="shared" si="16"/>
        <v>180.02134285866771</v>
      </c>
      <c r="AY24" s="2">
        <f t="shared" si="17"/>
        <v>177.92968428929012</v>
      </c>
      <c r="AZ24" s="2">
        <f t="shared" si="18"/>
        <v>173.16308952474799</v>
      </c>
      <c r="BA24" s="2">
        <f t="shared" si="19"/>
        <v>170.66673210490964</v>
      </c>
      <c r="BB24" s="2">
        <f t="shared" si="20"/>
        <v>165.1769738343383</v>
      </c>
      <c r="BC24" s="2">
        <f t="shared" si="21"/>
        <v>157.37337848367326</v>
      </c>
      <c r="BD24" s="2">
        <f t="shared" si="22"/>
        <v>147.66234645129958</v>
      </c>
      <c r="BE24" s="2">
        <f t="shared" si="23"/>
        <v>134.84337996045656</v>
      </c>
      <c r="BF24" s="2">
        <f t="shared" si="24"/>
        <v>118.61162449068919</v>
      </c>
      <c r="BG24" s="2">
        <f t="shared" si="25"/>
        <v>102.93849141974283</v>
      </c>
      <c r="BH24" s="2">
        <f t="shared" si="26"/>
        <v>84.683220500151748</v>
      </c>
      <c r="BK24" s="2">
        <f t="shared" si="27"/>
        <v>160.39709999999999</v>
      </c>
      <c r="BL24" s="2">
        <f t="shared" si="28"/>
        <v>173.86760000000001</v>
      </c>
      <c r="BM24" s="2">
        <f t="shared" si="29"/>
        <v>179.6618</v>
      </c>
      <c r="BN24" s="2">
        <f t="shared" si="30"/>
        <v>177.79409999999999</v>
      </c>
      <c r="BO24" s="2">
        <f t="shared" si="31"/>
        <v>173.60290000000001</v>
      </c>
      <c r="BP24" s="2">
        <f t="shared" si="32"/>
        <v>169.0735</v>
      </c>
      <c r="BQ24" s="2">
        <f t="shared" si="33"/>
        <v>164.39709999999999</v>
      </c>
      <c r="BR24" s="2">
        <f t="shared" si="34"/>
        <v>156.38239999999999</v>
      </c>
      <c r="BS24" s="2">
        <f t="shared" si="35"/>
        <v>146.14709999999999</v>
      </c>
      <c r="BT24" s="2">
        <f t="shared" si="36"/>
        <v>135</v>
      </c>
      <c r="BU24" s="2">
        <f t="shared" si="37"/>
        <v>119.3382</v>
      </c>
      <c r="BV24" s="2">
        <f t="shared" si="38"/>
        <v>104</v>
      </c>
      <c r="BW24" s="2">
        <f t="shared" si="39"/>
        <v>84.029399999999995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160.15561322048899</v>
      </c>
      <c r="CP24" s="2">
        <f t="shared" si="54"/>
        <v>172.74175966174107</v>
      </c>
      <c r="CQ24" s="2">
        <f t="shared" si="55"/>
        <v>180.01896871376098</v>
      </c>
      <c r="CR24" s="2">
        <f t="shared" si="56"/>
        <v>177.93089056206804</v>
      </c>
      <c r="CS24" s="2">
        <f t="shared" si="57"/>
        <v>173.16266268055367</v>
      </c>
      <c r="CT24" s="2">
        <f t="shared" si="58"/>
        <v>170.66427593747031</v>
      </c>
      <c r="CU24" s="2">
        <f t="shared" si="59"/>
        <v>165.17391729507625</v>
      </c>
      <c r="CV24" s="2">
        <f t="shared" si="60"/>
        <v>157.37140603526413</v>
      </c>
      <c r="CW24" s="2">
        <f t="shared" si="61"/>
        <v>147.66187732193006</v>
      </c>
      <c r="CX24" s="2">
        <f t="shared" si="62"/>
        <v>134.8417550459198</v>
      </c>
      <c r="CY24" s="2">
        <f t="shared" si="63"/>
        <v>118.61013521681353</v>
      </c>
      <c r="CZ24" s="2">
        <f t="shared" si="64"/>
        <v>102.93770252807661</v>
      </c>
      <c r="DA24" s="2">
        <f t="shared" si="65"/>
        <v>84.682854222000472</v>
      </c>
      <c r="DD24" s="2">
        <f t="shared" si="66"/>
        <v>167.32966789580391</v>
      </c>
      <c r="DE24" s="2">
        <f t="shared" si="67"/>
        <v>176.88550287046917</v>
      </c>
      <c r="DF24" s="2">
        <f t="shared" si="68"/>
        <v>183.39972145515318</v>
      </c>
      <c r="DG24" s="2">
        <f t="shared" si="69"/>
        <v>176.24720691625384</v>
      </c>
      <c r="DH24" s="2">
        <f t="shared" si="70"/>
        <v>173.91216788299798</v>
      </c>
      <c r="DI24" s="2">
        <f t="shared" si="71"/>
        <v>173.50440975442669</v>
      </c>
      <c r="DJ24" s="2">
        <f t="shared" si="72"/>
        <v>169.06846044439192</v>
      </c>
      <c r="DK24" s="2">
        <f t="shared" si="73"/>
        <v>160.70785092842573</v>
      </c>
      <c r="DL24" s="2">
        <f t="shared" si="74"/>
        <v>148.51718915204279</v>
      </c>
      <c r="DM24" s="2">
        <f t="shared" si="75"/>
        <v>138.04285887975919</v>
      </c>
      <c r="DN24" s="2">
        <f t="shared" si="76"/>
        <v>121.38427066869318</v>
      </c>
      <c r="DO24" s="2">
        <f t="shared" si="77"/>
        <v>104.61520591416027</v>
      </c>
      <c r="DP24" s="2">
        <f t="shared" si="78"/>
        <v>85.38072147648144</v>
      </c>
      <c r="DS24" s="2">
        <f t="shared" si="79"/>
        <v>4.7138935801196091E-4</v>
      </c>
      <c r="DT24" s="2">
        <f t="shared" si="80"/>
        <v>6.9348519764187702E-4</v>
      </c>
      <c r="DU24" s="2">
        <f t="shared" si="81"/>
        <v>7.0225334069772764E-4</v>
      </c>
      <c r="DV24" s="2">
        <f t="shared" si="82"/>
        <v>7.1644859229994418E-4</v>
      </c>
      <c r="DW24" s="2">
        <f t="shared" si="83"/>
        <v>5.695013095638389E-4</v>
      </c>
      <c r="DX24" s="2">
        <f t="shared" si="84"/>
        <v>8.6480694138267112E-4</v>
      </c>
      <c r="DY24" s="2">
        <f t="shared" si="85"/>
        <v>7.8482613874814239E-4</v>
      </c>
      <c r="DZ24" s="2">
        <f t="shared" si="86"/>
        <v>5.9118267266554511E-4</v>
      </c>
      <c r="EA24" s="2">
        <f t="shared" si="87"/>
        <v>5.4848927958968234E-4</v>
      </c>
      <c r="EB24" s="2">
        <f t="shared" si="88"/>
        <v>5.0761069341055524E-4</v>
      </c>
      <c r="EC24" s="2">
        <f t="shared" si="89"/>
        <v>5.3684252318900681E-4</v>
      </c>
      <c r="ED24" s="2">
        <f t="shared" si="90"/>
        <v>4.7027724221773563E-4</v>
      </c>
      <c r="EE24" s="2">
        <f t="shared" si="91"/>
        <v>5.2485361497172061E-4</v>
      </c>
    </row>
    <row r="25" spans="2:135" x14ac:dyDescent="0.25">
      <c r="B25" s="2">
        <v>19</v>
      </c>
      <c r="C25">
        <v>160.14709999999999</v>
      </c>
      <c r="D25">
        <v>173.3235</v>
      </c>
      <c r="E25">
        <v>180.94120000000001</v>
      </c>
      <c r="F25">
        <v>178.70590000000001</v>
      </c>
      <c r="G25">
        <v>174</v>
      </c>
      <c r="H25">
        <v>170.02940000000001</v>
      </c>
      <c r="I25">
        <v>165.22059999999999</v>
      </c>
      <c r="J25">
        <v>156.5882</v>
      </c>
      <c r="K25">
        <v>146.5147</v>
      </c>
      <c r="L25">
        <v>134.0735</v>
      </c>
      <c r="M25">
        <v>119.1765</v>
      </c>
      <c r="N25">
        <v>103.1765</v>
      </c>
      <c r="O25">
        <v>84.441199999999995</v>
      </c>
      <c r="R25" s="5">
        <f t="shared" si="0"/>
        <v>160.15162221966585</v>
      </c>
      <c r="S25" s="5">
        <f t="shared" si="1"/>
        <v>172.73461832066587</v>
      </c>
      <c r="T25" s="5">
        <f t="shared" si="2"/>
        <v>180.00058546859282</v>
      </c>
      <c r="U25" s="5">
        <f t="shared" si="3"/>
        <v>177.9076224788825</v>
      </c>
      <c r="V25" s="5">
        <f t="shared" si="4"/>
        <v>173.19632196350875</v>
      </c>
      <c r="W25" s="5">
        <f t="shared" si="5"/>
        <v>170.70114013927645</v>
      </c>
      <c r="X25" s="5">
        <f t="shared" si="6"/>
        <v>165.20497378337149</v>
      </c>
      <c r="Y25" s="5">
        <f t="shared" si="7"/>
        <v>157.39282273145525</v>
      </c>
      <c r="Z25" s="5">
        <f t="shared" si="8"/>
        <v>147.65504128866988</v>
      </c>
      <c r="AA25" s="5">
        <f t="shared" si="9"/>
        <v>134.85235665555464</v>
      </c>
      <c r="AB25" s="5">
        <f t="shared" si="10"/>
        <v>118.62315912124028</v>
      </c>
      <c r="AC25" s="5">
        <f t="shared" si="11"/>
        <v>102.94855594358934</v>
      </c>
      <c r="AD25" s="5">
        <f t="shared" si="12"/>
        <v>84.694859846178801</v>
      </c>
      <c r="AE25" s="5"/>
      <c r="AG25" s="5">
        <f t="shared" si="13"/>
        <v>-4.522219665858529E-3</v>
      </c>
      <c r="AH25" s="5">
        <f t="shared" si="13"/>
        <v>0.58888167933412205</v>
      </c>
      <c r="AI25" s="5">
        <f t="shared" si="13"/>
        <v>0.94061453140719209</v>
      </c>
      <c r="AJ25" s="5">
        <f t="shared" si="13"/>
        <v>0.79827752111751238</v>
      </c>
      <c r="AK25" s="5">
        <f t="shared" si="13"/>
        <v>0.8036780364912488</v>
      </c>
      <c r="AL25" s="5">
        <f t="shared" si="13"/>
        <v>-0.67174013927643728</v>
      </c>
      <c r="AM25" s="5">
        <f t="shared" si="13"/>
        <v>1.5626216628504608E-2</v>
      </c>
      <c r="AN25" s="5">
        <f t="shared" si="13"/>
        <v>-0.80462273145525387</v>
      </c>
      <c r="AO25" s="5">
        <f t="shared" ref="AO25:AS75" si="92">K25-Z25</f>
        <v>-1.1403412886698732</v>
      </c>
      <c r="AP25" s="5">
        <f t="shared" si="92"/>
        <v>-0.77885665555464811</v>
      </c>
      <c r="AQ25" s="5">
        <f t="shared" si="92"/>
        <v>0.55334087875972671</v>
      </c>
      <c r="AR25" s="5">
        <f t="shared" si="92"/>
        <v>0.22794405641066362</v>
      </c>
      <c r="AS25" s="5">
        <f t="shared" si="92"/>
        <v>-0.25365984617880599</v>
      </c>
      <c r="AV25" s="2">
        <f t="shared" si="14"/>
        <v>160.15162216183182</v>
      </c>
      <c r="AW25" s="2">
        <f t="shared" si="15"/>
        <v>172.73461664594171</v>
      </c>
      <c r="AX25" s="2">
        <f t="shared" si="16"/>
        <v>180.00058117335266</v>
      </c>
      <c r="AY25" s="2">
        <f t="shared" si="17"/>
        <v>177.90762154227349</v>
      </c>
      <c r="AZ25" s="2">
        <f t="shared" si="18"/>
        <v>173.19632192497932</v>
      </c>
      <c r="BA25" s="2">
        <f t="shared" si="19"/>
        <v>170.70113862989746</v>
      </c>
      <c r="BB25" s="2">
        <f t="shared" si="20"/>
        <v>165.20497315482621</v>
      </c>
      <c r="BC25" s="2">
        <f t="shared" si="21"/>
        <v>157.39282271564846</v>
      </c>
      <c r="BD25" s="2">
        <f t="shared" si="22"/>
        <v>147.6550412829767</v>
      </c>
      <c r="BE25" s="2">
        <f t="shared" si="23"/>
        <v>134.85235665160411</v>
      </c>
      <c r="BF25" s="2">
        <f t="shared" si="24"/>
        <v>118.62315910863551</v>
      </c>
      <c r="BG25" s="2">
        <f t="shared" si="25"/>
        <v>102.94855592296362</v>
      </c>
      <c r="BH25" s="2">
        <f t="shared" si="26"/>
        <v>84.694859655295701</v>
      </c>
      <c r="BK25" s="2">
        <f t="shared" si="27"/>
        <v>160.14709999999999</v>
      </c>
      <c r="BL25" s="2">
        <f t="shared" si="28"/>
        <v>173.3235</v>
      </c>
      <c r="BM25" s="2">
        <f t="shared" si="29"/>
        <v>180.94120000000001</v>
      </c>
      <c r="BN25" s="2">
        <f t="shared" si="30"/>
        <v>178.70590000000001</v>
      </c>
      <c r="BO25" s="2">
        <f t="shared" si="31"/>
        <v>174</v>
      </c>
      <c r="BP25" s="2">
        <f t="shared" si="32"/>
        <v>170.02940000000001</v>
      </c>
      <c r="BQ25" s="2">
        <f t="shared" si="33"/>
        <v>165.22059999999999</v>
      </c>
      <c r="BR25" s="2">
        <f t="shared" si="34"/>
        <v>156.5882</v>
      </c>
      <c r="BS25" s="2">
        <f t="shared" si="35"/>
        <v>146.5147</v>
      </c>
      <c r="BT25" s="2">
        <f t="shared" si="36"/>
        <v>134.0735</v>
      </c>
      <c r="BU25" s="2">
        <f t="shared" si="37"/>
        <v>119.1765</v>
      </c>
      <c r="BV25" s="2">
        <f t="shared" si="38"/>
        <v>103.1765</v>
      </c>
      <c r="BW25" s="2">
        <f t="shared" si="39"/>
        <v>84.441199999999995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160.14796153142822</v>
      </c>
      <c r="CP25" s="2">
        <f t="shared" si="54"/>
        <v>172.73150923384753</v>
      </c>
      <c r="CQ25" s="2">
        <f t="shared" si="55"/>
        <v>179.9980141220733</v>
      </c>
      <c r="CR25" s="2">
        <f t="shared" si="56"/>
        <v>177.908931293466</v>
      </c>
      <c r="CS25" s="2">
        <f t="shared" si="57"/>
        <v>173.19586276873278</v>
      </c>
      <c r="CT25" s="2">
        <f t="shared" si="58"/>
        <v>170.69848562037996</v>
      </c>
      <c r="CU25" s="2">
        <f t="shared" si="59"/>
        <v>165.20166987535472</v>
      </c>
      <c r="CV25" s="2">
        <f t="shared" si="60"/>
        <v>157.39069002224608</v>
      </c>
      <c r="CW25" s="2">
        <f t="shared" si="61"/>
        <v>147.65453666427661</v>
      </c>
      <c r="CX25" s="2">
        <f t="shared" si="62"/>
        <v>134.85060074396478</v>
      </c>
      <c r="CY25" s="2">
        <f t="shared" si="63"/>
        <v>118.62155090028106</v>
      </c>
      <c r="CZ25" s="2">
        <f t="shared" si="64"/>
        <v>102.94770419895826</v>
      </c>
      <c r="DA25" s="2">
        <f t="shared" si="65"/>
        <v>84.694465278831942</v>
      </c>
      <c r="DD25" s="2">
        <f t="shared" si="66"/>
        <v>167.23061281060035</v>
      </c>
      <c r="DE25" s="2">
        <f t="shared" si="67"/>
        <v>176.81837818741164</v>
      </c>
      <c r="DF25" s="2">
        <f t="shared" si="68"/>
        <v>183.33204911501156</v>
      </c>
      <c r="DG25" s="2">
        <f t="shared" si="69"/>
        <v>176.24155436844362</v>
      </c>
      <c r="DH25" s="2">
        <f t="shared" si="70"/>
        <v>173.93120520790973</v>
      </c>
      <c r="DI25" s="2">
        <f t="shared" si="71"/>
        <v>173.49653822407512</v>
      </c>
      <c r="DJ25" s="2">
        <f t="shared" si="72"/>
        <v>169.04055169459039</v>
      </c>
      <c r="DK25" s="2">
        <f t="shared" si="73"/>
        <v>160.68095972678384</v>
      </c>
      <c r="DL25" s="2">
        <f t="shared" si="74"/>
        <v>148.49364527553524</v>
      </c>
      <c r="DM25" s="2">
        <f t="shared" si="75"/>
        <v>138.00554851602695</v>
      </c>
      <c r="DN25" s="2">
        <f t="shared" si="76"/>
        <v>121.35378494225411</v>
      </c>
      <c r="DO25" s="2">
        <f t="shared" si="77"/>
        <v>104.59953145962211</v>
      </c>
      <c r="DP25" s="2">
        <f t="shared" si="78"/>
        <v>85.379787456971414</v>
      </c>
      <c r="DS25" s="2">
        <f t="shared" si="79"/>
        <v>5.1684464748230944E-4</v>
      </c>
      <c r="DT25" s="2">
        <f t="shared" si="80"/>
        <v>7.603405270662939E-4</v>
      </c>
      <c r="DU25" s="2">
        <f t="shared" si="81"/>
        <v>7.6995331026272857E-4</v>
      </c>
      <c r="DV25" s="2">
        <f t="shared" si="82"/>
        <v>7.8551596394084498E-4</v>
      </c>
      <c r="DW25" s="2">
        <f t="shared" si="83"/>
        <v>6.2441146066181063E-4</v>
      </c>
      <c r="DX25" s="2">
        <f t="shared" si="84"/>
        <v>9.4816284511938767E-4</v>
      </c>
      <c r="DY25" s="2">
        <f t="shared" si="85"/>
        <v>8.6047959458161836E-4</v>
      </c>
      <c r="DZ25" s="2">
        <f t="shared" si="86"/>
        <v>6.4818194065608705E-4</v>
      </c>
      <c r="EA25" s="2">
        <f t="shared" si="87"/>
        <v>6.0137471278856104E-4</v>
      </c>
      <c r="EB25" s="2">
        <f t="shared" si="88"/>
        <v>5.5655680099497081E-4</v>
      </c>
      <c r="EC25" s="2">
        <f t="shared" si="89"/>
        <v>5.8860563543542896E-4</v>
      </c>
      <c r="ED25" s="2">
        <f t="shared" si="90"/>
        <v>5.1562534753863049E-4</v>
      </c>
      <c r="EE25" s="2">
        <f t="shared" si="91"/>
        <v>5.7546140538451284E-4</v>
      </c>
    </row>
    <row r="26" spans="2:135" x14ac:dyDescent="0.25">
      <c r="B26" s="2">
        <v>20</v>
      </c>
      <c r="C26">
        <v>160.8382</v>
      </c>
      <c r="D26">
        <v>174.85290000000001</v>
      </c>
      <c r="E26">
        <v>179.85290000000001</v>
      </c>
      <c r="F26">
        <v>177.5147</v>
      </c>
      <c r="G26">
        <v>172.6618</v>
      </c>
      <c r="H26">
        <v>169.9118</v>
      </c>
      <c r="I26">
        <v>165.04409999999999</v>
      </c>
      <c r="J26">
        <v>156.75</v>
      </c>
      <c r="K26">
        <v>147.5882</v>
      </c>
      <c r="L26">
        <v>134.4265</v>
      </c>
      <c r="M26">
        <v>119.1618</v>
      </c>
      <c r="N26">
        <v>103.5147</v>
      </c>
      <c r="O26">
        <v>83.75</v>
      </c>
      <c r="R26" s="5">
        <f t="shared" si="0"/>
        <v>160.14427183922706</v>
      </c>
      <c r="S26" s="5">
        <f t="shared" si="1"/>
        <v>172.72462342711523</v>
      </c>
      <c r="T26" s="5">
        <f t="shared" si="2"/>
        <v>179.97984710674825</v>
      </c>
      <c r="U26" s="5">
        <f t="shared" si="3"/>
        <v>177.8855529676236</v>
      </c>
      <c r="V26" s="5">
        <f t="shared" si="4"/>
        <v>173.2295567176819</v>
      </c>
      <c r="W26" s="5">
        <f t="shared" si="5"/>
        <v>170.735564963477</v>
      </c>
      <c r="X26" s="5">
        <f t="shared" si="6"/>
        <v>165.23299363475121</v>
      </c>
      <c r="Y26" s="5">
        <f t="shared" si="7"/>
        <v>157.41227955618103</v>
      </c>
      <c r="Z26" s="5">
        <f t="shared" si="8"/>
        <v>147.64773861532714</v>
      </c>
      <c r="AA26" s="5">
        <f t="shared" si="9"/>
        <v>134.86134350243435</v>
      </c>
      <c r="AB26" s="5">
        <f t="shared" si="10"/>
        <v>118.63470285285972</v>
      </c>
      <c r="AC26" s="5">
        <f t="shared" si="11"/>
        <v>102.95862527574133</v>
      </c>
      <c r="AD26" s="5">
        <f t="shared" si="12"/>
        <v>84.706501432916824</v>
      </c>
      <c r="AE26" s="5"/>
      <c r="AG26" s="5">
        <f t="shared" ref="AG26:AN57" si="93">C26-R26</f>
        <v>0.69392816077294128</v>
      </c>
      <c r="AH26" s="5">
        <f t="shared" si="93"/>
        <v>2.1282765728847721</v>
      </c>
      <c r="AI26" s="5">
        <f t="shared" si="93"/>
        <v>-0.12694710674824705</v>
      </c>
      <c r="AJ26" s="5">
        <f t="shared" si="93"/>
        <v>-0.37085296762359121</v>
      </c>
      <c r="AK26" s="5">
        <f t="shared" si="93"/>
        <v>-0.5677567176819025</v>
      </c>
      <c r="AL26" s="5">
        <f t="shared" si="93"/>
        <v>-0.82376496347700368</v>
      </c>
      <c r="AM26" s="5">
        <f t="shared" si="93"/>
        <v>-0.18889363475122423</v>
      </c>
      <c r="AN26" s="5">
        <f t="shared" si="93"/>
        <v>-0.66227955618103351</v>
      </c>
      <c r="AO26" s="5">
        <f t="shared" si="92"/>
        <v>-5.9538615327141997E-2</v>
      </c>
      <c r="AP26" s="5">
        <f t="shared" si="92"/>
        <v>-0.43484350243434733</v>
      </c>
      <c r="AQ26" s="5">
        <f t="shared" si="92"/>
        <v>0.52709714714028166</v>
      </c>
      <c r="AR26" s="5">
        <f t="shared" si="92"/>
        <v>0.55607472425867854</v>
      </c>
      <c r="AS26" s="5">
        <f t="shared" si="92"/>
        <v>-0.95650143291682355</v>
      </c>
      <c r="AV26" s="2">
        <f t="shared" si="14"/>
        <v>160.14427164711989</v>
      </c>
      <c r="AW26" s="2">
        <f t="shared" si="15"/>
        <v>172.72461835323278</v>
      </c>
      <c r="AX26" s="2">
        <f t="shared" si="16"/>
        <v>179.97983459914681</v>
      </c>
      <c r="AY26" s="2">
        <f t="shared" si="17"/>
        <v>177.88555006399952</v>
      </c>
      <c r="AZ26" s="2">
        <f t="shared" si="18"/>
        <v>173.22955658539541</v>
      </c>
      <c r="BA26" s="2">
        <f t="shared" si="19"/>
        <v>170.73556025899433</v>
      </c>
      <c r="BB26" s="2">
        <f t="shared" si="20"/>
        <v>165.23299161694226</v>
      </c>
      <c r="BC26" s="2">
        <f t="shared" si="21"/>
        <v>157.41227949935961</v>
      </c>
      <c r="BD26" s="2">
        <f t="shared" si="22"/>
        <v>147.64773859423494</v>
      </c>
      <c r="BE26" s="2">
        <f t="shared" si="23"/>
        <v>134.86134348774036</v>
      </c>
      <c r="BF26" s="2">
        <f t="shared" si="24"/>
        <v>118.63470280766116</v>
      </c>
      <c r="BG26" s="2">
        <f t="shared" si="25"/>
        <v>102.95862520434603</v>
      </c>
      <c r="BH26" s="2">
        <f t="shared" si="26"/>
        <v>84.706500821586431</v>
      </c>
      <c r="BK26" s="2">
        <f t="shared" si="27"/>
        <v>160.8382</v>
      </c>
      <c r="BL26" s="2">
        <f t="shared" si="28"/>
        <v>174.85290000000001</v>
      </c>
      <c r="BM26" s="2">
        <f t="shared" si="29"/>
        <v>179.85290000000001</v>
      </c>
      <c r="BN26" s="2">
        <f t="shared" si="30"/>
        <v>177.5147</v>
      </c>
      <c r="BO26" s="2">
        <f t="shared" si="31"/>
        <v>172.6618</v>
      </c>
      <c r="BP26" s="2">
        <f t="shared" si="32"/>
        <v>169.9118</v>
      </c>
      <c r="BQ26" s="2">
        <f t="shared" si="33"/>
        <v>165.04409999999999</v>
      </c>
      <c r="BR26" s="2">
        <f t="shared" si="34"/>
        <v>156.75</v>
      </c>
      <c r="BS26" s="2">
        <f t="shared" si="35"/>
        <v>147.5882</v>
      </c>
      <c r="BT26" s="2">
        <f t="shared" si="36"/>
        <v>134.4265</v>
      </c>
      <c r="BU26" s="2">
        <f t="shared" si="37"/>
        <v>119.1618</v>
      </c>
      <c r="BV26" s="2">
        <f t="shared" si="38"/>
        <v>103.5147</v>
      </c>
      <c r="BW26" s="2">
        <f t="shared" si="39"/>
        <v>83.75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160.14030984236746</v>
      </c>
      <c r="CP26" s="2">
        <f t="shared" si="54"/>
        <v>172.72125880595402</v>
      </c>
      <c r="CQ26" s="2">
        <f t="shared" si="55"/>
        <v>179.97705953038562</v>
      </c>
      <c r="CR26" s="2">
        <f t="shared" si="56"/>
        <v>177.88697202486395</v>
      </c>
      <c r="CS26" s="2">
        <f t="shared" si="57"/>
        <v>173.2290628569119</v>
      </c>
      <c r="CT26" s="2">
        <f t="shared" si="58"/>
        <v>170.73269530328963</v>
      </c>
      <c r="CU26" s="2">
        <f t="shared" si="59"/>
        <v>165.22942245563323</v>
      </c>
      <c r="CV26" s="2">
        <f t="shared" si="60"/>
        <v>157.40997400922805</v>
      </c>
      <c r="CW26" s="2">
        <f t="shared" si="61"/>
        <v>147.64719600662312</v>
      </c>
      <c r="CX26" s="2">
        <f t="shared" si="62"/>
        <v>134.85944644200976</v>
      </c>
      <c r="CY26" s="2">
        <f t="shared" si="63"/>
        <v>118.6329665837486</v>
      </c>
      <c r="CZ26" s="2">
        <f t="shared" si="64"/>
        <v>102.95770586983993</v>
      </c>
      <c r="DA26" s="2">
        <f t="shared" si="65"/>
        <v>84.706076335663425</v>
      </c>
      <c r="DD26" s="2">
        <f t="shared" si="66"/>
        <v>167.13155772539679</v>
      </c>
      <c r="DE26" s="2">
        <f t="shared" si="67"/>
        <v>176.75125350435411</v>
      </c>
      <c r="DF26" s="2">
        <f t="shared" si="68"/>
        <v>183.2643767748699</v>
      </c>
      <c r="DG26" s="2">
        <f t="shared" si="69"/>
        <v>176.23590182063342</v>
      </c>
      <c r="DH26" s="2">
        <f t="shared" si="70"/>
        <v>173.95024253282148</v>
      </c>
      <c r="DI26" s="2">
        <f t="shared" si="71"/>
        <v>173.48866669372353</v>
      </c>
      <c r="DJ26" s="2">
        <f t="shared" si="72"/>
        <v>169.01264294478887</v>
      </c>
      <c r="DK26" s="2">
        <f t="shared" si="73"/>
        <v>160.65406852514198</v>
      </c>
      <c r="DL26" s="2">
        <f t="shared" si="74"/>
        <v>148.4701013990277</v>
      </c>
      <c r="DM26" s="2">
        <f t="shared" si="75"/>
        <v>137.9682381522947</v>
      </c>
      <c r="DN26" s="2">
        <f t="shared" si="76"/>
        <v>121.32329921581504</v>
      </c>
      <c r="DO26" s="2">
        <f t="shared" si="77"/>
        <v>104.58385700508396</v>
      </c>
      <c r="DP26" s="2">
        <f t="shared" si="78"/>
        <v>85.378853437461387</v>
      </c>
      <c r="DS26" s="2">
        <f t="shared" si="79"/>
        <v>5.666806296591528E-4</v>
      </c>
      <c r="DT26" s="2">
        <f t="shared" si="80"/>
        <v>8.336356571594344E-4</v>
      </c>
      <c r="DU26" s="2">
        <f t="shared" si="81"/>
        <v>8.4417430835480409E-4</v>
      </c>
      <c r="DV26" s="2">
        <f t="shared" si="82"/>
        <v>8.6123585828342287E-4</v>
      </c>
      <c r="DW26" s="2">
        <f t="shared" si="83"/>
        <v>6.8461230956028379E-4</v>
      </c>
      <c r="DX26" s="2">
        <f t="shared" si="84"/>
        <v>1.0395447915850307E-3</v>
      </c>
      <c r="DY26" s="2">
        <f t="shared" si="85"/>
        <v>9.4341879339716764E-4</v>
      </c>
      <c r="DZ26" s="2">
        <f t="shared" si="86"/>
        <v>7.1067292283033111E-4</v>
      </c>
      <c r="EA26" s="2">
        <f t="shared" si="87"/>
        <v>6.5935600474749346E-4</v>
      </c>
      <c r="EB26" s="2">
        <f t="shared" si="88"/>
        <v>6.1021963109927511E-4</v>
      </c>
      <c r="EC26" s="2">
        <f t="shared" si="89"/>
        <v>6.4535659712323804E-4</v>
      </c>
      <c r="ED26" s="2">
        <f t="shared" si="90"/>
        <v>5.6534382701970418E-4</v>
      </c>
      <c r="EE26" s="2">
        <f t="shared" si="91"/>
        <v>6.309458539413606E-4</v>
      </c>
    </row>
    <row r="27" spans="2:135" x14ac:dyDescent="0.25">
      <c r="B27" s="2">
        <v>21</v>
      </c>
      <c r="C27">
        <v>160.27940000000001</v>
      </c>
      <c r="D27">
        <v>172.52940000000001</v>
      </c>
      <c r="E27">
        <v>180.7353</v>
      </c>
      <c r="F27">
        <v>177.36760000000001</v>
      </c>
      <c r="G27">
        <v>173.7647</v>
      </c>
      <c r="H27">
        <v>169.72059999999999</v>
      </c>
      <c r="I27">
        <v>165.4118</v>
      </c>
      <c r="J27">
        <v>157.39709999999999</v>
      </c>
      <c r="K27">
        <v>148.11760000000001</v>
      </c>
      <c r="L27">
        <v>137.35290000000001</v>
      </c>
      <c r="M27">
        <v>118.9265</v>
      </c>
      <c r="N27">
        <v>102.7059</v>
      </c>
      <c r="O27">
        <v>84.647099999999995</v>
      </c>
      <c r="R27" s="5">
        <f t="shared" si="0"/>
        <v>160.13694577323673</v>
      </c>
      <c r="S27" s="5">
        <f t="shared" si="1"/>
        <v>172.71465458692802</v>
      </c>
      <c r="T27" s="5">
        <f t="shared" si="2"/>
        <v>179.95913937648865</v>
      </c>
      <c r="U27" s="5">
        <f t="shared" si="3"/>
        <v>177.8634778069204</v>
      </c>
      <c r="V27" s="5">
        <f t="shared" si="4"/>
        <v>173.26279407863854</v>
      </c>
      <c r="W27" s="5">
        <f t="shared" si="5"/>
        <v>170.77001218344222</v>
      </c>
      <c r="X27" s="5">
        <f t="shared" si="6"/>
        <v>165.26103684940441</v>
      </c>
      <c r="Y27" s="5">
        <f t="shared" si="7"/>
        <v>157.43174996020937</v>
      </c>
      <c r="Z27" s="5">
        <f t="shared" si="8"/>
        <v>147.64043860814488</v>
      </c>
      <c r="AA27" s="5">
        <f t="shared" si="9"/>
        <v>134.87034125865395</v>
      </c>
      <c r="AB27" s="5">
        <f t="shared" si="10"/>
        <v>118.64625638804333</v>
      </c>
      <c r="AC27" s="5">
        <f t="shared" si="11"/>
        <v>102.96869983882556</v>
      </c>
      <c r="AD27" s="5">
        <f t="shared" si="12"/>
        <v>84.718146013832666</v>
      </c>
      <c r="AE27" s="5"/>
      <c r="AG27" s="5">
        <f t="shared" si="93"/>
        <v>0.14245422676327735</v>
      </c>
      <c r="AH27" s="5">
        <f t="shared" si="93"/>
        <v>-0.18525458692801067</v>
      </c>
      <c r="AI27" s="5">
        <f t="shared" si="93"/>
        <v>0.77616062351134474</v>
      </c>
      <c r="AJ27" s="5">
        <f t="shared" si="93"/>
        <v>-0.49587780692039019</v>
      </c>
      <c r="AK27" s="5">
        <f t="shared" si="93"/>
        <v>0.50190592136146961</v>
      </c>
      <c r="AL27" s="5">
        <f t="shared" si="93"/>
        <v>-1.0494121834422288</v>
      </c>
      <c r="AM27" s="5">
        <f t="shared" si="93"/>
        <v>0.1507631505955942</v>
      </c>
      <c r="AN27" s="5">
        <f t="shared" si="93"/>
        <v>-3.4649960209378605E-2</v>
      </c>
      <c r="AO27" s="5">
        <f t="shared" si="92"/>
        <v>0.47716139185513384</v>
      </c>
      <c r="AP27" s="5">
        <f t="shared" si="92"/>
        <v>2.4825587413460539</v>
      </c>
      <c r="AQ27" s="5">
        <f t="shared" si="92"/>
        <v>0.2802436119566778</v>
      </c>
      <c r="AR27" s="5">
        <f t="shared" si="92"/>
        <v>-0.26279983882555769</v>
      </c>
      <c r="AS27" s="5">
        <f t="shared" si="92"/>
        <v>-7.1046013832670951E-2</v>
      </c>
      <c r="AV27" s="2">
        <f t="shared" si="14"/>
        <v>160.13694515768441</v>
      </c>
      <c r="AW27" s="2">
        <f t="shared" si="15"/>
        <v>172.71463976966564</v>
      </c>
      <c r="AX27" s="2">
        <f t="shared" si="16"/>
        <v>179.95910425398722</v>
      </c>
      <c r="AY27" s="2">
        <f t="shared" si="17"/>
        <v>177.86346913430455</v>
      </c>
      <c r="AZ27" s="2">
        <f t="shared" si="18"/>
        <v>173.26279364110059</v>
      </c>
      <c r="BA27" s="2">
        <f t="shared" si="19"/>
        <v>170.76999807167201</v>
      </c>
      <c r="BB27" s="2">
        <f t="shared" si="20"/>
        <v>165.26103061433076</v>
      </c>
      <c r="BC27" s="2">
        <f t="shared" si="21"/>
        <v>157.43174976359177</v>
      </c>
      <c r="BD27" s="2">
        <f t="shared" si="22"/>
        <v>147.64043853292441</v>
      </c>
      <c r="BE27" s="2">
        <f t="shared" si="23"/>
        <v>134.8703412060253</v>
      </c>
      <c r="BF27" s="2">
        <f t="shared" si="24"/>
        <v>118.64625623194939</v>
      </c>
      <c r="BG27" s="2">
        <f t="shared" si="25"/>
        <v>102.96869960055126</v>
      </c>
      <c r="BH27" s="2">
        <f t="shared" si="26"/>
        <v>84.718144125337275</v>
      </c>
      <c r="BK27" s="2">
        <f t="shared" si="27"/>
        <v>160.27940000000001</v>
      </c>
      <c r="BL27" s="2">
        <f t="shared" si="28"/>
        <v>172.52940000000001</v>
      </c>
      <c r="BM27" s="2">
        <f t="shared" si="29"/>
        <v>180.7353</v>
      </c>
      <c r="BN27" s="2">
        <f t="shared" si="30"/>
        <v>177.36760000000001</v>
      </c>
      <c r="BO27" s="2">
        <f t="shared" si="31"/>
        <v>173.7647</v>
      </c>
      <c r="BP27" s="2">
        <f t="shared" si="32"/>
        <v>169.72059999999999</v>
      </c>
      <c r="BQ27" s="2">
        <f t="shared" si="33"/>
        <v>165.4118</v>
      </c>
      <c r="BR27" s="2">
        <f t="shared" si="34"/>
        <v>157.39709999999999</v>
      </c>
      <c r="BS27" s="2">
        <f t="shared" si="35"/>
        <v>148.11760000000001</v>
      </c>
      <c r="BT27" s="2">
        <f t="shared" si="36"/>
        <v>137.35290000000001</v>
      </c>
      <c r="BU27" s="2">
        <f t="shared" si="37"/>
        <v>118.9265</v>
      </c>
      <c r="BV27" s="2">
        <f t="shared" si="38"/>
        <v>102.7059</v>
      </c>
      <c r="BW27" s="2">
        <f t="shared" si="39"/>
        <v>84.647099999999995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160.13265815330669</v>
      </c>
      <c r="CP27" s="2">
        <f t="shared" si="54"/>
        <v>172.71100837806051</v>
      </c>
      <c r="CQ27" s="2">
        <f t="shared" si="55"/>
        <v>179.95610493869791</v>
      </c>
      <c r="CR27" s="2">
        <f t="shared" si="56"/>
        <v>177.8650127562619</v>
      </c>
      <c r="CS27" s="2">
        <f t="shared" si="57"/>
        <v>173.26226294509101</v>
      </c>
      <c r="CT27" s="2">
        <f t="shared" si="58"/>
        <v>170.76690498619928</v>
      </c>
      <c r="CU27" s="2">
        <f t="shared" si="59"/>
        <v>165.2571750359117</v>
      </c>
      <c r="CV27" s="2">
        <f t="shared" si="60"/>
        <v>157.42925799621</v>
      </c>
      <c r="CW27" s="2">
        <f t="shared" si="61"/>
        <v>147.63985534896966</v>
      </c>
      <c r="CX27" s="2">
        <f t="shared" si="62"/>
        <v>134.86829214005473</v>
      </c>
      <c r="CY27" s="2">
        <f t="shared" si="63"/>
        <v>118.64438226721613</v>
      </c>
      <c r="CZ27" s="2">
        <f t="shared" si="64"/>
        <v>102.96770754072159</v>
      </c>
      <c r="DA27" s="2">
        <f t="shared" si="65"/>
        <v>84.717687392494895</v>
      </c>
      <c r="DD27" s="2">
        <f t="shared" si="66"/>
        <v>167.0325026401932</v>
      </c>
      <c r="DE27" s="2">
        <f t="shared" si="67"/>
        <v>176.68412882129655</v>
      </c>
      <c r="DF27" s="2">
        <f t="shared" si="68"/>
        <v>183.19670443472825</v>
      </c>
      <c r="DG27" s="2">
        <f t="shared" si="69"/>
        <v>176.23024927282322</v>
      </c>
      <c r="DH27" s="2">
        <f t="shared" si="70"/>
        <v>173.96927985773323</v>
      </c>
      <c r="DI27" s="2">
        <f t="shared" si="71"/>
        <v>173.48079516337197</v>
      </c>
      <c r="DJ27" s="2">
        <f t="shared" si="72"/>
        <v>168.98473419498731</v>
      </c>
      <c r="DK27" s="2">
        <f t="shared" si="73"/>
        <v>160.62717732350009</v>
      </c>
      <c r="DL27" s="2">
        <f t="shared" si="74"/>
        <v>148.44655752252015</v>
      </c>
      <c r="DM27" s="2">
        <f t="shared" si="75"/>
        <v>137.93092778856246</v>
      </c>
      <c r="DN27" s="2">
        <f t="shared" si="76"/>
        <v>121.29281348937596</v>
      </c>
      <c r="DO27" s="2">
        <f t="shared" si="77"/>
        <v>104.5681825505458</v>
      </c>
      <c r="DP27" s="2">
        <f t="shared" si="78"/>
        <v>85.377919417951361</v>
      </c>
      <c r="DS27" s="2">
        <f t="shared" si="79"/>
        <v>6.2131898564447862E-4</v>
      </c>
      <c r="DT27" s="2">
        <f t="shared" si="80"/>
        <v>9.1398981153694879E-4</v>
      </c>
      <c r="DU27" s="2">
        <f t="shared" si="81"/>
        <v>9.2554334251966966E-4</v>
      </c>
      <c r="DV27" s="2">
        <f t="shared" si="82"/>
        <v>9.4424788233270684E-4</v>
      </c>
      <c r="DW27" s="2">
        <f t="shared" si="83"/>
        <v>7.5061289214194268E-4</v>
      </c>
      <c r="DX27" s="2">
        <f t="shared" si="84"/>
        <v>1.1397238910959152E-3</v>
      </c>
      <c r="DY27" s="2">
        <f t="shared" si="85"/>
        <v>1.0343439914807582E-3</v>
      </c>
      <c r="DZ27" s="2">
        <f t="shared" si="86"/>
        <v>7.7918394016101287E-4</v>
      </c>
      <c r="EA27" s="2">
        <f t="shared" si="87"/>
        <v>7.2292349502389535E-4</v>
      </c>
      <c r="EB27" s="2">
        <f t="shared" si="88"/>
        <v>6.690531312679869E-4</v>
      </c>
      <c r="EC27" s="2">
        <f t="shared" si="89"/>
        <v>7.075753818297513E-4</v>
      </c>
      <c r="ED27" s="2">
        <f t="shared" si="90"/>
        <v>6.1985337077026753E-4</v>
      </c>
      <c r="EE27" s="2">
        <f t="shared" si="91"/>
        <v>6.9177626163080845E-4</v>
      </c>
    </row>
    <row r="28" spans="2:135" x14ac:dyDescent="0.25">
      <c r="B28" s="2">
        <v>22</v>
      </c>
      <c r="C28">
        <v>160.63239999999999</v>
      </c>
      <c r="D28">
        <v>173.44120000000001</v>
      </c>
      <c r="E28">
        <v>180.2647</v>
      </c>
      <c r="F28">
        <v>178.3382</v>
      </c>
      <c r="G28">
        <v>173.20590000000001</v>
      </c>
      <c r="H28">
        <v>170.38239999999999</v>
      </c>
      <c r="I28">
        <v>166.3382</v>
      </c>
      <c r="J28">
        <v>156.94120000000001</v>
      </c>
      <c r="K28">
        <v>147.20590000000001</v>
      </c>
      <c r="L28">
        <v>136.2353</v>
      </c>
      <c r="M28">
        <v>119.80880000000001</v>
      </c>
      <c r="N28">
        <v>102.9118</v>
      </c>
      <c r="O28">
        <v>84.264700000000005</v>
      </c>
      <c r="R28" s="5">
        <f t="shared" si="0"/>
        <v>160.12964642592448</v>
      </c>
      <c r="S28" s="5">
        <f t="shared" si="1"/>
        <v>172.70472405680002</v>
      </c>
      <c r="T28" s="5">
        <f t="shared" si="2"/>
        <v>179.93848643948562</v>
      </c>
      <c r="U28" s="5">
        <f t="shared" si="3"/>
        <v>177.84140293231602</v>
      </c>
      <c r="V28" s="5">
        <f t="shared" si="4"/>
        <v>173.29603462629007</v>
      </c>
      <c r="W28" s="5">
        <f t="shared" si="5"/>
        <v>170.80449395333582</v>
      </c>
      <c r="X28" s="5">
        <f t="shared" si="6"/>
        <v>165.28911017558778</v>
      </c>
      <c r="Y28" s="5">
        <f t="shared" si="7"/>
        <v>157.45123515413718</v>
      </c>
      <c r="Z28" s="5">
        <f t="shared" si="8"/>
        <v>147.63314151052771</v>
      </c>
      <c r="AA28" s="5">
        <f t="shared" si="9"/>
        <v>134.87935077275168</v>
      </c>
      <c r="AB28" s="5">
        <f t="shared" si="10"/>
        <v>118.65782058446395</v>
      </c>
      <c r="AC28" s="5">
        <f t="shared" si="11"/>
        <v>102.97878023535789</v>
      </c>
      <c r="AD28" s="5">
        <f t="shared" si="12"/>
        <v>84.72979532561618</v>
      </c>
      <c r="AE28" s="5"/>
      <c r="AG28" s="5">
        <f t="shared" si="93"/>
        <v>0.50275357407551269</v>
      </c>
      <c r="AH28" s="5">
        <f t="shared" si="93"/>
        <v>0.73647594319999143</v>
      </c>
      <c r="AI28" s="5">
        <f t="shared" si="93"/>
        <v>0.32621356051438966</v>
      </c>
      <c r="AJ28" s="5">
        <f t="shared" si="93"/>
        <v>0.49679706768398546</v>
      </c>
      <c r="AK28" s="5">
        <f t="shared" si="93"/>
        <v>-9.0134626290051756E-2</v>
      </c>
      <c r="AL28" s="5">
        <f t="shared" si="93"/>
        <v>-0.42209395333583188</v>
      </c>
      <c r="AM28" s="5">
        <f t="shared" si="93"/>
        <v>1.0490898244122207</v>
      </c>
      <c r="AN28" s="5">
        <f t="shared" si="93"/>
        <v>-0.51003515413717082</v>
      </c>
      <c r="AO28" s="5">
        <f t="shared" si="92"/>
        <v>-0.42724151052769344</v>
      </c>
      <c r="AP28" s="5">
        <f t="shared" si="92"/>
        <v>1.3559492272483169</v>
      </c>
      <c r="AQ28" s="5">
        <f t="shared" si="92"/>
        <v>1.1509794155360566</v>
      </c>
      <c r="AR28" s="5">
        <f t="shared" si="92"/>
        <v>-6.6980235357888773E-2</v>
      </c>
      <c r="AS28" s="5">
        <f t="shared" si="92"/>
        <v>-0.46509532561617561</v>
      </c>
      <c r="AV28" s="2">
        <f t="shared" si="14"/>
        <v>160.12964452332398</v>
      </c>
      <c r="AW28" s="2">
        <f t="shared" si="15"/>
        <v>172.70468234816329</v>
      </c>
      <c r="AX28" s="2">
        <f t="shared" si="16"/>
        <v>179.93839133047467</v>
      </c>
      <c r="AY28" s="2">
        <f t="shared" si="17"/>
        <v>177.84137797559652</v>
      </c>
      <c r="AZ28" s="2">
        <f t="shared" si="18"/>
        <v>173.29603323219234</v>
      </c>
      <c r="BA28" s="2">
        <f t="shared" si="19"/>
        <v>170.80445321463571</v>
      </c>
      <c r="BB28" s="2">
        <f t="shared" si="20"/>
        <v>165.28909163082847</v>
      </c>
      <c r="BC28" s="2">
        <f t="shared" si="21"/>
        <v>157.4512344992369</v>
      </c>
      <c r="BD28" s="2">
        <f t="shared" si="22"/>
        <v>147.63314125230349</v>
      </c>
      <c r="BE28" s="2">
        <f t="shared" si="23"/>
        <v>134.87935059124072</v>
      </c>
      <c r="BF28" s="2">
        <f t="shared" si="24"/>
        <v>118.65782006528232</v>
      </c>
      <c r="BG28" s="2">
        <f t="shared" si="25"/>
        <v>102.97877946864674</v>
      </c>
      <c r="BH28" s="2">
        <f t="shared" si="26"/>
        <v>84.729789698481838</v>
      </c>
      <c r="BK28" s="2">
        <f t="shared" si="27"/>
        <v>160.63239999999999</v>
      </c>
      <c r="BL28" s="2">
        <f t="shared" si="28"/>
        <v>173.44120000000001</v>
      </c>
      <c r="BM28" s="2">
        <f t="shared" si="29"/>
        <v>180.2647</v>
      </c>
      <c r="BN28" s="2">
        <f t="shared" si="30"/>
        <v>178.3382</v>
      </c>
      <c r="BO28" s="2">
        <f t="shared" si="31"/>
        <v>173.20590000000001</v>
      </c>
      <c r="BP28" s="2">
        <f t="shared" si="32"/>
        <v>170.38239999999999</v>
      </c>
      <c r="BQ28" s="2">
        <f t="shared" si="33"/>
        <v>166.3382</v>
      </c>
      <c r="BR28" s="2">
        <f t="shared" si="34"/>
        <v>156.94120000000001</v>
      </c>
      <c r="BS28" s="2">
        <f t="shared" si="35"/>
        <v>147.20590000000001</v>
      </c>
      <c r="BT28" s="2">
        <f t="shared" si="36"/>
        <v>136.2353</v>
      </c>
      <c r="BU28" s="2">
        <f t="shared" si="37"/>
        <v>119.80880000000001</v>
      </c>
      <c r="BV28" s="2">
        <f t="shared" si="38"/>
        <v>102.9118</v>
      </c>
      <c r="BW28" s="2">
        <f t="shared" si="39"/>
        <v>84.264700000000005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160.12500646424596</v>
      </c>
      <c r="CP28" s="2">
        <f t="shared" si="54"/>
        <v>172.70075795016697</v>
      </c>
      <c r="CQ28" s="2">
        <f t="shared" si="55"/>
        <v>179.93515034701022</v>
      </c>
      <c r="CR28" s="2">
        <f t="shared" si="56"/>
        <v>177.84305348765986</v>
      </c>
      <c r="CS28" s="2">
        <f t="shared" si="57"/>
        <v>173.29546303327012</v>
      </c>
      <c r="CT28" s="2">
        <f t="shared" si="58"/>
        <v>170.80111466910896</v>
      </c>
      <c r="CU28" s="2">
        <f t="shared" si="59"/>
        <v>165.28492761619017</v>
      </c>
      <c r="CV28" s="2">
        <f t="shared" si="60"/>
        <v>157.44854198319194</v>
      </c>
      <c r="CW28" s="2">
        <f t="shared" si="61"/>
        <v>147.63251469131617</v>
      </c>
      <c r="CX28" s="2">
        <f t="shared" si="62"/>
        <v>134.87713783809974</v>
      </c>
      <c r="CY28" s="2">
        <f t="shared" si="63"/>
        <v>118.65579795068366</v>
      </c>
      <c r="CZ28" s="2">
        <f t="shared" si="64"/>
        <v>102.97770921160325</v>
      </c>
      <c r="DA28" s="2">
        <f t="shared" si="65"/>
        <v>84.729298449326379</v>
      </c>
      <c r="DD28" s="2">
        <f t="shared" si="66"/>
        <v>166.93344755498964</v>
      </c>
      <c r="DE28" s="2">
        <f t="shared" si="67"/>
        <v>176.61700413823903</v>
      </c>
      <c r="DF28" s="2">
        <f t="shared" si="68"/>
        <v>183.12903209458662</v>
      </c>
      <c r="DG28" s="2">
        <f t="shared" si="69"/>
        <v>176.22459672501301</v>
      </c>
      <c r="DH28" s="2">
        <f t="shared" si="70"/>
        <v>173.98831718264498</v>
      </c>
      <c r="DI28" s="2">
        <f t="shared" si="71"/>
        <v>173.4729236330204</v>
      </c>
      <c r="DJ28" s="2">
        <f t="shared" si="72"/>
        <v>168.95682544518579</v>
      </c>
      <c r="DK28" s="2">
        <f t="shared" si="73"/>
        <v>160.60028612185823</v>
      </c>
      <c r="DL28" s="2">
        <f t="shared" si="74"/>
        <v>148.42301364601261</v>
      </c>
      <c r="DM28" s="2">
        <f t="shared" si="75"/>
        <v>137.89361742483021</v>
      </c>
      <c r="DN28" s="2">
        <f t="shared" si="76"/>
        <v>121.26232776293689</v>
      </c>
      <c r="DO28" s="2">
        <f t="shared" si="77"/>
        <v>104.55250809600764</v>
      </c>
      <c r="DP28" s="2">
        <f t="shared" si="78"/>
        <v>85.376985398441334</v>
      </c>
      <c r="DS28" s="2">
        <f t="shared" si="79"/>
        <v>6.8122188562480665E-4</v>
      </c>
      <c r="DT28" s="2">
        <f t="shared" si="80"/>
        <v>1.0020815362089259E-3</v>
      </c>
      <c r="DU28" s="2">
        <f t="shared" si="81"/>
        <v>1.0147474830333213E-3</v>
      </c>
      <c r="DV28" s="2">
        <f t="shared" si="82"/>
        <v>1.0352529038837807E-3</v>
      </c>
      <c r="DW28" s="2">
        <f t="shared" si="83"/>
        <v>8.2297107224134131E-4</v>
      </c>
      <c r="DX28" s="2">
        <f t="shared" si="84"/>
        <v>1.2495449981100764E-3</v>
      </c>
      <c r="DY28" s="2">
        <f t="shared" si="85"/>
        <v>1.1340224680056611E-3</v>
      </c>
      <c r="DZ28" s="2">
        <f t="shared" si="86"/>
        <v>8.5429398025283528E-4</v>
      </c>
      <c r="EA28" s="2">
        <f t="shared" si="87"/>
        <v>7.9261456779650293E-4</v>
      </c>
      <c r="EB28" s="2">
        <f t="shared" si="88"/>
        <v>7.335548202378043E-4</v>
      </c>
      <c r="EC28" s="2">
        <f t="shared" si="89"/>
        <v>7.7578801867217873E-4</v>
      </c>
      <c r="ED28" s="2">
        <f t="shared" si="90"/>
        <v>6.7961506328771172E-4</v>
      </c>
      <c r="EE28" s="2">
        <f t="shared" si="91"/>
        <v>7.5846696639666935E-4</v>
      </c>
    </row>
    <row r="29" spans="2:135" x14ac:dyDescent="0.25">
      <c r="B29" s="2">
        <v>23</v>
      </c>
      <c r="C29">
        <v>160.29409999999999</v>
      </c>
      <c r="D29">
        <v>173.2353</v>
      </c>
      <c r="E29">
        <v>180.0882</v>
      </c>
      <c r="F29">
        <v>178.36760000000001</v>
      </c>
      <c r="G29">
        <v>172.4853</v>
      </c>
      <c r="H29">
        <v>171.11760000000001</v>
      </c>
      <c r="I29">
        <v>165.69120000000001</v>
      </c>
      <c r="J29">
        <v>157.13239999999999</v>
      </c>
      <c r="K29">
        <v>147.38239999999999</v>
      </c>
      <c r="L29">
        <v>136.19120000000001</v>
      </c>
      <c r="M29">
        <v>118.89709999999999</v>
      </c>
      <c r="N29">
        <v>102.4118</v>
      </c>
      <c r="O29">
        <v>85.073499999999996</v>
      </c>
      <c r="R29" s="5">
        <f t="shared" si="0"/>
        <v>160.12237737552562</v>
      </c>
      <c r="S29" s="5">
        <f t="shared" si="1"/>
        <v>172.69486080360184</v>
      </c>
      <c r="T29" s="5">
        <f t="shared" si="2"/>
        <v>179.91794546041581</v>
      </c>
      <c r="U29" s="5">
        <f t="shared" si="3"/>
        <v>177.81934493999461</v>
      </c>
      <c r="V29" s="5">
        <f t="shared" si="4"/>
        <v>173.32927978251877</v>
      </c>
      <c r="W29" s="5">
        <f t="shared" si="5"/>
        <v>170.83904008967539</v>
      </c>
      <c r="X29" s="5">
        <f t="shared" si="6"/>
        <v>165.31722933555727</v>
      </c>
      <c r="Y29" s="5">
        <f t="shared" si="7"/>
        <v>157.47073686234907</v>
      </c>
      <c r="Z29" s="5">
        <f t="shared" si="8"/>
        <v>147.62584776400769</v>
      </c>
      <c r="AA29" s="5">
        <f t="shared" si="9"/>
        <v>134.88837308089805</v>
      </c>
      <c r="AB29" s="5">
        <f t="shared" si="10"/>
        <v>118.6693966957808</v>
      </c>
      <c r="AC29" s="5">
        <f t="shared" si="11"/>
        <v>102.98886756556274</v>
      </c>
      <c r="AD29" s="5">
        <f t="shared" si="12"/>
        <v>84.741453851457948</v>
      </c>
      <c r="AE29" s="5"/>
      <c r="AG29" s="5">
        <f t="shared" si="93"/>
        <v>0.17172262447436992</v>
      </c>
      <c r="AH29" s="5">
        <f t="shared" si="93"/>
        <v>0.54043919639815385</v>
      </c>
      <c r="AI29" s="5">
        <f t="shared" si="93"/>
        <v>0.17025453958419234</v>
      </c>
      <c r="AJ29" s="5">
        <f t="shared" si="93"/>
        <v>0.54825506000540258</v>
      </c>
      <c r="AK29" s="5">
        <f t="shared" si="93"/>
        <v>-0.84397978251877248</v>
      </c>
      <c r="AL29" s="5">
        <f t="shared" si="93"/>
        <v>0.27855991032461702</v>
      </c>
      <c r="AM29" s="5">
        <f t="shared" si="93"/>
        <v>0.37397066444273719</v>
      </c>
      <c r="AN29" s="5">
        <f t="shared" si="93"/>
        <v>-0.338336862349081</v>
      </c>
      <c r="AO29" s="5">
        <f t="shared" si="92"/>
        <v>-0.24344776400769774</v>
      </c>
      <c r="AP29" s="5">
        <f t="shared" si="92"/>
        <v>1.3028269191019604</v>
      </c>
      <c r="AQ29" s="5">
        <f t="shared" si="92"/>
        <v>0.22770330421919027</v>
      </c>
      <c r="AR29" s="5">
        <f t="shared" si="92"/>
        <v>-0.57706756556274286</v>
      </c>
      <c r="AS29" s="5">
        <f t="shared" si="92"/>
        <v>0.33204614854204806</v>
      </c>
      <c r="AV29" s="2">
        <f t="shared" si="14"/>
        <v>160.12237170280417</v>
      </c>
      <c r="AW29" s="2">
        <f t="shared" si="15"/>
        <v>172.69474763799101</v>
      </c>
      <c r="AX29" s="2">
        <f t="shared" si="16"/>
        <v>179.91769709980798</v>
      </c>
      <c r="AY29" s="2">
        <f t="shared" si="17"/>
        <v>177.81927574852503</v>
      </c>
      <c r="AZ29" s="2">
        <f t="shared" si="18"/>
        <v>173.32927550346218</v>
      </c>
      <c r="BA29" s="2">
        <f t="shared" si="19"/>
        <v>170.83892690467223</v>
      </c>
      <c r="BB29" s="2">
        <f t="shared" si="20"/>
        <v>165.31717624480402</v>
      </c>
      <c r="BC29" s="2">
        <f t="shared" si="21"/>
        <v>157.47073476258615</v>
      </c>
      <c r="BD29" s="2">
        <f t="shared" si="22"/>
        <v>147.62584691070111</v>
      </c>
      <c r="BE29" s="2">
        <f t="shared" si="23"/>
        <v>134.88837247808644</v>
      </c>
      <c r="BF29" s="2">
        <f t="shared" si="24"/>
        <v>118.66939503265736</v>
      </c>
      <c r="BG29" s="2">
        <f t="shared" si="25"/>
        <v>102.9888651868972</v>
      </c>
      <c r="BH29" s="2">
        <f t="shared" si="26"/>
        <v>84.741437678477865</v>
      </c>
      <c r="BK29" s="2">
        <f t="shared" si="27"/>
        <v>160.29409999999999</v>
      </c>
      <c r="BL29" s="2">
        <f t="shared" si="28"/>
        <v>173.2353</v>
      </c>
      <c r="BM29" s="2">
        <f t="shared" si="29"/>
        <v>180.0882</v>
      </c>
      <c r="BN29" s="2">
        <f t="shared" si="30"/>
        <v>178.36760000000001</v>
      </c>
      <c r="BO29" s="2">
        <f t="shared" si="31"/>
        <v>172.4853</v>
      </c>
      <c r="BP29" s="2">
        <f t="shared" si="32"/>
        <v>171.11760000000001</v>
      </c>
      <c r="BQ29" s="2">
        <f t="shared" si="33"/>
        <v>165.69120000000001</v>
      </c>
      <c r="BR29" s="2">
        <f t="shared" si="34"/>
        <v>157.13239999999999</v>
      </c>
      <c r="BS29" s="2">
        <f t="shared" si="35"/>
        <v>147.38239999999999</v>
      </c>
      <c r="BT29" s="2">
        <f t="shared" si="36"/>
        <v>136.19120000000001</v>
      </c>
      <c r="BU29" s="2">
        <f t="shared" si="37"/>
        <v>118.89709999999999</v>
      </c>
      <c r="BV29" s="2">
        <f t="shared" si="38"/>
        <v>102.4118</v>
      </c>
      <c r="BW29" s="2">
        <f t="shared" si="39"/>
        <v>85.073499999999996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160.11735477518519</v>
      </c>
      <c r="CP29" s="2">
        <f t="shared" si="54"/>
        <v>172.69050752227346</v>
      </c>
      <c r="CQ29" s="2">
        <f t="shared" si="55"/>
        <v>179.91419575532254</v>
      </c>
      <c r="CR29" s="2">
        <f t="shared" si="56"/>
        <v>177.82109421905781</v>
      </c>
      <c r="CS29" s="2">
        <f t="shared" si="57"/>
        <v>173.32866312144924</v>
      </c>
      <c r="CT29" s="2">
        <f t="shared" si="58"/>
        <v>170.83532435201863</v>
      </c>
      <c r="CU29" s="2">
        <f t="shared" si="59"/>
        <v>165.31268019646865</v>
      </c>
      <c r="CV29" s="2">
        <f t="shared" si="60"/>
        <v>157.46782597017392</v>
      </c>
      <c r="CW29" s="2">
        <f t="shared" si="61"/>
        <v>147.62517403366272</v>
      </c>
      <c r="CX29" s="2">
        <f t="shared" si="62"/>
        <v>134.88598353614472</v>
      </c>
      <c r="CY29" s="2">
        <f t="shared" si="63"/>
        <v>118.6672136341512</v>
      </c>
      <c r="CZ29" s="2">
        <f t="shared" si="64"/>
        <v>102.98771088248492</v>
      </c>
      <c r="DA29" s="2">
        <f t="shared" si="65"/>
        <v>84.740909506157848</v>
      </c>
      <c r="DD29" s="2">
        <f t="shared" si="66"/>
        <v>166.83439246978608</v>
      </c>
      <c r="DE29" s="2">
        <f t="shared" si="67"/>
        <v>176.5498794551815</v>
      </c>
      <c r="DF29" s="2">
        <f t="shared" si="68"/>
        <v>183.06135975444496</v>
      </c>
      <c r="DG29" s="2">
        <f t="shared" si="69"/>
        <v>176.21894417720279</v>
      </c>
      <c r="DH29" s="2">
        <f t="shared" si="70"/>
        <v>174.0073545075567</v>
      </c>
      <c r="DI29" s="2">
        <f t="shared" si="71"/>
        <v>173.46505210266881</v>
      </c>
      <c r="DJ29" s="2">
        <f t="shared" si="72"/>
        <v>168.92891669538426</v>
      </c>
      <c r="DK29" s="2">
        <f t="shared" si="73"/>
        <v>160.57339492021634</v>
      </c>
      <c r="DL29" s="2">
        <f t="shared" si="74"/>
        <v>148.39946976950503</v>
      </c>
      <c r="DM29" s="2">
        <f t="shared" si="75"/>
        <v>137.85630706109799</v>
      </c>
      <c r="DN29" s="2">
        <f t="shared" si="76"/>
        <v>121.23184203649782</v>
      </c>
      <c r="DO29" s="2">
        <f t="shared" si="77"/>
        <v>104.53683364146949</v>
      </c>
      <c r="DP29" s="2">
        <f t="shared" si="78"/>
        <v>85.376051378931322</v>
      </c>
      <c r="DS29" s="2">
        <f t="shared" si="79"/>
        <v>7.4689585604295909E-4</v>
      </c>
      <c r="DT29" s="2">
        <f t="shared" si="80"/>
        <v>1.0986543383870978E-3</v>
      </c>
      <c r="DU29" s="2">
        <f t="shared" si="81"/>
        <v>1.1125395709932148E-3</v>
      </c>
      <c r="DV29" s="2">
        <f t="shared" si="82"/>
        <v>1.1350188716749557E-3</v>
      </c>
      <c r="DW29" s="2">
        <f t="shared" si="83"/>
        <v>9.0229819540725814E-4</v>
      </c>
      <c r="DX29" s="2">
        <f t="shared" si="84"/>
        <v>1.3699336947498668E-3</v>
      </c>
      <c r="DY29" s="2">
        <f t="shared" si="85"/>
        <v>1.2432948831484557E-3</v>
      </c>
      <c r="DZ29" s="2">
        <f t="shared" si="86"/>
        <v>9.3663752408371136E-4</v>
      </c>
      <c r="EA29" s="2">
        <f t="shared" si="87"/>
        <v>8.690181376967012E-4</v>
      </c>
      <c r="EB29" s="2">
        <f t="shared" si="88"/>
        <v>8.042699462369919E-4</v>
      </c>
      <c r="EC29" s="2">
        <f t="shared" si="89"/>
        <v>8.5057098493253292E-4</v>
      </c>
      <c r="ED29" s="2">
        <f t="shared" si="90"/>
        <v>7.4513424167712769E-4</v>
      </c>
      <c r="EE29" s="2">
        <f t="shared" si="91"/>
        <v>8.3158163972595208E-4</v>
      </c>
    </row>
    <row r="30" spans="2:135" x14ac:dyDescent="0.25">
      <c r="B30" s="2">
        <v>24</v>
      </c>
      <c r="C30">
        <v>160.6765</v>
      </c>
      <c r="D30">
        <v>172.55879999999999</v>
      </c>
      <c r="E30">
        <v>179.5882</v>
      </c>
      <c r="F30">
        <v>178.63239999999999</v>
      </c>
      <c r="G30">
        <v>173.3235</v>
      </c>
      <c r="H30">
        <v>171.13239999999999</v>
      </c>
      <c r="I30">
        <v>165.04409999999999</v>
      </c>
      <c r="J30">
        <v>156.9118</v>
      </c>
      <c r="K30">
        <v>148.13239999999999</v>
      </c>
      <c r="L30">
        <v>136.29409999999999</v>
      </c>
      <c r="M30">
        <v>119</v>
      </c>
      <c r="N30">
        <v>103.3235</v>
      </c>
      <c r="O30">
        <v>84.220600000000005</v>
      </c>
      <c r="R30" s="5">
        <f t="shared" si="0"/>
        <v>160.1151451069835</v>
      </c>
      <c r="S30" s="5">
        <f t="shared" si="1"/>
        <v>172.68513324999017</v>
      </c>
      <c r="T30" s="5">
        <f t="shared" si="2"/>
        <v>179.89764833119165</v>
      </c>
      <c r="U30" s="5">
        <f t="shared" si="3"/>
        <v>177.7973463657909</v>
      </c>
      <c r="V30" s="5">
        <f t="shared" si="4"/>
        <v>173.36253325660218</v>
      </c>
      <c r="W30" s="5">
        <f t="shared" si="5"/>
        <v>170.87372307163915</v>
      </c>
      <c r="X30" s="5">
        <f t="shared" si="6"/>
        <v>165.34543243021957</v>
      </c>
      <c r="Y30" s="5">
        <f t="shared" si="7"/>
        <v>157.49025815915869</v>
      </c>
      <c r="Z30" s="5">
        <f t="shared" si="8"/>
        <v>147.61855838537798</v>
      </c>
      <c r="AA30" s="5">
        <f t="shared" si="9"/>
        <v>134.89740968125565</v>
      </c>
      <c r="AB30" s="5">
        <f t="shared" si="10"/>
        <v>118.68098703283729</v>
      </c>
      <c r="AC30" s="5">
        <f t="shared" si="11"/>
        <v>102.99896427063219</v>
      </c>
      <c r="AD30" s="5">
        <f t="shared" si="12"/>
        <v>84.753133043868729</v>
      </c>
      <c r="AE30" s="5"/>
      <c r="AG30" s="5">
        <f t="shared" si="93"/>
        <v>0.56135489301649955</v>
      </c>
      <c r="AH30" s="5">
        <f t="shared" si="93"/>
        <v>-0.12633324999018214</v>
      </c>
      <c r="AI30" s="5">
        <f t="shared" si="93"/>
        <v>-0.30944833119164628</v>
      </c>
      <c r="AJ30" s="5">
        <f t="shared" si="93"/>
        <v>0.83505363420908907</v>
      </c>
      <c r="AK30" s="5">
        <f t="shared" si="93"/>
        <v>-3.9033256602181154E-2</v>
      </c>
      <c r="AL30" s="5">
        <f t="shared" si="93"/>
        <v>0.25867692836084188</v>
      </c>
      <c r="AM30" s="5">
        <f t="shared" si="93"/>
        <v>-0.30133243021958833</v>
      </c>
      <c r="AN30" s="5">
        <f t="shared" si="93"/>
        <v>-0.5784581591586857</v>
      </c>
      <c r="AO30" s="5">
        <f t="shared" si="92"/>
        <v>0.5138416146220095</v>
      </c>
      <c r="AP30" s="5">
        <f t="shared" si="92"/>
        <v>1.3966903187443336</v>
      </c>
      <c r="AQ30" s="5">
        <f t="shared" si="92"/>
        <v>0.31901296716270622</v>
      </c>
      <c r="AR30" s="5">
        <f t="shared" si="92"/>
        <v>0.32453572936780972</v>
      </c>
      <c r="AS30" s="5">
        <f t="shared" si="92"/>
        <v>-0.53253304386872458</v>
      </c>
      <c r="AV30" s="2">
        <f t="shared" si="14"/>
        <v>160.11512879162825</v>
      </c>
      <c r="AW30" s="2">
        <f t="shared" si="15"/>
        <v>172.68483728972862</v>
      </c>
      <c r="AX30" s="2">
        <f t="shared" si="16"/>
        <v>179.89702291577163</v>
      </c>
      <c r="AY30" s="2">
        <f t="shared" si="17"/>
        <v>177.79716154735928</v>
      </c>
      <c r="AZ30" s="2">
        <f t="shared" si="18"/>
        <v>173.36252060399161</v>
      </c>
      <c r="BA30" s="2">
        <f t="shared" si="19"/>
        <v>170.87342043141081</v>
      </c>
      <c r="BB30" s="2">
        <f t="shared" si="20"/>
        <v>165.34528613348078</v>
      </c>
      <c r="BC30" s="2">
        <f t="shared" si="21"/>
        <v>157.49025167867117</v>
      </c>
      <c r="BD30" s="2">
        <f t="shared" si="22"/>
        <v>147.61855567106235</v>
      </c>
      <c r="BE30" s="2">
        <f t="shared" si="23"/>
        <v>134.89740775347121</v>
      </c>
      <c r="BF30" s="2">
        <f t="shared" si="24"/>
        <v>118.6809819018428</v>
      </c>
      <c r="BG30" s="2">
        <f t="shared" si="25"/>
        <v>102.99895715551632</v>
      </c>
      <c r="BH30" s="2">
        <f t="shared" si="26"/>
        <v>84.753088208139843</v>
      </c>
      <c r="BK30" s="2">
        <f t="shared" si="27"/>
        <v>160.6765</v>
      </c>
      <c r="BL30" s="2">
        <f t="shared" si="28"/>
        <v>172.55879999999999</v>
      </c>
      <c r="BM30" s="2">
        <f t="shared" si="29"/>
        <v>179.5882</v>
      </c>
      <c r="BN30" s="2">
        <f t="shared" si="30"/>
        <v>178.63239999999999</v>
      </c>
      <c r="BO30" s="2">
        <f t="shared" si="31"/>
        <v>173.3235</v>
      </c>
      <c r="BP30" s="2">
        <f t="shared" si="32"/>
        <v>171.13239999999999</v>
      </c>
      <c r="BQ30" s="2">
        <f t="shared" si="33"/>
        <v>165.04409999999999</v>
      </c>
      <c r="BR30" s="2">
        <f t="shared" si="34"/>
        <v>156.9118</v>
      </c>
      <c r="BS30" s="2">
        <f t="shared" si="35"/>
        <v>148.13239999999999</v>
      </c>
      <c r="BT30" s="2">
        <f t="shared" si="36"/>
        <v>136.29409999999999</v>
      </c>
      <c r="BU30" s="2">
        <f t="shared" si="37"/>
        <v>119</v>
      </c>
      <c r="BV30" s="2">
        <f t="shared" si="38"/>
        <v>103.3235</v>
      </c>
      <c r="BW30" s="2">
        <f t="shared" si="39"/>
        <v>84.220600000000005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160.10970308612443</v>
      </c>
      <c r="CP30" s="2">
        <f t="shared" si="54"/>
        <v>172.68025709437995</v>
      </c>
      <c r="CQ30" s="2">
        <f t="shared" si="55"/>
        <v>179.89324116363485</v>
      </c>
      <c r="CR30" s="2">
        <f t="shared" si="56"/>
        <v>177.79913495045577</v>
      </c>
      <c r="CS30" s="2">
        <f t="shared" si="57"/>
        <v>173.36186320962835</v>
      </c>
      <c r="CT30" s="2">
        <f t="shared" si="58"/>
        <v>170.86953403492828</v>
      </c>
      <c r="CU30" s="2">
        <f t="shared" si="59"/>
        <v>165.34043277674712</v>
      </c>
      <c r="CV30" s="2">
        <f t="shared" si="60"/>
        <v>157.48710995715587</v>
      </c>
      <c r="CW30" s="2">
        <f t="shared" si="61"/>
        <v>147.61783337600926</v>
      </c>
      <c r="CX30" s="2">
        <f t="shared" si="62"/>
        <v>134.8948292341897</v>
      </c>
      <c r="CY30" s="2">
        <f t="shared" si="63"/>
        <v>118.67862931761873</v>
      </c>
      <c r="CZ30" s="2">
        <f t="shared" si="64"/>
        <v>102.99771255336657</v>
      </c>
      <c r="DA30" s="2">
        <f t="shared" si="65"/>
        <v>84.752520562989332</v>
      </c>
      <c r="DD30" s="2">
        <f t="shared" si="66"/>
        <v>166.73533738458252</v>
      </c>
      <c r="DE30" s="2">
        <f t="shared" si="67"/>
        <v>176.48275477212397</v>
      </c>
      <c r="DF30" s="2">
        <f t="shared" si="68"/>
        <v>182.99368741430331</v>
      </c>
      <c r="DG30" s="2">
        <f t="shared" si="69"/>
        <v>176.21329162939259</v>
      </c>
      <c r="DH30" s="2">
        <f t="shared" si="70"/>
        <v>174.02639183246845</v>
      </c>
      <c r="DI30" s="2">
        <f t="shared" si="71"/>
        <v>173.45718057231724</v>
      </c>
      <c r="DJ30" s="2">
        <f t="shared" si="72"/>
        <v>168.90100794558273</v>
      </c>
      <c r="DK30" s="2">
        <f t="shared" si="73"/>
        <v>160.54650371857448</v>
      </c>
      <c r="DL30" s="2">
        <f t="shared" si="74"/>
        <v>148.37592589299749</v>
      </c>
      <c r="DM30" s="2">
        <f t="shared" si="75"/>
        <v>137.81899669736575</v>
      </c>
      <c r="DN30" s="2">
        <f t="shared" si="76"/>
        <v>121.20135631005876</v>
      </c>
      <c r="DO30" s="2">
        <f t="shared" si="77"/>
        <v>104.52115918693133</v>
      </c>
      <c r="DP30" s="2">
        <f t="shared" si="78"/>
        <v>85.375117359421296</v>
      </c>
      <c r="DS30" s="2">
        <f t="shared" si="79"/>
        <v>8.1889601197804209E-4</v>
      </c>
      <c r="DT30" s="2">
        <f t="shared" si="80"/>
        <v>1.2045228523079592E-3</v>
      </c>
      <c r="DU30" s="2">
        <f t="shared" si="81"/>
        <v>1.2197444596798255E-3</v>
      </c>
      <c r="DV30" s="2">
        <f t="shared" si="82"/>
        <v>1.2443871789155478E-3</v>
      </c>
      <c r="DW30" s="2">
        <f t="shared" si="83"/>
        <v>9.8926418015681189E-4</v>
      </c>
      <c r="DX30" s="2">
        <f t="shared" si="84"/>
        <v>1.5019039217186263E-3</v>
      </c>
      <c r="DY30" s="2">
        <f t="shared" si="85"/>
        <v>1.363082227880087E-3</v>
      </c>
      <c r="DZ30" s="2">
        <f t="shared" si="86"/>
        <v>1.0269098260394752E-3</v>
      </c>
      <c r="EA30" s="2">
        <f t="shared" si="87"/>
        <v>9.5277955775842306E-4</v>
      </c>
      <c r="EB30" s="2">
        <f t="shared" si="88"/>
        <v>8.8179603732748085E-4</v>
      </c>
      <c r="EC30" s="2">
        <f t="shared" si="89"/>
        <v>9.3255601225470221E-4</v>
      </c>
      <c r="ED30" s="2">
        <f t="shared" si="90"/>
        <v>8.1696471825248916E-4</v>
      </c>
      <c r="EE30" s="2">
        <f t="shared" si="91"/>
        <v>9.1173798799274537E-4</v>
      </c>
    </row>
    <row r="31" spans="2:135" x14ac:dyDescent="0.25">
      <c r="B31" s="2">
        <v>25</v>
      </c>
      <c r="C31">
        <v>160.9853</v>
      </c>
      <c r="D31">
        <v>172.6618</v>
      </c>
      <c r="E31">
        <v>180.88239999999999</v>
      </c>
      <c r="F31">
        <v>178.2647</v>
      </c>
      <c r="G31">
        <v>172.9118</v>
      </c>
      <c r="H31">
        <v>170.6618</v>
      </c>
      <c r="I31">
        <v>166.11760000000001</v>
      </c>
      <c r="J31">
        <v>158.02940000000001</v>
      </c>
      <c r="K31">
        <v>148.3235</v>
      </c>
      <c r="L31">
        <v>135.88239999999999</v>
      </c>
      <c r="M31">
        <v>119.6765</v>
      </c>
      <c r="N31">
        <v>103.6765</v>
      </c>
      <c r="O31">
        <v>85.323499999999996</v>
      </c>
      <c r="R31" s="5">
        <f t="shared" si="0"/>
        <v>160.10796329512507</v>
      </c>
      <c r="S31" s="5">
        <f t="shared" si="1"/>
        <v>172.67569913580454</v>
      </c>
      <c r="T31" s="5">
        <f t="shared" si="2"/>
        <v>179.8778889442238</v>
      </c>
      <c r="U31" s="5">
        <f t="shared" si="3"/>
        <v>177.77551002115445</v>
      </c>
      <c r="V31" s="5">
        <f t="shared" si="4"/>
        <v>173.39580472702235</v>
      </c>
      <c r="W31" s="5">
        <f t="shared" si="5"/>
        <v>170.90871395014207</v>
      </c>
      <c r="X31" s="5">
        <f t="shared" si="6"/>
        <v>165.37381111003086</v>
      </c>
      <c r="Y31" s="5">
        <f t="shared" si="7"/>
        <v>157.50980569714631</v>
      </c>
      <c r="Z31" s="5">
        <f t="shared" si="8"/>
        <v>147.61127601154001</v>
      </c>
      <c r="AA31" s="5">
        <f t="shared" si="9"/>
        <v>134.90646329531643</v>
      </c>
      <c r="AB31" s="5">
        <f t="shared" si="10"/>
        <v>118.6925967306549</v>
      </c>
      <c r="AC31" s="5">
        <f t="shared" si="11"/>
        <v>103.00907631737425</v>
      </c>
      <c r="AD31" s="5">
        <f t="shared" si="12"/>
        <v>84.764861327284024</v>
      </c>
      <c r="AE31" s="5"/>
      <c r="AG31" s="5">
        <f t="shared" si="93"/>
        <v>0.87733670487492077</v>
      </c>
      <c r="AH31" s="5">
        <f t="shared" si="93"/>
        <v>-1.3899135804535945E-2</v>
      </c>
      <c r="AI31" s="5">
        <f t="shared" si="93"/>
        <v>1.0045110557761916</v>
      </c>
      <c r="AJ31" s="5">
        <f t="shared" si="93"/>
        <v>0.48918997884555893</v>
      </c>
      <c r="AK31" s="5">
        <f t="shared" si="93"/>
        <v>-0.4840047270223522</v>
      </c>
      <c r="AL31" s="5">
        <f t="shared" si="93"/>
        <v>-0.24691395014207274</v>
      </c>
      <c r="AM31" s="5">
        <f t="shared" si="93"/>
        <v>0.74378888996915293</v>
      </c>
      <c r="AN31" s="5">
        <f t="shared" si="93"/>
        <v>0.51959430285370445</v>
      </c>
      <c r="AO31" s="5">
        <f t="shared" si="92"/>
        <v>0.71222398845998214</v>
      </c>
      <c r="AP31" s="5">
        <f t="shared" si="92"/>
        <v>0.97593670468356208</v>
      </c>
      <c r="AQ31" s="5">
        <f t="shared" si="92"/>
        <v>0.98390326934510597</v>
      </c>
      <c r="AR31" s="5">
        <f t="shared" si="92"/>
        <v>0.66742368262575269</v>
      </c>
      <c r="AS31" s="5">
        <f t="shared" si="92"/>
        <v>0.55863867271597201</v>
      </c>
      <c r="AV31" s="2">
        <f t="shared" si="14"/>
        <v>160.10791803009272</v>
      </c>
      <c r="AW31" s="2">
        <f t="shared" si="15"/>
        <v>172.67495306029079</v>
      </c>
      <c r="AX31" s="2">
        <f t="shared" si="16"/>
        <v>179.87637021874906</v>
      </c>
      <c r="AY31" s="2">
        <f t="shared" si="17"/>
        <v>177.77503439505873</v>
      </c>
      <c r="AZ31" s="2">
        <f t="shared" si="18"/>
        <v>173.39576868662618</v>
      </c>
      <c r="BA31" s="2">
        <f t="shared" si="19"/>
        <v>170.90793515995023</v>
      </c>
      <c r="BB31" s="2">
        <f t="shared" si="20"/>
        <v>165.37342307719746</v>
      </c>
      <c r="BC31" s="2">
        <f t="shared" si="21"/>
        <v>157.50978644463336</v>
      </c>
      <c r="BD31" s="2">
        <f t="shared" si="22"/>
        <v>147.61126770035909</v>
      </c>
      <c r="BE31" s="2">
        <f t="shared" si="23"/>
        <v>134.90645735877541</v>
      </c>
      <c r="BF31" s="2">
        <f t="shared" si="24"/>
        <v>118.69258148484481</v>
      </c>
      <c r="BG31" s="2">
        <f t="shared" si="25"/>
        <v>103.00905579736414</v>
      </c>
      <c r="BH31" s="2">
        <f t="shared" si="26"/>
        <v>84.764741435387222</v>
      </c>
      <c r="BK31" s="2">
        <f t="shared" si="27"/>
        <v>160.9853</v>
      </c>
      <c r="BL31" s="2">
        <f t="shared" si="28"/>
        <v>172.6618</v>
      </c>
      <c r="BM31" s="2">
        <f t="shared" si="29"/>
        <v>180.88239999999999</v>
      </c>
      <c r="BN31" s="2">
        <f t="shared" si="30"/>
        <v>178.2647</v>
      </c>
      <c r="BO31" s="2">
        <f t="shared" si="31"/>
        <v>172.9118</v>
      </c>
      <c r="BP31" s="2">
        <f t="shared" si="32"/>
        <v>170.6618</v>
      </c>
      <c r="BQ31" s="2">
        <f t="shared" si="33"/>
        <v>166.11760000000001</v>
      </c>
      <c r="BR31" s="2">
        <f t="shared" si="34"/>
        <v>158.02940000000001</v>
      </c>
      <c r="BS31" s="2">
        <f t="shared" si="35"/>
        <v>148.3235</v>
      </c>
      <c r="BT31" s="2">
        <f t="shared" si="36"/>
        <v>135.88239999999999</v>
      </c>
      <c r="BU31" s="2">
        <f t="shared" si="37"/>
        <v>119.6765</v>
      </c>
      <c r="BV31" s="2">
        <f t="shared" si="38"/>
        <v>103.6765</v>
      </c>
      <c r="BW31" s="2">
        <f t="shared" si="39"/>
        <v>85.323499999999996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160.10205139706366</v>
      </c>
      <c r="CP31" s="2">
        <f t="shared" si="54"/>
        <v>172.67000666648642</v>
      </c>
      <c r="CQ31" s="2">
        <f t="shared" si="55"/>
        <v>179.87228657194714</v>
      </c>
      <c r="CR31" s="2">
        <f t="shared" si="56"/>
        <v>177.77717568185372</v>
      </c>
      <c r="CS31" s="2">
        <f t="shared" si="57"/>
        <v>173.39506329780747</v>
      </c>
      <c r="CT31" s="2">
        <f t="shared" si="58"/>
        <v>170.90374371783795</v>
      </c>
      <c r="CU31" s="2">
        <f t="shared" si="59"/>
        <v>165.36818535702562</v>
      </c>
      <c r="CV31" s="2">
        <f t="shared" si="60"/>
        <v>157.50639394413781</v>
      </c>
      <c r="CW31" s="2">
        <f t="shared" si="61"/>
        <v>147.61049271835577</v>
      </c>
      <c r="CX31" s="2">
        <f t="shared" si="62"/>
        <v>134.90367493223468</v>
      </c>
      <c r="CY31" s="2">
        <f t="shared" si="63"/>
        <v>118.69004500108628</v>
      </c>
      <c r="CZ31" s="2">
        <f t="shared" si="64"/>
        <v>103.00771422424823</v>
      </c>
      <c r="DA31" s="2">
        <f t="shared" si="65"/>
        <v>84.764131619820802</v>
      </c>
      <c r="DD31" s="2">
        <f t="shared" si="66"/>
        <v>166.63628229937893</v>
      </c>
      <c r="DE31" s="2">
        <f t="shared" si="67"/>
        <v>176.41563008906644</v>
      </c>
      <c r="DF31" s="2">
        <f t="shared" si="68"/>
        <v>182.92601507416168</v>
      </c>
      <c r="DG31" s="2">
        <f t="shared" si="69"/>
        <v>176.20763908158239</v>
      </c>
      <c r="DH31" s="2">
        <f t="shared" si="70"/>
        <v>174.0454291573802</v>
      </c>
      <c r="DI31" s="2">
        <f t="shared" si="71"/>
        <v>173.44930904196568</v>
      </c>
      <c r="DJ31" s="2">
        <f t="shared" si="72"/>
        <v>168.87309919578118</v>
      </c>
      <c r="DK31" s="2">
        <f t="shared" si="73"/>
        <v>160.5196125169326</v>
      </c>
      <c r="DL31" s="2">
        <f t="shared" si="74"/>
        <v>148.35238201648994</v>
      </c>
      <c r="DM31" s="2">
        <f t="shared" si="75"/>
        <v>137.7816863336335</v>
      </c>
      <c r="DN31" s="2">
        <f t="shared" si="76"/>
        <v>121.17087058361969</v>
      </c>
      <c r="DO31" s="2">
        <f t="shared" si="77"/>
        <v>104.50548473239317</v>
      </c>
      <c r="DP31" s="2">
        <f t="shared" si="78"/>
        <v>85.374183339911269</v>
      </c>
      <c r="DS31" s="2">
        <f t="shared" si="79"/>
        <v>8.97830688381262E-4</v>
      </c>
      <c r="DT31" s="2">
        <f t="shared" si="80"/>
        <v>1.320579579505385E-3</v>
      </c>
      <c r="DU31" s="2">
        <f t="shared" si="81"/>
        <v>1.3372658371396306E-3</v>
      </c>
      <c r="DV31" s="2">
        <f t="shared" si="82"/>
        <v>1.3642796189728623E-3</v>
      </c>
      <c r="DW31" s="2">
        <f t="shared" si="83"/>
        <v>1.0846030866201661E-3</v>
      </c>
      <c r="DX31" s="2">
        <f t="shared" si="84"/>
        <v>1.6465663137920222E-3</v>
      </c>
      <c r="DY31" s="2">
        <f t="shared" si="85"/>
        <v>1.494393418157746E-3</v>
      </c>
      <c r="DZ31" s="2">
        <f t="shared" si="86"/>
        <v>1.125872688487811E-3</v>
      </c>
      <c r="EA31" s="2">
        <f t="shared" si="87"/>
        <v>1.0446059880681582E-3</v>
      </c>
      <c r="EB31" s="2">
        <f t="shared" si="88"/>
        <v>9.6678787977493691E-4</v>
      </c>
      <c r="EC31" s="2">
        <f t="shared" si="89"/>
        <v>1.0224353442600728E-3</v>
      </c>
      <c r="ED31" s="2">
        <f t="shared" si="90"/>
        <v>8.9571340109466705E-4</v>
      </c>
      <c r="EE31" s="2">
        <f t="shared" si="91"/>
        <v>9.9961289564386331E-4</v>
      </c>
    </row>
    <row r="32" spans="2:135" x14ac:dyDescent="0.25">
      <c r="B32" s="2">
        <v>26</v>
      </c>
      <c r="C32">
        <v>160.22059999999999</v>
      </c>
      <c r="D32">
        <v>173.04409999999999</v>
      </c>
      <c r="E32">
        <v>179.2353</v>
      </c>
      <c r="F32">
        <v>178.95590000000001</v>
      </c>
      <c r="G32">
        <v>172.94120000000001</v>
      </c>
      <c r="H32">
        <v>171.97059999999999</v>
      </c>
      <c r="I32">
        <v>166.63239999999999</v>
      </c>
      <c r="J32">
        <v>158.88239999999999</v>
      </c>
      <c r="K32">
        <v>148.6618</v>
      </c>
      <c r="L32">
        <v>135.3235</v>
      </c>
      <c r="M32">
        <v>119.0882</v>
      </c>
      <c r="N32">
        <v>103.1765</v>
      </c>
      <c r="O32">
        <v>85.191199999999995</v>
      </c>
      <c r="R32" s="5">
        <f t="shared" si="0"/>
        <v>160.10086295238682</v>
      </c>
      <c r="S32" s="5">
        <f t="shared" si="1"/>
        <v>172.66690967110057</v>
      </c>
      <c r="T32" s="5">
        <f t="shared" si="2"/>
        <v>179.85929697404831</v>
      </c>
      <c r="U32" s="5">
        <f t="shared" si="3"/>
        <v>177.75407250934535</v>
      </c>
      <c r="V32" s="5">
        <f t="shared" si="4"/>
        <v>173.429118802749</v>
      </c>
      <c r="W32" s="5">
        <f t="shared" si="5"/>
        <v>170.94440125843161</v>
      </c>
      <c r="X32" s="5">
        <f t="shared" si="6"/>
        <v>165.40257961385456</v>
      </c>
      <c r="Y32" s="5">
        <f t="shared" si="7"/>
        <v>157.52939538970676</v>
      </c>
      <c r="Z32" s="5">
        <f t="shared" si="8"/>
        <v>147.60400766580713</v>
      </c>
      <c r="AA32" s="5">
        <f t="shared" si="9"/>
        <v>134.91553989586532</v>
      </c>
      <c r="AB32" s="5">
        <f t="shared" si="10"/>
        <v>118.7042382678617</v>
      </c>
      <c r="AC32" s="5">
        <f t="shared" si="11"/>
        <v>103.01921861704723</v>
      </c>
      <c r="AD32" s="5">
        <f t="shared" si="12"/>
        <v>84.776706746611723</v>
      </c>
      <c r="AE32" s="5"/>
      <c r="AG32" s="5">
        <f t="shared" si="93"/>
        <v>0.11973704761317094</v>
      </c>
      <c r="AH32" s="5">
        <f t="shared" si="93"/>
        <v>0.37719032889941673</v>
      </c>
      <c r="AI32" s="5">
        <f t="shared" si="93"/>
        <v>-0.62399697404831045</v>
      </c>
      <c r="AJ32" s="5">
        <f t="shared" si="93"/>
        <v>1.2018274906546651</v>
      </c>
      <c r="AK32" s="5">
        <f t="shared" si="93"/>
        <v>-0.48791880274899313</v>
      </c>
      <c r="AL32" s="5">
        <f t="shared" si="93"/>
        <v>1.0261987415683791</v>
      </c>
      <c r="AM32" s="5">
        <f t="shared" si="93"/>
        <v>1.229820386145434</v>
      </c>
      <c r="AN32" s="5">
        <f t="shared" si="93"/>
        <v>1.3530046102932261</v>
      </c>
      <c r="AO32" s="5">
        <f t="shared" si="92"/>
        <v>1.0577923341928681</v>
      </c>
      <c r="AP32" s="5">
        <f t="shared" si="92"/>
        <v>0.40796010413467343</v>
      </c>
      <c r="AQ32" s="5">
        <f t="shared" si="92"/>
        <v>0.38396173213830309</v>
      </c>
      <c r="AR32" s="5">
        <f t="shared" si="92"/>
        <v>0.15728138295277461</v>
      </c>
      <c r="AS32" s="5">
        <f t="shared" si="92"/>
        <v>0.41449325338827236</v>
      </c>
      <c r="AV32" s="2">
        <f t="shared" si="14"/>
        <v>160.10074181160871</v>
      </c>
      <c r="AW32" s="2">
        <f t="shared" si="15"/>
        <v>172.66509681795509</v>
      </c>
      <c r="AX32" s="2">
        <f t="shared" si="16"/>
        <v>179.85574053972687</v>
      </c>
      <c r="AY32" s="2">
        <f t="shared" si="17"/>
        <v>177.75289323802332</v>
      </c>
      <c r="AZ32" s="2">
        <f t="shared" si="18"/>
        <v>173.42901990730721</v>
      </c>
      <c r="BA32" s="2">
        <f t="shared" si="19"/>
        <v>170.94247253329991</v>
      </c>
      <c r="BB32" s="2">
        <f t="shared" si="20"/>
        <v>165.40158896355103</v>
      </c>
      <c r="BC32" s="2">
        <f t="shared" si="21"/>
        <v>157.52934033309279</v>
      </c>
      <c r="BD32" s="2">
        <f t="shared" si="22"/>
        <v>147.60398316884346</v>
      </c>
      <c r="BE32" s="2">
        <f t="shared" si="23"/>
        <v>134.91552229205774</v>
      </c>
      <c r="BF32" s="2">
        <f t="shared" si="24"/>
        <v>118.70419463925377</v>
      </c>
      <c r="BG32" s="2">
        <f t="shared" si="25"/>
        <v>103.01916155857184</v>
      </c>
      <c r="BH32" s="2">
        <f t="shared" si="26"/>
        <v>84.776397512893638</v>
      </c>
      <c r="BK32" s="2">
        <f t="shared" si="27"/>
        <v>160.22059999999999</v>
      </c>
      <c r="BL32" s="2">
        <f t="shared" si="28"/>
        <v>173.04409999999999</v>
      </c>
      <c r="BM32" s="2">
        <f t="shared" si="29"/>
        <v>179.2353</v>
      </c>
      <c r="BN32" s="2">
        <f t="shared" si="30"/>
        <v>178.95590000000001</v>
      </c>
      <c r="BO32" s="2">
        <f t="shared" si="31"/>
        <v>172.94120000000001</v>
      </c>
      <c r="BP32" s="2">
        <f t="shared" si="32"/>
        <v>171.97059999999999</v>
      </c>
      <c r="BQ32" s="2">
        <f t="shared" si="33"/>
        <v>166.63239999999999</v>
      </c>
      <c r="BR32" s="2">
        <f t="shared" si="34"/>
        <v>158.88239999999999</v>
      </c>
      <c r="BS32" s="2">
        <f t="shared" si="35"/>
        <v>148.6618</v>
      </c>
      <c r="BT32" s="2">
        <f t="shared" si="36"/>
        <v>135.3235</v>
      </c>
      <c r="BU32" s="2">
        <f t="shared" si="37"/>
        <v>119.0882</v>
      </c>
      <c r="BV32" s="2">
        <f t="shared" si="38"/>
        <v>103.1765</v>
      </c>
      <c r="BW32" s="2">
        <f t="shared" si="39"/>
        <v>85.191199999999995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160.0943997080029</v>
      </c>
      <c r="CP32" s="2">
        <f t="shared" si="54"/>
        <v>172.65975623859291</v>
      </c>
      <c r="CQ32" s="2">
        <f t="shared" si="55"/>
        <v>179.85133198025946</v>
      </c>
      <c r="CR32" s="2">
        <f t="shared" si="56"/>
        <v>177.75521641325167</v>
      </c>
      <c r="CS32" s="2">
        <f t="shared" si="57"/>
        <v>173.42826338598658</v>
      </c>
      <c r="CT32" s="2">
        <f t="shared" si="58"/>
        <v>170.9379534007476</v>
      </c>
      <c r="CU32" s="2">
        <f t="shared" si="59"/>
        <v>165.3959379373041</v>
      </c>
      <c r="CV32" s="2">
        <f t="shared" si="60"/>
        <v>157.52567793111979</v>
      </c>
      <c r="CW32" s="2">
        <f t="shared" si="61"/>
        <v>147.60315206070231</v>
      </c>
      <c r="CX32" s="2">
        <f t="shared" si="62"/>
        <v>134.91252063027966</v>
      </c>
      <c r="CY32" s="2">
        <f t="shared" si="63"/>
        <v>118.70146068455381</v>
      </c>
      <c r="CZ32" s="2">
        <f t="shared" si="64"/>
        <v>103.0177158951299</v>
      </c>
      <c r="DA32" s="2">
        <f t="shared" si="65"/>
        <v>84.775742676652271</v>
      </c>
      <c r="DD32" s="2">
        <f t="shared" si="66"/>
        <v>166.53722721417537</v>
      </c>
      <c r="DE32" s="2">
        <f t="shared" si="67"/>
        <v>176.34850540600888</v>
      </c>
      <c r="DF32" s="2">
        <f t="shared" si="68"/>
        <v>182.85834273402003</v>
      </c>
      <c r="DG32" s="2">
        <f t="shared" si="69"/>
        <v>176.20198653377219</v>
      </c>
      <c r="DH32" s="2">
        <f t="shared" si="70"/>
        <v>174.06446648229195</v>
      </c>
      <c r="DI32" s="2">
        <f t="shared" si="71"/>
        <v>173.44143751161408</v>
      </c>
      <c r="DJ32" s="2">
        <f t="shared" si="72"/>
        <v>168.84519044597965</v>
      </c>
      <c r="DK32" s="2">
        <f t="shared" si="73"/>
        <v>160.49272131529074</v>
      </c>
      <c r="DL32" s="2">
        <f t="shared" si="74"/>
        <v>148.32883813998239</v>
      </c>
      <c r="DM32" s="2">
        <f t="shared" si="75"/>
        <v>137.74437596990126</v>
      </c>
      <c r="DN32" s="2">
        <f t="shared" si="76"/>
        <v>121.14038485718062</v>
      </c>
      <c r="DO32" s="2">
        <f t="shared" si="77"/>
        <v>104.48981027785501</v>
      </c>
      <c r="DP32" s="2">
        <f t="shared" si="78"/>
        <v>85.373249320401243</v>
      </c>
      <c r="DS32" s="2">
        <f t="shared" si="79"/>
        <v>9.8436650674317496E-4</v>
      </c>
      <c r="DT32" s="2">
        <f t="shared" si="80"/>
        <v>1.4478022548612462E-3</v>
      </c>
      <c r="DU32" s="2">
        <f t="shared" si="81"/>
        <v>1.4660936818684728E-3</v>
      </c>
      <c r="DV32" s="2">
        <f t="shared" si="82"/>
        <v>1.4957059859832885E-3</v>
      </c>
      <c r="DW32" s="2">
        <f t="shared" si="83"/>
        <v>1.1891192058616914E-3</v>
      </c>
      <c r="DX32" s="2">
        <f t="shared" si="84"/>
        <v>1.805137301530646E-3</v>
      </c>
      <c r="DY32" s="2">
        <f t="shared" si="85"/>
        <v>1.6383335904613979E-3</v>
      </c>
      <c r="DZ32" s="2">
        <f t="shared" si="86"/>
        <v>1.2343607756188303E-3</v>
      </c>
      <c r="EA32" s="2">
        <f t="shared" si="87"/>
        <v>1.1452722669897002E-3</v>
      </c>
      <c r="EB32" s="2">
        <f t="shared" si="88"/>
        <v>1.0599629635355196E-3</v>
      </c>
      <c r="EC32" s="2">
        <f t="shared" si="89"/>
        <v>1.1209674866679978E-3</v>
      </c>
      <c r="ED32" s="2">
        <f t="shared" si="90"/>
        <v>9.8204534906407535E-4</v>
      </c>
      <c r="EE32" s="2">
        <f t="shared" si="91"/>
        <v>1.0959480504965844E-3</v>
      </c>
    </row>
    <row r="33" spans="2:135" x14ac:dyDescent="0.25">
      <c r="B33" s="2">
        <v>27</v>
      </c>
      <c r="C33">
        <v>160.64709999999999</v>
      </c>
      <c r="D33">
        <v>172.6765</v>
      </c>
      <c r="E33">
        <v>181.13239999999999</v>
      </c>
      <c r="F33">
        <v>178.5</v>
      </c>
      <c r="G33">
        <v>173.4118</v>
      </c>
      <c r="H33">
        <v>171.97059999999999</v>
      </c>
      <c r="I33">
        <v>165.89709999999999</v>
      </c>
      <c r="J33">
        <v>158.70590000000001</v>
      </c>
      <c r="K33">
        <v>149.5882</v>
      </c>
      <c r="L33">
        <v>135.47059999999999</v>
      </c>
      <c r="M33">
        <v>119.05880000000001</v>
      </c>
      <c r="N33">
        <v>102.4265</v>
      </c>
      <c r="O33">
        <v>85.191199999999995</v>
      </c>
      <c r="R33" s="5">
        <f t="shared" si="0"/>
        <v>160.09391542814745</v>
      </c>
      <c r="S33" s="5">
        <f t="shared" si="1"/>
        <v>172.65951647819125</v>
      </c>
      <c r="T33" s="5">
        <f t="shared" si="2"/>
        <v>179.84316660602971</v>
      </c>
      <c r="U33" s="5">
        <f t="shared" si="3"/>
        <v>177.73355395751256</v>
      </c>
      <c r="V33" s="5">
        <f t="shared" si="4"/>
        <v>173.4625358451342</v>
      </c>
      <c r="W33" s="5">
        <f t="shared" si="5"/>
        <v>170.98163109310198</v>
      </c>
      <c r="X33" s="5">
        <f t="shared" si="6"/>
        <v>165.4322201824545</v>
      </c>
      <c r="Y33" s="5">
        <f t="shared" si="7"/>
        <v>157.54906625175224</v>
      </c>
      <c r="Z33" s="5">
        <f t="shared" si="8"/>
        <v>147.59677175297685</v>
      </c>
      <c r="AA33" s="5">
        <f t="shared" si="9"/>
        <v>134.92465387658569</v>
      </c>
      <c r="AB33" s="5">
        <f t="shared" si="10"/>
        <v>118.71594251362231</v>
      </c>
      <c r="AC33" s="5">
        <f t="shared" si="11"/>
        <v>103.02942788030238</v>
      </c>
      <c r="AD33" s="5">
        <f t="shared" si="12"/>
        <v>84.788825932225109</v>
      </c>
      <c r="AE33" s="5"/>
      <c r="AG33" s="5">
        <f t="shared" si="93"/>
        <v>0.55318457185254033</v>
      </c>
      <c r="AH33" s="5">
        <f t="shared" si="93"/>
        <v>1.6983521808754176E-2</v>
      </c>
      <c r="AI33" s="5">
        <f t="shared" si="93"/>
        <v>1.289233393970278</v>
      </c>
      <c r="AJ33" s="5">
        <f t="shared" si="93"/>
        <v>0.76644604248744486</v>
      </c>
      <c r="AK33" s="5">
        <f t="shared" si="93"/>
        <v>-5.0735845134198598E-2</v>
      </c>
      <c r="AL33" s="5">
        <f t="shared" si="93"/>
        <v>0.98896890689800898</v>
      </c>
      <c r="AM33" s="5">
        <f t="shared" si="93"/>
        <v>0.46487981754549423</v>
      </c>
      <c r="AN33" s="5">
        <f t="shared" si="93"/>
        <v>1.1568337482477773</v>
      </c>
      <c r="AO33" s="5">
        <f t="shared" si="92"/>
        <v>1.9914282470231512</v>
      </c>
      <c r="AP33" s="5">
        <f t="shared" si="92"/>
        <v>0.54594612341429638</v>
      </c>
      <c r="AQ33" s="5">
        <f t="shared" si="92"/>
        <v>0.34285748637769586</v>
      </c>
      <c r="AR33" s="5">
        <f t="shared" si="92"/>
        <v>-0.60292788030237432</v>
      </c>
      <c r="AS33" s="5">
        <f t="shared" si="92"/>
        <v>0.40237406777488616</v>
      </c>
      <c r="AV33" s="2">
        <f t="shared" si="14"/>
        <v>160.09360269126242</v>
      </c>
      <c r="AW33" s="2">
        <f t="shared" si="15"/>
        <v>172.65527054735099</v>
      </c>
      <c r="AX33" s="2">
        <f t="shared" si="16"/>
        <v>179.83513550424948</v>
      </c>
      <c r="AY33" s="2">
        <f t="shared" si="17"/>
        <v>177.73073694050785</v>
      </c>
      <c r="AZ33" s="2">
        <f t="shared" si="18"/>
        <v>173.46227442423947</v>
      </c>
      <c r="BA33" s="2">
        <f t="shared" si="19"/>
        <v>170.9770340745722</v>
      </c>
      <c r="BB33" s="2">
        <f t="shared" si="20"/>
        <v>165.42978579135834</v>
      </c>
      <c r="BC33" s="2">
        <f t="shared" si="21"/>
        <v>157.5489146954846</v>
      </c>
      <c r="BD33" s="2">
        <f t="shared" si="22"/>
        <v>147.59670224911881</v>
      </c>
      <c r="BE33" s="2">
        <f t="shared" si="23"/>
        <v>134.92460361017342</v>
      </c>
      <c r="BF33" s="2">
        <f t="shared" si="24"/>
        <v>118.71582226943261</v>
      </c>
      <c r="BG33" s="2">
        <f t="shared" si="25"/>
        <v>103.02927490907383</v>
      </c>
      <c r="BH33" s="2">
        <f t="shared" si="26"/>
        <v>84.788056597620312</v>
      </c>
      <c r="BK33" s="2">
        <f t="shared" si="27"/>
        <v>160.64709999999999</v>
      </c>
      <c r="BL33" s="2">
        <f t="shared" si="28"/>
        <v>172.6765</v>
      </c>
      <c r="BM33" s="2">
        <f t="shared" si="29"/>
        <v>181.13239999999999</v>
      </c>
      <c r="BN33" s="2">
        <f t="shared" si="30"/>
        <v>178.5</v>
      </c>
      <c r="BO33" s="2">
        <f t="shared" si="31"/>
        <v>173.4118</v>
      </c>
      <c r="BP33" s="2">
        <f t="shared" si="32"/>
        <v>171.97059999999999</v>
      </c>
      <c r="BQ33" s="2">
        <f t="shared" si="33"/>
        <v>165.89709999999999</v>
      </c>
      <c r="BR33" s="2">
        <f t="shared" si="34"/>
        <v>158.70590000000001</v>
      </c>
      <c r="BS33" s="2">
        <f t="shared" si="35"/>
        <v>149.5882</v>
      </c>
      <c r="BT33" s="2">
        <f t="shared" si="36"/>
        <v>135.47059999999999</v>
      </c>
      <c r="BU33" s="2">
        <f t="shared" si="37"/>
        <v>119.05880000000001</v>
      </c>
      <c r="BV33" s="2">
        <f t="shared" si="38"/>
        <v>102.4265</v>
      </c>
      <c r="BW33" s="2">
        <f t="shared" si="39"/>
        <v>85.191199999999995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160.08674801894216</v>
      </c>
      <c r="CP33" s="2">
        <f t="shared" si="54"/>
        <v>172.64950581069937</v>
      </c>
      <c r="CQ33" s="2">
        <f t="shared" si="55"/>
        <v>179.83037738857178</v>
      </c>
      <c r="CR33" s="2">
        <f t="shared" si="56"/>
        <v>177.73325714464963</v>
      </c>
      <c r="CS33" s="2">
        <f t="shared" si="57"/>
        <v>173.4614634741657</v>
      </c>
      <c r="CT33" s="2">
        <f t="shared" si="58"/>
        <v>170.97216308365728</v>
      </c>
      <c r="CU33" s="2">
        <f t="shared" si="59"/>
        <v>165.42369051758257</v>
      </c>
      <c r="CV33" s="2">
        <f t="shared" si="60"/>
        <v>157.54496191810173</v>
      </c>
      <c r="CW33" s="2">
        <f t="shared" si="61"/>
        <v>147.59581140304883</v>
      </c>
      <c r="CX33" s="2">
        <f t="shared" si="62"/>
        <v>134.92136632832464</v>
      </c>
      <c r="CY33" s="2">
        <f t="shared" si="63"/>
        <v>118.71287636802134</v>
      </c>
      <c r="CZ33" s="2">
        <f t="shared" si="64"/>
        <v>103.02771756601156</v>
      </c>
      <c r="DA33" s="2">
        <f t="shared" si="65"/>
        <v>84.787353733483755</v>
      </c>
      <c r="DD33" s="2">
        <f t="shared" si="66"/>
        <v>166.43817212897181</v>
      </c>
      <c r="DE33" s="2">
        <f t="shared" si="67"/>
        <v>176.28138072295135</v>
      </c>
      <c r="DF33" s="2">
        <f t="shared" si="68"/>
        <v>182.79067039387837</v>
      </c>
      <c r="DG33" s="2">
        <f t="shared" si="69"/>
        <v>176.19633398596196</v>
      </c>
      <c r="DH33" s="2">
        <f t="shared" si="70"/>
        <v>174.0835038072037</v>
      </c>
      <c r="DI33" s="2">
        <f t="shared" si="71"/>
        <v>173.43356598126252</v>
      </c>
      <c r="DJ33" s="2">
        <f t="shared" si="72"/>
        <v>168.81728169617813</v>
      </c>
      <c r="DK33" s="2">
        <f t="shared" si="73"/>
        <v>160.46583011364885</v>
      </c>
      <c r="DL33" s="2">
        <f t="shared" si="74"/>
        <v>148.30529426347485</v>
      </c>
      <c r="DM33" s="2">
        <f t="shared" si="75"/>
        <v>137.70706560616901</v>
      </c>
      <c r="DN33" s="2">
        <f t="shared" si="76"/>
        <v>121.10989913074155</v>
      </c>
      <c r="DO33" s="2">
        <f t="shared" si="77"/>
        <v>104.47413582331687</v>
      </c>
      <c r="DP33" s="2">
        <f t="shared" si="78"/>
        <v>85.372315300891216</v>
      </c>
      <c r="DS33" s="2">
        <f t="shared" si="79"/>
        <v>1.0792339169150558E-3</v>
      </c>
      <c r="DT33" s="2">
        <f t="shared" si="80"/>
        <v>1.5872618938982781E-3</v>
      </c>
      <c r="DU33" s="2">
        <f t="shared" si="81"/>
        <v>1.6073124076426261E-3</v>
      </c>
      <c r="DV33" s="2">
        <f t="shared" si="82"/>
        <v>1.6397723773727501E-3</v>
      </c>
      <c r="DW33" s="2">
        <f t="shared" si="83"/>
        <v>1.3036937167854232E-3</v>
      </c>
      <c r="DX33" s="2">
        <f t="shared" si="84"/>
        <v>1.9789490455500622E-3</v>
      </c>
      <c r="DY33" s="2">
        <f t="shared" si="85"/>
        <v>1.7961131600722276E-3</v>
      </c>
      <c r="DZ33" s="2">
        <f t="shared" si="86"/>
        <v>1.3532885149984222E-3</v>
      </c>
      <c r="EA33" s="2">
        <f t="shared" si="87"/>
        <v>1.255627330363538E-3</v>
      </c>
      <c r="EB33" s="2">
        <f t="shared" si="88"/>
        <v>1.1621074372774366E-3</v>
      </c>
      <c r="EC33" s="2">
        <f t="shared" si="89"/>
        <v>1.2289834944779708E-3</v>
      </c>
      <c r="ED33" s="2">
        <f t="shared" si="90"/>
        <v>1.0766893009070445E-3</v>
      </c>
      <c r="EE33" s="2">
        <f t="shared" si="91"/>
        <v>1.2015560948321327E-3</v>
      </c>
    </row>
    <row r="34" spans="2:135" x14ac:dyDescent="0.25">
      <c r="B34" s="2">
        <v>28</v>
      </c>
      <c r="C34">
        <v>160.75</v>
      </c>
      <c r="D34">
        <v>173.70590000000001</v>
      </c>
      <c r="E34">
        <v>180.14709999999999</v>
      </c>
      <c r="F34">
        <v>177.54409999999999</v>
      </c>
      <c r="G34">
        <v>173.75</v>
      </c>
      <c r="H34">
        <v>170.95590000000001</v>
      </c>
      <c r="I34">
        <v>166.35290000000001</v>
      </c>
      <c r="J34">
        <v>159.5147</v>
      </c>
      <c r="K34">
        <v>147.80879999999999</v>
      </c>
      <c r="L34">
        <v>134.55879999999999</v>
      </c>
      <c r="M34">
        <v>119.75</v>
      </c>
      <c r="N34">
        <v>103.75</v>
      </c>
      <c r="O34">
        <v>85.941199999999995</v>
      </c>
      <c r="R34" s="5">
        <f t="shared" si="0"/>
        <v>160.08728220020072</v>
      </c>
      <c r="S34" s="5">
        <f t="shared" si="1"/>
        <v>172.65506182984018</v>
      </c>
      <c r="T34" s="5">
        <f t="shared" si="2"/>
        <v>179.83204564746325</v>
      </c>
      <c r="U34" s="5">
        <f t="shared" si="3"/>
        <v>177.71504753017609</v>
      </c>
      <c r="V34" s="5">
        <f t="shared" si="4"/>
        <v>173.49619810156642</v>
      </c>
      <c r="W34" s="5">
        <f t="shared" si="5"/>
        <v>171.02216618571751</v>
      </c>
      <c r="X34" s="5">
        <f t="shared" si="6"/>
        <v>165.46377376367229</v>
      </c>
      <c r="Y34" s="5">
        <f t="shared" si="7"/>
        <v>157.56891255323703</v>
      </c>
      <c r="Z34" s="5">
        <f t="shared" si="8"/>
        <v>147.58961493969059</v>
      </c>
      <c r="AA34" s="5">
        <f t="shared" si="9"/>
        <v>134.93384064325829</v>
      </c>
      <c r="AB34" s="5">
        <f t="shared" si="10"/>
        <v>118.7277845024075</v>
      </c>
      <c r="AC34" s="5">
        <f t="shared" si="11"/>
        <v>103.03979175183569</v>
      </c>
      <c r="AD34" s="5">
        <f t="shared" si="12"/>
        <v>84.801565034742296</v>
      </c>
      <c r="AE34" s="5"/>
      <c r="AG34" s="5">
        <f t="shared" si="93"/>
        <v>0.66271779979928169</v>
      </c>
      <c r="AH34" s="5">
        <f t="shared" si="93"/>
        <v>1.0508381701598353</v>
      </c>
      <c r="AI34" s="5">
        <f t="shared" si="93"/>
        <v>0.31505435253674818</v>
      </c>
      <c r="AJ34" s="5">
        <f t="shared" si="93"/>
        <v>-0.17094753017610742</v>
      </c>
      <c r="AK34" s="5">
        <f t="shared" si="93"/>
        <v>0.25380189843357925</v>
      </c>
      <c r="AL34" s="5">
        <f t="shared" si="93"/>
        <v>-6.6266185717495318E-2</v>
      </c>
      <c r="AM34" s="5">
        <f t="shared" si="93"/>
        <v>0.88912623632771215</v>
      </c>
      <c r="AN34" s="5">
        <f t="shared" si="93"/>
        <v>1.9457874467629779</v>
      </c>
      <c r="AO34" s="5">
        <f t="shared" si="92"/>
        <v>0.21918506030939966</v>
      </c>
      <c r="AP34" s="5">
        <f t="shared" si="92"/>
        <v>-0.375040643258302</v>
      </c>
      <c r="AQ34" s="5">
        <f t="shared" si="92"/>
        <v>1.022215497592498</v>
      </c>
      <c r="AR34" s="5">
        <f t="shared" si="92"/>
        <v>0.71020824816430661</v>
      </c>
      <c r="AS34" s="5">
        <f t="shared" si="92"/>
        <v>1.1396349652576987</v>
      </c>
      <c r="AV34" s="2">
        <f t="shared" si="14"/>
        <v>160.08650339458072</v>
      </c>
      <c r="AW34" s="2">
        <f t="shared" si="15"/>
        <v>172.6454763543519</v>
      </c>
      <c r="AX34" s="2">
        <f t="shared" si="16"/>
        <v>179.81455683627473</v>
      </c>
      <c r="AY34" s="2">
        <f t="shared" si="17"/>
        <v>177.70856427868839</v>
      </c>
      <c r="AZ34" s="2">
        <f t="shared" si="18"/>
        <v>173.49553239686881</v>
      </c>
      <c r="BA34" s="2">
        <f t="shared" si="19"/>
        <v>171.01162138885252</v>
      </c>
      <c r="BB34" s="2">
        <f t="shared" si="20"/>
        <v>165.45801567435859</v>
      </c>
      <c r="BC34" s="2">
        <f t="shared" si="21"/>
        <v>157.56851096532387</v>
      </c>
      <c r="BD34" s="2">
        <f t="shared" si="22"/>
        <v>147.58942511500121</v>
      </c>
      <c r="BE34" s="2">
        <f t="shared" si="23"/>
        <v>134.93370243076498</v>
      </c>
      <c r="BF34" s="2">
        <f t="shared" si="24"/>
        <v>118.72746532750266</v>
      </c>
      <c r="BG34" s="2">
        <f t="shared" si="25"/>
        <v>103.03939634302262</v>
      </c>
      <c r="BH34" s="2">
        <f t="shared" si="26"/>
        <v>84.79971885021429</v>
      </c>
      <c r="BK34" s="2">
        <f t="shared" si="27"/>
        <v>160.75</v>
      </c>
      <c r="BL34" s="2">
        <f t="shared" si="28"/>
        <v>173.70590000000001</v>
      </c>
      <c r="BM34" s="2">
        <f t="shared" si="29"/>
        <v>180.14709999999999</v>
      </c>
      <c r="BN34" s="2">
        <f t="shared" si="30"/>
        <v>177.54409999999999</v>
      </c>
      <c r="BO34" s="2">
        <f t="shared" si="31"/>
        <v>173.75</v>
      </c>
      <c r="BP34" s="2">
        <f t="shared" si="32"/>
        <v>170.95590000000001</v>
      </c>
      <c r="BQ34" s="2">
        <f t="shared" si="33"/>
        <v>166.35290000000001</v>
      </c>
      <c r="BR34" s="2">
        <f t="shared" si="34"/>
        <v>159.5147</v>
      </c>
      <c r="BS34" s="2">
        <f t="shared" si="35"/>
        <v>147.80879999999999</v>
      </c>
      <c r="BT34" s="2">
        <f t="shared" si="36"/>
        <v>134.55879999999999</v>
      </c>
      <c r="BU34" s="2">
        <f t="shared" si="37"/>
        <v>119.75</v>
      </c>
      <c r="BV34" s="2">
        <f t="shared" si="38"/>
        <v>103.75</v>
      </c>
      <c r="BW34" s="2">
        <f t="shared" si="39"/>
        <v>85.941199999999995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160.07909632988139</v>
      </c>
      <c r="CP34" s="2">
        <f t="shared" si="54"/>
        <v>172.63925538280586</v>
      </c>
      <c r="CQ34" s="2">
        <f t="shared" si="55"/>
        <v>179.80942279688409</v>
      </c>
      <c r="CR34" s="2">
        <f t="shared" si="56"/>
        <v>177.71129787604758</v>
      </c>
      <c r="CS34" s="2">
        <f t="shared" si="57"/>
        <v>173.49466356234481</v>
      </c>
      <c r="CT34" s="2">
        <f t="shared" si="58"/>
        <v>171.00637276656693</v>
      </c>
      <c r="CU34" s="2">
        <f t="shared" si="59"/>
        <v>165.45144309786104</v>
      </c>
      <c r="CV34" s="2">
        <f t="shared" si="60"/>
        <v>157.56424590508368</v>
      </c>
      <c r="CW34" s="2">
        <f t="shared" si="61"/>
        <v>147.58847074539537</v>
      </c>
      <c r="CX34" s="2">
        <f t="shared" si="62"/>
        <v>134.93021202636962</v>
      </c>
      <c r="CY34" s="2">
        <f t="shared" si="63"/>
        <v>118.72429205148887</v>
      </c>
      <c r="CZ34" s="2">
        <f t="shared" si="64"/>
        <v>103.03771923689322</v>
      </c>
      <c r="DA34" s="2">
        <f t="shared" si="65"/>
        <v>84.798964790315225</v>
      </c>
      <c r="DD34" s="2">
        <f t="shared" si="66"/>
        <v>166.33911704376823</v>
      </c>
      <c r="DE34" s="2">
        <f t="shared" si="67"/>
        <v>176.21425603989383</v>
      </c>
      <c r="DF34" s="2">
        <f t="shared" si="68"/>
        <v>182.72299805373675</v>
      </c>
      <c r="DG34" s="2">
        <f t="shared" si="69"/>
        <v>176.19068143815176</v>
      </c>
      <c r="DH34" s="2">
        <f t="shared" si="70"/>
        <v>174.10254113211542</v>
      </c>
      <c r="DI34" s="2">
        <f t="shared" si="71"/>
        <v>173.42569445091092</v>
      </c>
      <c r="DJ34" s="2">
        <f t="shared" si="72"/>
        <v>168.7893729463766</v>
      </c>
      <c r="DK34" s="2">
        <f t="shared" si="73"/>
        <v>160.43893891200699</v>
      </c>
      <c r="DL34" s="2">
        <f t="shared" si="74"/>
        <v>148.28175038696727</v>
      </c>
      <c r="DM34" s="2">
        <f t="shared" si="75"/>
        <v>137.66975524243676</v>
      </c>
      <c r="DN34" s="2">
        <f t="shared" si="76"/>
        <v>121.07941340430249</v>
      </c>
      <c r="DO34" s="2">
        <f t="shared" si="77"/>
        <v>104.45846136877871</v>
      </c>
      <c r="DP34" s="2">
        <f t="shared" si="78"/>
        <v>85.37138128138119</v>
      </c>
      <c r="DS34" s="2">
        <f t="shared" si="79"/>
        <v>1.1832332571816147E-3</v>
      </c>
      <c r="DT34" s="2">
        <f t="shared" si="80"/>
        <v>1.740131581152633E-3</v>
      </c>
      <c r="DU34" s="2">
        <f t="shared" si="81"/>
        <v>1.7621097579500714E-3</v>
      </c>
      <c r="DV34" s="2">
        <f t="shared" si="82"/>
        <v>1.7976902597273779E-3</v>
      </c>
      <c r="DW34" s="2">
        <f t="shared" si="83"/>
        <v>1.4292919613938678E-3</v>
      </c>
      <c r="DX34" s="2">
        <f t="shared" si="84"/>
        <v>2.1694602745791626E-3</v>
      </c>
      <c r="DY34" s="2">
        <f t="shared" si="85"/>
        <v>1.9690577081680136E-3</v>
      </c>
      <c r="DZ34" s="2">
        <f t="shared" si="86"/>
        <v>1.4836576392395246E-3</v>
      </c>
      <c r="EA34" s="2">
        <f t="shared" si="87"/>
        <v>1.3766012278439883E-3</v>
      </c>
      <c r="EB34" s="2">
        <f t="shared" si="88"/>
        <v>1.2740826189181799E-3</v>
      </c>
      <c r="EC34" s="2">
        <f t="shared" si="89"/>
        <v>1.3473938444777426E-3</v>
      </c>
      <c r="ED34" s="2">
        <f t="shared" si="90"/>
        <v>1.1804437214637121E-3</v>
      </c>
      <c r="EE34" s="2">
        <f t="shared" si="91"/>
        <v>1.3173273496173501E-3</v>
      </c>
    </row>
    <row r="35" spans="2:135" x14ac:dyDescent="0.25">
      <c r="B35" s="2">
        <v>29</v>
      </c>
      <c r="C35">
        <v>160.94120000000001</v>
      </c>
      <c r="D35">
        <v>172.79409999999999</v>
      </c>
      <c r="E35">
        <v>180.44120000000001</v>
      </c>
      <c r="F35">
        <v>178.3235</v>
      </c>
      <c r="G35">
        <v>174.0882</v>
      </c>
      <c r="H35">
        <v>172.45590000000001</v>
      </c>
      <c r="I35">
        <v>168.39709999999999</v>
      </c>
      <c r="J35">
        <v>159.63239999999999</v>
      </c>
      <c r="K35">
        <v>149.8382</v>
      </c>
      <c r="L35">
        <v>135.10290000000001</v>
      </c>
      <c r="M35">
        <v>119.3382</v>
      </c>
      <c r="N35">
        <v>103.4706</v>
      </c>
      <c r="O35">
        <v>86.058800000000005</v>
      </c>
      <c r="R35" s="5">
        <f t="shared" si="0"/>
        <v>160.08131768206968</v>
      </c>
      <c r="S35" s="5">
        <f t="shared" si="1"/>
        <v>172.65657505657742</v>
      </c>
      <c r="T35" s="5">
        <f t="shared" si="2"/>
        <v>179.83073207777832</v>
      </c>
      <c r="U35" s="5">
        <f t="shared" si="3"/>
        <v>177.70074946673088</v>
      </c>
      <c r="V35" s="5">
        <f t="shared" si="4"/>
        <v>173.53042703752797</v>
      </c>
      <c r="W35" s="5">
        <f t="shared" si="5"/>
        <v>171.06951473102345</v>
      </c>
      <c r="X35" s="5">
        <f t="shared" si="6"/>
        <v>165.49939029588108</v>
      </c>
      <c r="Y35" s="5">
        <f t="shared" si="7"/>
        <v>157.58915496729665</v>
      </c>
      <c r="Z35" s="5">
        <f t="shared" si="8"/>
        <v>147.58265098962787</v>
      </c>
      <c r="AA35" s="5">
        <f t="shared" si="9"/>
        <v>134.94318587826521</v>
      </c>
      <c r="AB35" s="5">
        <f t="shared" si="10"/>
        <v>118.73994076731141</v>
      </c>
      <c r="AC35" s="5">
        <f t="shared" si="11"/>
        <v>103.05051181848467</v>
      </c>
      <c r="AD35" s="5">
        <f t="shared" si="12"/>
        <v>84.815657763552707</v>
      </c>
      <c r="AE35" s="5"/>
      <c r="AG35" s="5">
        <f t="shared" si="93"/>
        <v>0.8598823179303281</v>
      </c>
      <c r="AH35" s="5">
        <f t="shared" si="93"/>
        <v>0.13752494342256227</v>
      </c>
      <c r="AI35" s="5">
        <f t="shared" si="93"/>
        <v>0.61046792222168733</v>
      </c>
      <c r="AJ35" s="5">
        <f t="shared" si="93"/>
        <v>0.62275053326911234</v>
      </c>
      <c r="AK35" s="5">
        <f t="shared" si="93"/>
        <v>0.55777296247202912</v>
      </c>
      <c r="AL35" s="5">
        <f t="shared" si="93"/>
        <v>1.3863852689765679</v>
      </c>
      <c r="AM35" s="5">
        <f t="shared" si="93"/>
        <v>2.8977097041189097</v>
      </c>
      <c r="AN35" s="5">
        <f t="shared" si="93"/>
        <v>2.0432450327033393</v>
      </c>
      <c r="AO35" s="5">
        <f t="shared" si="92"/>
        <v>2.2555490103721354</v>
      </c>
      <c r="AP35" s="5">
        <f t="shared" si="92"/>
        <v>0.15971412173479393</v>
      </c>
      <c r="AQ35" s="5">
        <f t="shared" si="92"/>
        <v>0.59825923268859071</v>
      </c>
      <c r="AR35" s="5">
        <f t="shared" si="92"/>
        <v>0.42008818151533944</v>
      </c>
      <c r="AS35" s="5">
        <f t="shared" si="92"/>
        <v>1.2431422364472979</v>
      </c>
      <c r="AV35" s="2">
        <f t="shared" si="14"/>
        <v>160.07944682645825</v>
      </c>
      <c r="AW35" s="2">
        <f t="shared" si="15"/>
        <v>172.63571647080218</v>
      </c>
      <c r="AX35" s="2">
        <f t="shared" si="16"/>
        <v>179.79400636187185</v>
      </c>
      <c r="AY35" s="2">
        <f t="shared" si="17"/>
        <v>177.68637393436762</v>
      </c>
      <c r="AZ35" s="2">
        <f t="shared" si="18"/>
        <v>173.52879398464148</v>
      </c>
      <c r="BA35" s="2">
        <f t="shared" si="19"/>
        <v>171.04623616466361</v>
      </c>
      <c r="BB35" s="2">
        <f t="shared" si="20"/>
        <v>165.48628084456735</v>
      </c>
      <c r="BC35" s="2">
        <f t="shared" si="21"/>
        <v>157.58813066135119</v>
      </c>
      <c r="BD35" s="2">
        <f t="shared" si="22"/>
        <v>147.58215194013854</v>
      </c>
      <c r="BE35" s="2">
        <f t="shared" si="23"/>
        <v>134.94281993408029</v>
      </c>
      <c r="BF35" s="2">
        <f t="shared" si="24"/>
        <v>118.73912481407663</v>
      </c>
      <c r="BG35" s="2">
        <f t="shared" si="25"/>
        <v>103.04952637905852</v>
      </c>
      <c r="BH35" s="2">
        <f t="shared" si="26"/>
        <v>84.8113844342504</v>
      </c>
      <c r="BK35" s="2">
        <f t="shared" si="27"/>
        <v>160.94120000000001</v>
      </c>
      <c r="BL35" s="2">
        <f t="shared" si="28"/>
        <v>172.79409999999999</v>
      </c>
      <c r="BM35" s="2">
        <f t="shared" si="29"/>
        <v>180.44120000000001</v>
      </c>
      <c r="BN35" s="2">
        <f t="shared" si="30"/>
        <v>178.3235</v>
      </c>
      <c r="BO35" s="2">
        <f t="shared" si="31"/>
        <v>174.0882</v>
      </c>
      <c r="BP35" s="2">
        <f t="shared" si="32"/>
        <v>172.45590000000001</v>
      </c>
      <c r="BQ35" s="2">
        <f t="shared" si="33"/>
        <v>168.39709999999999</v>
      </c>
      <c r="BR35" s="2">
        <f t="shared" si="34"/>
        <v>159.63239999999999</v>
      </c>
      <c r="BS35" s="2">
        <f t="shared" si="35"/>
        <v>149.8382</v>
      </c>
      <c r="BT35" s="2">
        <f t="shared" si="36"/>
        <v>135.10290000000001</v>
      </c>
      <c r="BU35" s="2">
        <f t="shared" si="37"/>
        <v>119.3382</v>
      </c>
      <c r="BV35" s="2">
        <f t="shared" si="38"/>
        <v>103.4706</v>
      </c>
      <c r="BW35" s="2">
        <f t="shared" si="39"/>
        <v>86.058800000000005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160.07144464082063</v>
      </c>
      <c r="CP35" s="2">
        <f t="shared" si="54"/>
        <v>172.62900495491235</v>
      </c>
      <c r="CQ35" s="2">
        <f t="shared" si="55"/>
        <v>179.78846820519638</v>
      </c>
      <c r="CR35" s="2">
        <f t="shared" si="56"/>
        <v>177.68933860744553</v>
      </c>
      <c r="CS35" s="2">
        <f t="shared" si="57"/>
        <v>173.52786365052393</v>
      </c>
      <c r="CT35" s="2">
        <f t="shared" si="58"/>
        <v>171.0405824494766</v>
      </c>
      <c r="CU35" s="2">
        <f t="shared" si="59"/>
        <v>165.47919567813955</v>
      </c>
      <c r="CV35" s="2">
        <f t="shared" si="60"/>
        <v>157.58352989206566</v>
      </c>
      <c r="CW35" s="2">
        <f t="shared" si="61"/>
        <v>147.58113008774188</v>
      </c>
      <c r="CX35" s="2">
        <f t="shared" si="62"/>
        <v>134.9390577244146</v>
      </c>
      <c r="CY35" s="2">
        <f t="shared" si="63"/>
        <v>118.73570773495641</v>
      </c>
      <c r="CZ35" s="2">
        <f t="shared" si="64"/>
        <v>103.04772090777487</v>
      </c>
      <c r="DA35" s="2">
        <f t="shared" si="65"/>
        <v>84.810575847146708</v>
      </c>
      <c r="DD35" s="2">
        <f t="shared" si="66"/>
        <v>166.24006195856467</v>
      </c>
      <c r="DE35" s="2">
        <f t="shared" si="67"/>
        <v>176.1471313568363</v>
      </c>
      <c r="DF35" s="2">
        <f t="shared" si="68"/>
        <v>182.65532571359509</v>
      </c>
      <c r="DG35" s="2">
        <f t="shared" si="69"/>
        <v>176.18502889034156</v>
      </c>
      <c r="DH35" s="2">
        <f t="shared" si="70"/>
        <v>174.12157845702717</v>
      </c>
      <c r="DI35" s="2">
        <f t="shared" si="71"/>
        <v>173.41782292055936</v>
      </c>
      <c r="DJ35" s="2">
        <f t="shared" si="72"/>
        <v>168.76146419657508</v>
      </c>
      <c r="DK35" s="2">
        <f t="shared" si="73"/>
        <v>160.4120477103651</v>
      </c>
      <c r="DL35" s="2">
        <f t="shared" si="74"/>
        <v>148.25820651045973</v>
      </c>
      <c r="DM35" s="2">
        <f t="shared" si="75"/>
        <v>137.63244487870452</v>
      </c>
      <c r="DN35" s="2">
        <f t="shared" si="76"/>
        <v>121.04892767786342</v>
      </c>
      <c r="DO35" s="2">
        <f t="shared" si="77"/>
        <v>104.44278691424056</v>
      </c>
      <c r="DP35" s="2">
        <f t="shared" si="78"/>
        <v>85.370447261871163</v>
      </c>
      <c r="DS35" s="2">
        <f t="shared" si="79"/>
        <v>1.2972413792914582E-3</v>
      </c>
      <c r="DT35" s="2">
        <f t="shared" si="80"/>
        <v>1.9076960640657861E-3</v>
      </c>
      <c r="DU35" s="2">
        <f t="shared" si="81"/>
        <v>1.931786515106845E-3</v>
      </c>
      <c r="DV35" s="2">
        <f t="shared" si="82"/>
        <v>1.9707863641351326E-3</v>
      </c>
      <c r="DW35" s="2">
        <f t="shared" si="83"/>
        <v>1.5669713932713639E-3</v>
      </c>
      <c r="DX35" s="2">
        <f t="shared" si="84"/>
        <v>2.3782681036094251E-3</v>
      </c>
      <c r="DY35" s="2">
        <f t="shared" si="85"/>
        <v>2.1586187686946797E-3</v>
      </c>
      <c r="DZ35" s="2">
        <f t="shared" si="86"/>
        <v>1.6265654243959214E-3</v>
      </c>
      <c r="EA35" s="2">
        <f t="shared" si="87"/>
        <v>1.5092127895409285E-3</v>
      </c>
      <c r="EB35" s="2">
        <f t="shared" si="88"/>
        <v>1.3968321114594933E-3</v>
      </c>
      <c r="EC35" s="2">
        <f t="shared" si="89"/>
        <v>1.4771959452891696E-3</v>
      </c>
      <c r="ED35" s="2">
        <f t="shared" si="90"/>
        <v>1.2941834115881901E-3</v>
      </c>
      <c r="EE35" s="2">
        <f t="shared" si="91"/>
        <v>1.4442371630755495E-3</v>
      </c>
    </row>
    <row r="36" spans="2:135" x14ac:dyDescent="0.25">
      <c r="B36" s="2">
        <v>30</v>
      </c>
      <c r="C36">
        <v>160.0882</v>
      </c>
      <c r="D36">
        <v>173.6765</v>
      </c>
      <c r="E36">
        <v>180.3382</v>
      </c>
      <c r="F36">
        <v>179</v>
      </c>
      <c r="G36">
        <v>174.20590000000001</v>
      </c>
      <c r="H36">
        <v>173.1765</v>
      </c>
      <c r="I36">
        <v>168.63239999999999</v>
      </c>
      <c r="J36">
        <v>159.3382</v>
      </c>
      <c r="K36">
        <v>148.5147</v>
      </c>
      <c r="L36">
        <v>135.86760000000001</v>
      </c>
      <c r="M36">
        <v>119.6324</v>
      </c>
      <c r="N36">
        <v>104.3235</v>
      </c>
      <c r="O36">
        <v>86.0441</v>
      </c>
      <c r="R36" s="5">
        <f t="shared" si="0"/>
        <v>160.07677131563221</v>
      </c>
      <c r="S36" s="5">
        <f t="shared" si="1"/>
        <v>172.66974411070981</v>
      </c>
      <c r="T36" s="5">
        <f t="shared" si="2"/>
        <v>179.84785726146342</v>
      </c>
      <c r="U36" s="5">
        <f t="shared" si="3"/>
        <v>177.69487469034524</v>
      </c>
      <c r="V36" s="5">
        <f t="shared" si="4"/>
        <v>173.5659185356898</v>
      </c>
      <c r="W36" s="5">
        <f t="shared" si="5"/>
        <v>171.13033746215137</v>
      </c>
      <c r="X36" s="5">
        <f t="shared" si="6"/>
        <v>165.54331187432709</v>
      </c>
      <c r="Y36" s="5">
        <f t="shared" si="7"/>
        <v>157.61029029259942</v>
      </c>
      <c r="Z36" s="5">
        <f t="shared" si="8"/>
        <v>147.57614583328908</v>
      </c>
      <c r="AA36" s="5">
        <f t="shared" si="9"/>
        <v>134.95289036218392</v>
      </c>
      <c r="AB36" s="5">
        <f t="shared" si="10"/>
        <v>118.75281074979632</v>
      </c>
      <c r="AC36" s="5">
        <f t="shared" si="11"/>
        <v>103.06203344493959</v>
      </c>
      <c r="AD36" s="5">
        <f t="shared" si="12"/>
        <v>84.83259440836845</v>
      </c>
      <c r="AE36" s="5"/>
      <c r="AG36" s="5">
        <f t="shared" si="93"/>
        <v>1.1428684367785991E-2</v>
      </c>
      <c r="AH36" s="5">
        <f t="shared" si="93"/>
        <v>1.00675588929019</v>
      </c>
      <c r="AI36" s="5">
        <f t="shared" si="93"/>
        <v>0.49034273853658306</v>
      </c>
      <c r="AJ36" s="5">
        <f t="shared" si="93"/>
        <v>1.3051253096547555</v>
      </c>
      <c r="AK36" s="5">
        <f t="shared" si="93"/>
        <v>0.63998146431021041</v>
      </c>
      <c r="AL36" s="5">
        <f t="shared" si="93"/>
        <v>2.0461625378486303</v>
      </c>
      <c r="AM36" s="5">
        <f t="shared" si="93"/>
        <v>3.0890881256729017</v>
      </c>
      <c r="AN36" s="5">
        <f t="shared" si="93"/>
        <v>1.7279097074005847</v>
      </c>
      <c r="AO36" s="5">
        <f t="shared" si="92"/>
        <v>0.93855416671092939</v>
      </c>
      <c r="AP36" s="5">
        <f t="shared" si="92"/>
        <v>0.91470963781608816</v>
      </c>
      <c r="AQ36" s="5">
        <f t="shared" si="92"/>
        <v>0.87958925020367928</v>
      </c>
      <c r="AR36" s="5">
        <f t="shared" si="92"/>
        <v>1.2614665550604087</v>
      </c>
      <c r="AS36" s="5">
        <f t="shared" si="92"/>
        <v>1.2115055916315498</v>
      </c>
      <c r="AV36" s="2">
        <f t="shared" si="14"/>
        <v>160.07243608019164</v>
      </c>
      <c r="AW36" s="2">
        <f t="shared" si="15"/>
        <v>172.62599325899816</v>
      </c>
      <c r="AX36" s="2">
        <f t="shared" si="16"/>
        <v>179.77348601269276</v>
      </c>
      <c r="AY36" s="2">
        <f t="shared" si="17"/>
        <v>177.66416448830864</v>
      </c>
      <c r="AZ36" s="2">
        <f t="shared" si="18"/>
        <v>173.56205934551244</v>
      </c>
      <c r="BA36" s="2">
        <f t="shared" si="19"/>
        <v>171.08088017492403</v>
      </c>
      <c r="BB36" s="2">
        <f t="shared" si="20"/>
        <v>165.51458365517647</v>
      </c>
      <c r="BC36" s="2">
        <f t="shared" si="21"/>
        <v>157.60777539050432</v>
      </c>
      <c r="BD36" s="2">
        <f t="shared" si="22"/>
        <v>147.57488289635259</v>
      </c>
      <c r="BE36" s="2">
        <f t="shared" si="23"/>
        <v>134.95195736456506</v>
      </c>
      <c r="BF36" s="2">
        <f t="shared" si="24"/>
        <v>118.75080177867972</v>
      </c>
      <c r="BG36" s="2">
        <f t="shared" si="25"/>
        <v>103.05966556040222</v>
      </c>
      <c r="BH36" s="2">
        <f t="shared" si="26"/>
        <v>84.823053515291946</v>
      </c>
      <c r="BK36" s="2">
        <f t="shared" si="27"/>
        <v>160.0882</v>
      </c>
      <c r="BL36" s="2">
        <f t="shared" si="28"/>
        <v>173.6765</v>
      </c>
      <c r="BM36" s="2">
        <f t="shared" si="29"/>
        <v>180.3382</v>
      </c>
      <c r="BN36" s="2">
        <f t="shared" si="30"/>
        <v>179</v>
      </c>
      <c r="BO36" s="2">
        <f t="shared" si="31"/>
        <v>174.20590000000001</v>
      </c>
      <c r="BP36" s="2">
        <f t="shared" si="32"/>
        <v>173.1765</v>
      </c>
      <c r="BQ36" s="2">
        <f t="shared" si="33"/>
        <v>168.63239999999999</v>
      </c>
      <c r="BR36" s="2">
        <f t="shared" si="34"/>
        <v>159.3382</v>
      </c>
      <c r="BS36" s="2">
        <f t="shared" si="35"/>
        <v>148.5147</v>
      </c>
      <c r="BT36" s="2">
        <f t="shared" si="36"/>
        <v>135.86760000000001</v>
      </c>
      <c r="BU36" s="2">
        <f t="shared" si="37"/>
        <v>119.6324</v>
      </c>
      <c r="BV36" s="2">
        <f t="shared" si="38"/>
        <v>104.3235</v>
      </c>
      <c r="BW36" s="2">
        <f t="shared" si="39"/>
        <v>86.0441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160.06379295175986</v>
      </c>
      <c r="CP36" s="2">
        <f t="shared" si="54"/>
        <v>172.61875452701881</v>
      </c>
      <c r="CQ36" s="2">
        <f t="shared" si="55"/>
        <v>179.7675136135087</v>
      </c>
      <c r="CR36" s="2">
        <f t="shared" si="56"/>
        <v>177.66737933884346</v>
      </c>
      <c r="CS36" s="2">
        <f t="shared" si="57"/>
        <v>173.56106373870304</v>
      </c>
      <c r="CT36" s="2">
        <f t="shared" si="58"/>
        <v>171.07479213238628</v>
      </c>
      <c r="CU36" s="2">
        <f t="shared" si="59"/>
        <v>165.50694825841802</v>
      </c>
      <c r="CV36" s="2">
        <f t="shared" si="60"/>
        <v>157.6028138790476</v>
      </c>
      <c r="CW36" s="2">
        <f t="shared" si="61"/>
        <v>147.57378943008842</v>
      </c>
      <c r="CX36" s="2">
        <f t="shared" si="62"/>
        <v>134.94790342245958</v>
      </c>
      <c r="CY36" s="2">
        <f t="shared" si="63"/>
        <v>118.74712341842394</v>
      </c>
      <c r="CZ36" s="2">
        <f t="shared" si="64"/>
        <v>103.05772257865654</v>
      </c>
      <c r="DA36" s="2">
        <f t="shared" si="65"/>
        <v>84.822186903978178</v>
      </c>
      <c r="DD36" s="2">
        <f t="shared" si="66"/>
        <v>166.14100687336111</v>
      </c>
      <c r="DE36" s="2">
        <f t="shared" si="67"/>
        <v>176.08000667377877</v>
      </c>
      <c r="DF36" s="2">
        <f t="shared" si="68"/>
        <v>182.58765337345346</v>
      </c>
      <c r="DG36" s="2">
        <f t="shared" si="69"/>
        <v>176.17937634253136</v>
      </c>
      <c r="DH36" s="2">
        <f t="shared" si="70"/>
        <v>174.14061578193892</v>
      </c>
      <c r="DI36" s="2">
        <f t="shared" si="71"/>
        <v>173.40995139020779</v>
      </c>
      <c r="DJ36" s="2">
        <f t="shared" si="72"/>
        <v>168.73355544677352</v>
      </c>
      <c r="DK36" s="2">
        <f t="shared" si="73"/>
        <v>160.38515650872324</v>
      </c>
      <c r="DL36" s="2">
        <f t="shared" si="74"/>
        <v>148.23466263395218</v>
      </c>
      <c r="DM36" s="2">
        <f t="shared" si="75"/>
        <v>137.59513451497227</v>
      </c>
      <c r="DN36" s="2">
        <f t="shared" si="76"/>
        <v>121.01844195142435</v>
      </c>
      <c r="DO36" s="2">
        <f t="shared" si="77"/>
        <v>104.4271124597024</v>
      </c>
      <c r="DP36" s="2">
        <f t="shared" si="78"/>
        <v>85.369513242361137</v>
      </c>
      <c r="DS36" s="2">
        <f t="shared" si="79"/>
        <v>1.4222188889999184E-3</v>
      </c>
      <c r="DT36" s="2">
        <f t="shared" si="80"/>
        <v>2.0913622216510901E-3</v>
      </c>
      <c r="DU36" s="2">
        <f t="shared" si="81"/>
        <v>2.1177670939865442E-3</v>
      </c>
      <c r="DV36" s="2">
        <f t="shared" si="82"/>
        <v>2.1605134820051465E-3</v>
      </c>
      <c r="DW36" s="2">
        <f t="shared" si="83"/>
        <v>1.7178902585035668E-3</v>
      </c>
      <c r="DX36" s="2">
        <f t="shared" si="84"/>
        <v>2.6071209136465465E-3</v>
      </c>
      <c r="DY36" s="2">
        <f t="shared" si="85"/>
        <v>2.366385591036128E-3</v>
      </c>
      <c r="DZ36" s="2">
        <f t="shared" si="86"/>
        <v>1.7832136861183256E-3</v>
      </c>
      <c r="EA36" s="2">
        <f t="shared" si="87"/>
        <v>1.6545780003767293E-3</v>
      </c>
      <c r="EB36" s="2">
        <f t="shared" si="88"/>
        <v>1.5313895779442038E-3</v>
      </c>
      <c r="EC36" s="2">
        <f t="shared" si="89"/>
        <v>1.6194823413517108E-3</v>
      </c>
      <c r="ED36" s="2">
        <f t="shared" si="90"/>
        <v>1.4188667322339503E-3</v>
      </c>
      <c r="EE36" s="2">
        <f t="shared" si="91"/>
        <v>1.5833539389567576E-3</v>
      </c>
    </row>
    <row r="37" spans="2:135" x14ac:dyDescent="0.25">
      <c r="B37" s="2">
        <v>31</v>
      </c>
      <c r="C37">
        <v>160.69120000000001</v>
      </c>
      <c r="D37">
        <v>174.13239999999999</v>
      </c>
      <c r="E37">
        <v>180.0147</v>
      </c>
      <c r="F37">
        <v>179.13239999999999</v>
      </c>
      <c r="G37">
        <v>174.19120000000001</v>
      </c>
      <c r="H37">
        <v>172.9265</v>
      </c>
      <c r="I37">
        <v>167.38239999999999</v>
      </c>
      <c r="J37">
        <v>158.1618</v>
      </c>
      <c r="K37">
        <v>148.95590000000001</v>
      </c>
      <c r="L37">
        <v>135.3235</v>
      </c>
      <c r="M37">
        <v>120.25</v>
      </c>
      <c r="N37">
        <v>103.4706</v>
      </c>
      <c r="O37">
        <v>86.617599999999996</v>
      </c>
      <c r="R37" s="5">
        <f t="shared" si="0"/>
        <v>160.07516494975422</v>
      </c>
      <c r="S37" s="5">
        <f t="shared" si="1"/>
        <v>172.70476344820244</v>
      </c>
      <c r="T37" s="5">
        <f t="shared" si="2"/>
        <v>179.898230625439</v>
      </c>
      <c r="U37" s="5">
        <f t="shared" si="3"/>
        <v>177.70514198096399</v>
      </c>
      <c r="V37" s="5">
        <f t="shared" si="4"/>
        <v>173.60411419347642</v>
      </c>
      <c r="W37" s="5">
        <f t="shared" si="5"/>
        <v>171.21668071188637</v>
      </c>
      <c r="X37" s="5">
        <f t="shared" si="6"/>
        <v>165.60352356102013</v>
      </c>
      <c r="Y37" s="5">
        <f t="shared" si="7"/>
        <v>157.63339052217918</v>
      </c>
      <c r="Z37" s="5">
        <f t="shared" si="8"/>
        <v>147.57069472198523</v>
      </c>
      <c r="AA37" s="5">
        <f t="shared" si="9"/>
        <v>134.96340660632447</v>
      </c>
      <c r="AB37" s="5">
        <f t="shared" si="10"/>
        <v>118.76726112517188</v>
      </c>
      <c r="AC37" s="5">
        <f t="shared" si="11"/>
        <v>103.07530023121028</v>
      </c>
      <c r="AD37" s="5">
        <f t="shared" si="12"/>
        <v>84.855273008526922</v>
      </c>
      <c r="AE37" s="5"/>
      <c r="AG37" s="5">
        <f t="shared" si="93"/>
        <v>0.61603505024578453</v>
      </c>
      <c r="AH37" s="5">
        <f t="shared" si="93"/>
        <v>1.4276365517975478</v>
      </c>
      <c r="AI37" s="5">
        <f t="shared" si="93"/>
        <v>0.11646937456100659</v>
      </c>
      <c r="AJ37" s="5">
        <f t="shared" si="93"/>
        <v>1.4272580190360031</v>
      </c>
      <c r="AK37" s="5">
        <f t="shared" si="93"/>
        <v>0.58708580652358933</v>
      </c>
      <c r="AL37" s="5">
        <f t="shared" si="93"/>
        <v>1.7098192881136356</v>
      </c>
      <c r="AM37" s="5">
        <f t="shared" si="93"/>
        <v>1.7788764389798644</v>
      </c>
      <c r="AN37" s="5">
        <f t="shared" si="93"/>
        <v>0.52840947782081571</v>
      </c>
      <c r="AO37" s="5">
        <f t="shared" si="92"/>
        <v>1.3852052780147801</v>
      </c>
      <c r="AP37" s="5">
        <f t="shared" si="92"/>
        <v>0.36009339367552684</v>
      </c>
      <c r="AQ37" s="5">
        <f t="shared" si="92"/>
        <v>1.4827388748281152</v>
      </c>
      <c r="AR37" s="5">
        <f t="shared" si="92"/>
        <v>0.39529976878972661</v>
      </c>
      <c r="AS37" s="5">
        <f t="shared" si="92"/>
        <v>1.7623269914730741</v>
      </c>
      <c r="AV37" s="2">
        <f t="shared" si="14"/>
        <v>160.06547444655482</v>
      </c>
      <c r="AW37" s="2">
        <f t="shared" si="15"/>
        <v>172.61630921582761</v>
      </c>
      <c r="AX37" s="2">
        <f t="shared" si="16"/>
        <v>179.7529978291349</v>
      </c>
      <c r="AY37" s="2">
        <f t="shared" si="17"/>
        <v>177.64193441318787</v>
      </c>
      <c r="AZ37" s="2">
        <f t="shared" si="18"/>
        <v>173.59532863416592</v>
      </c>
      <c r="BA37" s="2">
        <f t="shared" si="19"/>
        <v>171.11555527728905</v>
      </c>
      <c r="BB37" s="2">
        <f t="shared" si="20"/>
        <v>165.54292658287781</v>
      </c>
      <c r="BC37" s="2">
        <f t="shared" si="21"/>
        <v>157.62744685065078</v>
      </c>
      <c r="BD37" s="2">
        <f t="shared" si="22"/>
        <v>147.56761815166234</v>
      </c>
      <c r="BE37" s="2">
        <f t="shared" si="23"/>
        <v>134.96111603216738</v>
      </c>
      <c r="BF37" s="2">
        <f t="shared" si="24"/>
        <v>118.76249731979067</v>
      </c>
      <c r="BG37" s="2">
        <f t="shared" si="25"/>
        <v>103.06981445473292</v>
      </c>
      <c r="BH37" s="2">
        <f t="shared" si="26"/>
        <v>84.834726259742595</v>
      </c>
      <c r="BK37" s="2">
        <f t="shared" si="27"/>
        <v>160.69120000000001</v>
      </c>
      <c r="BL37" s="2">
        <f t="shared" si="28"/>
        <v>174.13239999999999</v>
      </c>
      <c r="BM37" s="2">
        <f t="shared" si="29"/>
        <v>180.0147</v>
      </c>
      <c r="BN37" s="2">
        <f t="shared" si="30"/>
        <v>179.13239999999999</v>
      </c>
      <c r="BO37" s="2">
        <f t="shared" si="31"/>
        <v>174.19120000000001</v>
      </c>
      <c r="BP37" s="2">
        <f t="shared" si="32"/>
        <v>172.9265</v>
      </c>
      <c r="BQ37" s="2">
        <f t="shared" si="33"/>
        <v>167.38239999999999</v>
      </c>
      <c r="BR37" s="2">
        <f t="shared" si="34"/>
        <v>158.1618</v>
      </c>
      <c r="BS37" s="2">
        <f t="shared" si="35"/>
        <v>148.95590000000001</v>
      </c>
      <c r="BT37" s="2">
        <f t="shared" si="36"/>
        <v>135.3235</v>
      </c>
      <c r="BU37" s="2">
        <f t="shared" si="37"/>
        <v>120.25</v>
      </c>
      <c r="BV37" s="2">
        <f t="shared" si="38"/>
        <v>103.4706</v>
      </c>
      <c r="BW37" s="2">
        <f t="shared" si="39"/>
        <v>86.617599999999996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160.05614126269913</v>
      </c>
      <c r="CP37" s="2">
        <f t="shared" si="54"/>
        <v>172.6085040991253</v>
      </c>
      <c r="CQ37" s="2">
        <f t="shared" si="55"/>
        <v>179.74655902182101</v>
      </c>
      <c r="CR37" s="2">
        <f t="shared" si="56"/>
        <v>177.64542007024141</v>
      </c>
      <c r="CS37" s="2">
        <f t="shared" si="57"/>
        <v>173.59426382688216</v>
      </c>
      <c r="CT37" s="2">
        <f t="shared" si="58"/>
        <v>171.10900181529593</v>
      </c>
      <c r="CU37" s="2">
        <f t="shared" si="59"/>
        <v>165.53470083869649</v>
      </c>
      <c r="CV37" s="2">
        <f t="shared" si="60"/>
        <v>157.62209786602955</v>
      </c>
      <c r="CW37" s="2">
        <f t="shared" si="61"/>
        <v>147.56644877243494</v>
      </c>
      <c r="CX37" s="2">
        <f t="shared" si="62"/>
        <v>134.95674912050455</v>
      </c>
      <c r="CY37" s="2">
        <f t="shared" si="63"/>
        <v>118.75853910189147</v>
      </c>
      <c r="CZ37" s="2">
        <f t="shared" si="64"/>
        <v>103.0677242495382</v>
      </c>
      <c r="DA37" s="2">
        <f t="shared" si="65"/>
        <v>84.833797960809662</v>
      </c>
      <c r="DD37" s="2">
        <f t="shared" si="66"/>
        <v>166.04195178815755</v>
      </c>
      <c r="DE37" s="2">
        <f t="shared" si="67"/>
        <v>176.01288199072124</v>
      </c>
      <c r="DF37" s="2">
        <f t="shared" si="68"/>
        <v>182.51998103331181</v>
      </c>
      <c r="DG37" s="2">
        <f t="shared" si="69"/>
        <v>176.17372379472113</v>
      </c>
      <c r="DH37" s="2">
        <f t="shared" si="70"/>
        <v>174.15965310685067</v>
      </c>
      <c r="DI37" s="2">
        <f t="shared" si="71"/>
        <v>173.4020798598562</v>
      </c>
      <c r="DJ37" s="2">
        <f t="shared" si="72"/>
        <v>168.705646696972</v>
      </c>
      <c r="DK37" s="2">
        <f t="shared" si="73"/>
        <v>160.35826530708135</v>
      </c>
      <c r="DL37" s="2">
        <f t="shared" si="74"/>
        <v>148.21111875744464</v>
      </c>
      <c r="DM37" s="2">
        <f t="shared" si="75"/>
        <v>137.55782415124003</v>
      </c>
      <c r="DN37" s="2">
        <f t="shared" si="76"/>
        <v>120.98795622498528</v>
      </c>
      <c r="DO37" s="2">
        <f t="shared" si="77"/>
        <v>104.41143800516424</v>
      </c>
      <c r="DP37" s="2">
        <f t="shared" si="78"/>
        <v>85.36857922285111</v>
      </c>
      <c r="DS37" s="2">
        <f t="shared" si="79"/>
        <v>1.5592180567680879E-3</v>
      </c>
      <c r="DT37" s="2">
        <f t="shared" si="80"/>
        <v>2.2926704821954213E-3</v>
      </c>
      <c r="DU37" s="2">
        <f t="shared" si="81"/>
        <v>2.3216110953195603E-3</v>
      </c>
      <c r="DV37" s="2">
        <f t="shared" si="82"/>
        <v>2.3684622374359563E-3</v>
      </c>
      <c r="DW37" s="2">
        <f t="shared" si="83"/>
        <v>1.8833170728155381E-3</v>
      </c>
      <c r="DX37" s="2">
        <f t="shared" si="84"/>
        <v>2.8579323798680733E-3</v>
      </c>
      <c r="DY37" s="2">
        <f t="shared" si="85"/>
        <v>2.594097959707217E-3</v>
      </c>
      <c r="DZ37" s="2">
        <f t="shared" si="86"/>
        <v>1.9549185992733848E-3</v>
      </c>
      <c r="EA37" s="2">
        <f t="shared" si="87"/>
        <v>1.8139191440470145E-3</v>
      </c>
      <c r="EB37" s="2">
        <f t="shared" si="88"/>
        <v>1.678887233640341E-3</v>
      </c>
      <c r="EC37" s="2">
        <f t="shared" si="89"/>
        <v>1.7754496716676459E-3</v>
      </c>
      <c r="ED37" s="2">
        <f t="shared" si="90"/>
        <v>1.5555434972402817E-3</v>
      </c>
      <c r="EE37" s="2">
        <f t="shared" si="91"/>
        <v>1.7358479042245765E-3</v>
      </c>
    </row>
    <row r="38" spans="2:135" x14ac:dyDescent="0.25">
      <c r="B38" s="2">
        <v>32</v>
      </c>
      <c r="C38">
        <v>160.54409999999999</v>
      </c>
      <c r="D38">
        <v>175.44120000000001</v>
      </c>
      <c r="E38">
        <v>181.7353</v>
      </c>
      <c r="F38">
        <v>180.2353</v>
      </c>
      <c r="G38">
        <v>174.52940000000001</v>
      </c>
      <c r="H38">
        <v>173.80879999999999</v>
      </c>
      <c r="I38">
        <v>166.6618</v>
      </c>
      <c r="J38">
        <v>158.88239999999999</v>
      </c>
      <c r="K38">
        <v>150.02940000000001</v>
      </c>
      <c r="L38">
        <v>137.10290000000001</v>
      </c>
      <c r="M38">
        <v>121.1176</v>
      </c>
      <c r="N38">
        <v>103.55880000000001</v>
      </c>
      <c r="O38">
        <v>86</v>
      </c>
      <c r="R38" s="5">
        <f t="shared" ref="R38:R69" si="94"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160.07946036596866</v>
      </c>
      <c r="S38" s="5">
        <f t="shared" ref="S38:S69" si="95"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172.77904471448929</v>
      </c>
      <c r="T38" s="5">
        <f t="shared" ref="T38:T69" si="96"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180.00603880939013</v>
      </c>
      <c r="U38" s="5">
        <f t="shared" ref="U38:U69" si="97"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177.74502017944894</v>
      </c>
      <c r="V38" s="5">
        <f t="shared" ref="V38:V69" si="98"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173.64786925965831</v>
      </c>
      <c r="W38" s="5">
        <f t="shared" ref="W38:W69" si="99"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171.34926042765034</v>
      </c>
      <c r="X38" s="5">
        <f t="shared" ref="X38:X69" si="100"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165.69434230806152</v>
      </c>
      <c r="Y38" s="5">
        <f t="shared" ref="Y38:Y69" si="101"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157.66066851902116</v>
      </c>
      <c r="Z38" s="5">
        <f t="shared" ref="Z38:Z69" si="102"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147.56757225036637</v>
      </c>
      <c r="AA38" s="5">
        <f t="shared" ref="AA38:AA69" si="103"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134.97571241119951</v>
      </c>
      <c r="AB38" s="5">
        <f t="shared" ref="AB38:AB69" si="104"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118.78509201642207</v>
      </c>
      <c r="AC38" s="5">
        <f t="shared" ref="AC38:AC69" si="105"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103.09222722541688</v>
      </c>
      <c r="AD38" s="5">
        <f t="shared" ref="AD38:AD69" si="106"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84.889083245895463</v>
      </c>
      <c r="AE38" s="5"/>
      <c r="AG38" s="5">
        <f t="shared" si="93"/>
        <v>0.4646396340313288</v>
      </c>
      <c r="AH38" s="5">
        <f t="shared" si="93"/>
        <v>2.6621552855107211</v>
      </c>
      <c r="AI38" s="5">
        <f t="shared" si="93"/>
        <v>1.7292611906098614</v>
      </c>
      <c r="AJ38" s="5">
        <f t="shared" si="93"/>
        <v>2.4902798205510521</v>
      </c>
      <c r="AK38" s="5">
        <f t="shared" si="93"/>
        <v>0.88153074034170231</v>
      </c>
      <c r="AL38" s="5">
        <f t="shared" si="93"/>
        <v>2.4595395723496551</v>
      </c>
      <c r="AM38" s="5">
        <f t="shared" si="93"/>
        <v>0.96745769193847764</v>
      </c>
      <c r="AN38" s="5">
        <f t="shared" si="93"/>
        <v>1.221731480978832</v>
      </c>
      <c r="AO38" s="5">
        <f t="shared" si="92"/>
        <v>2.4618277496336418</v>
      </c>
      <c r="AP38" s="5">
        <f t="shared" si="92"/>
        <v>2.1271875888004956</v>
      </c>
      <c r="AQ38" s="5">
        <f t="shared" si="92"/>
        <v>2.3325079835779263</v>
      </c>
      <c r="AR38" s="5">
        <f t="shared" si="92"/>
        <v>0.46657277458312763</v>
      </c>
      <c r="AS38" s="5">
        <f t="shared" si="92"/>
        <v>1.1109167541045366</v>
      </c>
      <c r="AV38" s="2">
        <f t="shared" si="14"/>
        <v>160.05856542283277</v>
      </c>
      <c r="AW38" s="2">
        <f t="shared" si="15"/>
        <v>172.60666697645564</v>
      </c>
      <c r="AX38" s="2">
        <f t="shared" si="16"/>
        <v>179.73254396310085</v>
      </c>
      <c r="AY38" s="2">
        <f t="shared" si="17"/>
        <v>177.61968206615981</v>
      </c>
      <c r="AZ38" s="2">
        <f t="shared" si="18"/>
        <v>173.62860199990783</v>
      </c>
      <c r="BA38" s="2">
        <f t="shared" si="19"/>
        <v>171.15026341374113</v>
      </c>
      <c r="BB38" s="2">
        <f t="shared" si="20"/>
        <v>165.57131222946734</v>
      </c>
      <c r="BC38" s="2">
        <f t="shared" si="21"/>
        <v>157.64714683300471</v>
      </c>
      <c r="BD38" s="2">
        <f t="shared" si="22"/>
        <v>147.56035786794473</v>
      </c>
      <c r="BE38" s="2">
        <f t="shared" si="23"/>
        <v>134.97029731328328</v>
      </c>
      <c r="BF38" s="2">
        <f t="shared" si="24"/>
        <v>118.77421258442502</v>
      </c>
      <c r="BG38" s="2">
        <f t="shared" si="25"/>
        <v>103.07997365380952</v>
      </c>
      <c r="BH38" s="2">
        <f t="shared" si="26"/>
        <v>84.846402833457887</v>
      </c>
      <c r="BK38" s="2">
        <f t="shared" si="27"/>
        <v>160.54409999999999</v>
      </c>
      <c r="BL38" s="2">
        <f t="shared" si="28"/>
        <v>175.44120000000001</v>
      </c>
      <c r="BM38" s="2">
        <f t="shared" si="29"/>
        <v>181.7353</v>
      </c>
      <c r="BN38" s="2">
        <f t="shared" si="30"/>
        <v>180.2353</v>
      </c>
      <c r="BO38" s="2">
        <f t="shared" si="31"/>
        <v>174.52940000000001</v>
      </c>
      <c r="BP38" s="2">
        <f t="shared" si="32"/>
        <v>173.80879999999999</v>
      </c>
      <c r="BQ38" s="2">
        <f t="shared" si="33"/>
        <v>166.6618</v>
      </c>
      <c r="BR38" s="2">
        <f t="shared" si="34"/>
        <v>158.88239999999999</v>
      </c>
      <c r="BS38" s="2">
        <f t="shared" si="35"/>
        <v>150.02940000000001</v>
      </c>
      <c r="BT38" s="2">
        <f t="shared" si="36"/>
        <v>137.10290000000001</v>
      </c>
      <c r="BU38" s="2">
        <f t="shared" si="37"/>
        <v>121.1176</v>
      </c>
      <c r="BV38" s="2">
        <f t="shared" si="38"/>
        <v>103.55880000000001</v>
      </c>
      <c r="BW38" s="2">
        <f t="shared" si="39"/>
        <v>86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160.04848957363836</v>
      </c>
      <c r="CP38" s="2">
        <f t="shared" si="54"/>
        <v>172.59825367123179</v>
      </c>
      <c r="CQ38" s="2">
        <f t="shared" si="55"/>
        <v>179.72560443013333</v>
      </c>
      <c r="CR38" s="2">
        <f t="shared" si="56"/>
        <v>177.62346080163937</v>
      </c>
      <c r="CS38" s="2">
        <f t="shared" si="57"/>
        <v>173.62746391506127</v>
      </c>
      <c r="CT38" s="2">
        <f t="shared" si="58"/>
        <v>171.1432114982056</v>
      </c>
      <c r="CU38" s="2">
        <f t="shared" si="59"/>
        <v>165.56245341897497</v>
      </c>
      <c r="CV38" s="2">
        <f t="shared" si="60"/>
        <v>157.64138185301152</v>
      </c>
      <c r="CW38" s="2">
        <f t="shared" si="61"/>
        <v>147.55910811478148</v>
      </c>
      <c r="CX38" s="2">
        <f t="shared" si="62"/>
        <v>134.96559481854953</v>
      </c>
      <c r="CY38" s="2">
        <f t="shared" si="63"/>
        <v>118.76995478535902</v>
      </c>
      <c r="CZ38" s="2">
        <f t="shared" si="64"/>
        <v>103.07772592041987</v>
      </c>
      <c r="DA38" s="2">
        <f t="shared" si="65"/>
        <v>84.845409017641131</v>
      </c>
      <c r="DD38" s="2">
        <f t="shared" si="66"/>
        <v>165.94289670295396</v>
      </c>
      <c r="DE38" s="2">
        <f t="shared" si="67"/>
        <v>175.94575730766368</v>
      </c>
      <c r="DF38" s="2">
        <f t="shared" si="68"/>
        <v>182.45230869317015</v>
      </c>
      <c r="DG38" s="2">
        <f t="shared" si="69"/>
        <v>176.16807124691093</v>
      </c>
      <c r="DH38" s="2">
        <f t="shared" si="70"/>
        <v>174.17869043176242</v>
      </c>
      <c r="DI38" s="2">
        <f t="shared" si="71"/>
        <v>173.39420832950464</v>
      </c>
      <c r="DJ38" s="2">
        <f t="shared" si="72"/>
        <v>168.67773794717047</v>
      </c>
      <c r="DK38" s="2">
        <f t="shared" si="73"/>
        <v>160.33137410543949</v>
      </c>
      <c r="DL38" s="2">
        <f t="shared" si="74"/>
        <v>148.18757488093709</v>
      </c>
      <c r="DM38" s="2">
        <f t="shared" si="75"/>
        <v>137.52051378750778</v>
      </c>
      <c r="DN38" s="2">
        <f t="shared" si="76"/>
        <v>120.95747049854621</v>
      </c>
      <c r="DO38" s="2">
        <f t="shared" si="77"/>
        <v>104.39576355062609</v>
      </c>
      <c r="DP38" s="2">
        <f t="shared" si="78"/>
        <v>85.367645203341098</v>
      </c>
      <c r="DS38" s="2">
        <f t="shared" si="79"/>
        <v>1.709391457589498E-3</v>
      </c>
      <c r="DT38" s="2">
        <f t="shared" si="80"/>
        <v>2.513307269416161E-3</v>
      </c>
      <c r="DU38" s="2">
        <f t="shared" si="81"/>
        <v>2.5450258986962466E-3</v>
      </c>
      <c r="DV38" s="2">
        <f t="shared" si="82"/>
        <v>2.5963739174077209E-3</v>
      </c>
      <c r="DW38" s="2">
        <f t="shared" si="83"/>
        <v>2.0646409634979207E-3</v>
      </c>
      <c r="DX38" s="2">
        <f t="shared" si="84"/>
        <v>3.1327967402938681E-3</v>
      </c>
      <c r="DY38" s="2">
        <f t="shared" si="85"/>
        <v>2.8436601575839741E-3</v>
      </c>
      <c r="DZ38" s="2">
        <f t="shared" si="86"/>
        <v>2.1431214115949647E-3</v>
      </c>
      <c r="EA38" s="2">
        <f t="shared" si="87"/>
        <v>1.9885747831749393E-3</v>
      </c>
      <c r="EB38" s="2">
        <f t="shared" si="88"/>
        <v>1.8405651180724444E-3</v>
      </c>
      <c r="EC38" s="2">
        <f t="shared" si="89"/>
        <v>1.9464084487835478E-3</v>
      </c>
      <c r="ED38" s="2">
        <f t="shared" si="90"/>
        <v>1.7053635936773561E-3</v>
      </c>
      <c r="EE38" s="2">
        <f t="shared" si="91"/>
        <v>1.9030006804730084E-3</v>
      </c>
    </row>
    <row r="39" spans="2:135" x14ac:dyDescent="0.25">
      <c r="B39" s="2">
        <v>33</v>
      </c>
      <c r="C39">
        <v>161.52940000000001</v>
      </c>
      <c r="D39">
        <v>176.0147</v>
      </c>
      <c r="E39">
        <v>183.0882</v>
      </c>
      <c r="F39">
        <v>181.60290000000001</v>
      </c>
      <c r="G39">
        <v>175.2647</v>
      </c>
      <c r="H39">
        <v>174.04409999999999</v>
      </c>
      <c r="I39">
        <v>167.20590000000001</v>
      </c>
      <c r="J39">
        <v>159.44120000000001</v>
      </c>
      <c r="K39">
        <v>149.2353</v>
      </c>
      <c r="L39">
        <v>135.75</v>
      </c>
      <c r="M39">
        <v>120.4559</v>
      </c>
      <c r="N39">
        <v>104.1765</v>
      </c>
      <c r="O39">
        <v>86.235299999999995</v>
      </c>
      <c r="R39" s="5">
        <f t="shared" si="94"/>
        <v>160.09517347818706</v>
      </c>
      <c r="S39" s="5">
        <f t="shared" si="95"/>
        <v>172.92086733892259</v>
      </c>
      <c r="T39" s="5">
        <f t="shared" si="96"/>
        <v>180.20878580249337</v>
      </c>
      <c r="U39" s="5">
        <f t="shared" si="97"/>
        <v>177.8368612244785</v>
      </c>
      <c r="V39" s="5">
        <f t="shared" si="98"/>
        <v>173.70258458734503</v>
      </c>
      <c r="W39" s="5">
        <f t="shared" si="99"/>
        <v>171.56187417877578</v>
      </c>
      <c r="X39" s="5">
        <f t="shared" si="100"/>
        <v>165.84017390454565</v>
      </c>
      <c r="Y39" s="5">
        <f t="shared" si="101"/>
        <v>157.69648796150625</v>
      </c>
      <c r="Z39" s="5">
        <f t="shared" si="102"/>
        <v>147.56938685478426</v>
      </c>
      <c r="AA39" s="5">
        <f t="shared" si="103"/>
        <v>134.99182990704719</v>
      </c>
      <c r="AB39" s="5">
        <f t="shared" si="104"/>
        <v>118.80987808547347</v>
      </c>
      <c r="AC39" s="5">
        <f t="shared" si="105"/>
        <v>103.11653346207505</v>
      </c>
      <c r="AD39" s="5">
        <f t="shared" si="106"/>
        <v>84.943599033765565</v>
      </c>
      <c r="AE39" s="5"/>
      <c r="AG39" s="5">
        <f t="shared" si="93"/>
        <v>1.4342265218129455</v>
      </c>
      <c r="AH39" s="5">
        <f t="shared" si="93"/>
        <v>3.0938326610774141</v>
      </c>
      <c r="AI39" s="5">
        <f t="shared" si="93"/>
        <v>2.8794141975066339</v>
      </c>
      <c r="AJ39" s="5">
        <f t="shared" si="93"/>
        <v>3.7660387755215083</v>
      </c>
      <c r="AK39" s="5">
        <f t="shared" si="93"/>
        <v>1.5621154126549754</v>
      </c>
      <c r="AL39" s="5">
        <f t="shared" si="93"/>
        <v>2.4822258212242048</v>
      </c>
      <c r="AM39" s="5">
        <f t="shared" si="93"/>
        <v>1.3657260954543631</v>
      </c>
      <c r="AN39" s="5">
        <f t="shared" si="93"/>
        <v>1.7447120384937591</v>
      </c>
      <c r="AO39" s="5">
        <f t="shared" si="92"/>
        <v>1.6659131452157396</v>
      </c>
      <c r="AP39" s="5">
        <f t="shared" si="92"/>
        <v>0.75817009295280968</v>
      </c>
      <c r="AQ39" s="5">
        <f t="shared" si="92"/>
        <v>1.6460219145265285</v>
      </c>
      <c r="AR39" s="5">
        <f t="shared" si="92"/>
        <v>1.0599665379249501</v>
      </c>
      <c r="AS39" s="5">
        <f t="shared" si="92"/>
        <v>1.2917009662344299</v>
      </c>
      <c r="AV39" s="2">
        <f t="shared" si="14"/>
        <v>160.05171272171793</v>
      </c>
      <c r="AW39" s="2">
        <f t="shared" si="15"/>
        <v>172.59706931742645</v>
      </c>
      <c r="AX39" s="2">
        <f t="shared" si="16"/>
        <v>179.71212668024316</v>
      </c>
      <c r="AY39" s="2">
        <f t="shared" si="17"/>
        <v>177.59740568103084</v>
      </c>
      <c r="AZ39" s="2">
        <f t="shared" si="18"/>
        <v>173.6618795841828</v>
      </c>
      <c r="BA39" s="2">
        <f t="shared" si="19"/>
        <v>171.1850066092808</v>
      </c>
      <c r="BB39" s="2">
        <f t="shared" si="20"/>
        <v>165.5997433225665</v>
      </c>
      <c r="BC39" s="2">
        <f t="shared" si="21"/>
        <v>157.66687722413891</v>
      </c>
      <c r="BD39" s="2">
        <f t="shared" si="22"/>
        <v>147.55310219818</v>
      </c>
      <c r="BE39" s="2">
        <f t="shared" si="23"/>
        <v>134.97950265125965</v>
      </c>
      <c r="BF39" s="2">
        <f t="shared" si="24"/>
        <v>118.78594876717032</v>
      </c>
      <c r="BG39" s="2">
        <f t="shared" si="25"/>
        <v>103.09014377278592</v>
      </c>
      <c r="BH39" s="2">
        <f t="shared" si="26"/>
        <v>84.858083400081483</v>
      </c>
      <c r="BK39" s="2">
        <f t="shared" si="27"/>
        <v>161.52940000000001</v>
      </c>
      <c r="BL39" s="2">
        <f t="shared" si="28"/>
        <v>176.0147</v>
      </c>
      <c r="BM39" s="2">
        <f t="shared" si="29"/>
        <v>183.0882</v>
      </c>
      <c r="BN39" s="2">
        <f t="shared" si="30"/>
        <v>181.60290000000001</v>
      </c>
      <c r="BO39" s="2">
        <f t="shared" si="31"/>
        <v>175.2647</v>
      </c>
      <c r="BP39" s="2">
        <f t="shared" si="32"/>
        <v>174.04409999999999</v>
      </c>
      <c r="BQ39" s="2">
        <f t="shared" si="33"/>
        <v>167.20590000000001</v>
      </c>
      <c r="BR39" s="2">
        <f t="shared" si="34"/>
        <v>159.44120000000001</v>
      </c>
      <c r="BS39" s="2">
        <f t="shared" si="35"/>
        <v>149.2353</v>
      </c>
      <c r="BT39" s="2">
        <f t="shared" si="36"/>
        <v>135.75</v>
      </c>
      <c r="BU39" s="2">
        <f t="shared" si="37"/>
        <v>120.4559</v>
      </c>
      <c r="BV39" s="2">
        <f t="shared" si="38"/>
        <v>104.1765</v>
      </c>
      <c r="BW39" s="2">
        <f t="shared" si="39"/>
        <v>86.235299999999995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160.0408378845776</v>
      </c>
      <c r="CP39" s="2">
        <f t="shared" si="54"/>
        <v>172.58800324333825</v>
      </c>
      <c r="CQ39" s="2">
        <f t="shared" si="55"/>
        <v>179.70464983844562</v>
      </c>
      <c r="CR39" s="2">
        <f t="shared" si="56"/>
        <v>177.60150153303732</v>
      </c>
      <c r="CS39" s="2">
        <f t="shared" si="57"/>
        <v>173.66066400324038</v>
      </c>
      <c r="CT39" s="2">
        <f t="shared" si="58"/>
        <v>171.17742118111525</v>
      </c>
      <c r="CU39" s="2">
        <f t="shared" si="59"/>
        <v>165.59020599925347</v>
      </c>
      <c r="CV39" s="2">
        <f t="shared" si="60"/>
        <v>157.66066583999347</v>
      </c>
      <c r="CW39" s="2">
        <f t="shared" si="61"/>
        <v>147.55176745712802</v>
      </c>
      <c r="CX39" s="2">
        <f t="shared" si="62"/>
        <v>134.97444051659451</v>
      </c>
      <c r="CY39" s="2">
        <f t="shared" si="63"/>
        <v>118.78137046882655</v>
      </c>
      <c r="CZ39" s="2">
        <f t="shared" si="64"/>
        <v>103.08772759130153</v>
      </c>
      <c r="DA39" s="2">
        <f t="shared" si="65"/>
        <v>84.857020074472615</v>
      </c>
      <c r="DD39" s="2">
        <f t="shared" si="66"/>
        <v>165.8438416177504</v>
      </c>
      <c r="DE39" s="2">
        <f t="shared" si="67"/>
        <v>175.87863262460615</v>
      </c>
      <c r="DF39" s="2">
        <f t="shared" si="68"/>
        <v>182.38463635302853</v>
      </c>
      <c r="DG39" s="2">
        <f t="shared" si="69"/>
        <v>176.16241869910073</v>
      </c>
      <c r="DH39" s="2">
        <f t="shared" si="70"/>
        <v>174.19772775667414</v>
      </c>
      <c r="DI39" s="2">
        <f t="shared" si="71"/>
        <v>173.38633679915307</v>
      </c>
      <c r="DJ39" s="2">
        <f t="shared" si="72"/>
        <v>168.64982919736894</v>
      </c>
      <c r="DK39" s="2">
        <f t="shared" si="73"/>
        <v>160.30448290379761</v>
      </c>
      <c r="DL39" s="2">
        <f t="shared" si="74"/>
        <v>148.16403100442952</v>
      </c>
      <c r="DM39" s="2">
        <f t="shared" si="75"/>
        <v>137.48320342377554</v>
      </c>
      <c r="DN39" s="2">
        <f t="shared" si="76"/>
        <v>120.92698477210715</v>
      </c>
      <c r="DO39" s="2">
        <f t="shared" si="77"/>
        <v>104.38008909608793</v>
      </c>
      <c r="DP39" s="2">
        <f t="shared" si="78"/>
        <v>85.366711183831072</v>
      </c>
      <c r="DS39" s="2">
        <f t="shared" si="79"/>
        <v>1.8740014034747279E-3</v>
      </c>
      <c r="DT39" s="2">
        <f t="shared" si="80"/>
        <v>2.7551185617602563E-3</v>
      </c>
      <c r="DU39" s="2">
        <f t="shared" si="81"/>
        <v>2.789880380684531E-3</v>
      </c>
      <c r="DV39" s="2">
        <f t="shared" si="82"/>
        <v>2.8461544463631297E-3</v>
      </c>
      <c r="DW39" s="2">
        <f t="shared" si="83"/>
        <v>2.263382949671188E-3</v>
      </c>
      <c r="DX39" s="2">
        <f t="shared" si="84"/>
        <v>3.4340054022976665E-3</v>
      </c>
      <c r="DY39" s="2">
        <f t="shared" si="85"/>
        <v>3.1171561644899714E-3</v>
      </c>
      <c r="DZ39" s="2">
        <f t="shared" si="86"/>
        <v>2.3494001269873405E-3</v>
      </c>
      <c r="EA39" s="2">
        <f t="shared" si="87"/>
        <v>2.1800106471533925E-3</v>
      </c>
      <c r="EB39" s="2">
        <f t="shared" si="88"/>
        <v>2.0177812142546936E-3</v>
      </c>
      <c r="EC39" s="2">
        <f t="shared" si="89"/>
        <v>2.1337937283419728E-3</v>
      </c>
      <c r="ED39" s="2">
        <f t="shared" si="90"/>
        <v>1.8695863931603612E-3</v>
      </c>
      <c r="EE39" s="2">
        <f t="shared" si="91"/>
        <v>2.0862157281969244E-3</v>
      </c>
    </row>
    <row r="40" spans="2:135" x14ac:dyDescent="0.25">
      <c r="B40" s="2">
        <v>34</v>
      </c>
      <c r="C40">
        <v>161.4853</v>
      </c>
      <c r="D40">
        <v>175.52940000000001</v>
      </c>
      <c r="E40">
        <v>183.3382</v>
      </c>
      <c r="F40">
        <v>180.4853</v>
      </c>
      <c r="G40">
        <v>176.7353</v>
      </c>
      <c r="H40">
        <v>174.3235</v>
      </c>
      <c r="I40">
        <v>168.52940000000001</v>
      </c>
      <c r="J40">
        <v>159.10290000000001</v>
      </c>
      <c r="K40">
        <v>149.05879999999999</v>
      </c>
      <c r="L40">
        <v>137.13239999999999</v>
      </c>
      <c r="M40">
        <v>120.2353</v>
      </c>
      <c r="N40">
        <v>104.7941</v>
      </c>
      <c r="O40">
        <v>86.779399999999995</v>
      </c>
      <c r="R40" s="5">
        <f t="shared" si="94"/>
        <v>160.13211989996086</v>
      </c>
      <c r="S40" s="5">
        <f t="shared" si="95"/>
        <v>173.17378914028703</v>
      </c>
      <c r="T40" s="5">
        <f t="shared" si="96"/>
        <v>180.56149449856088</v>
      </c>
      <c r="U40" s="5">
        <f t="shared" si="97"/>
        <v>178.01585537515408</v>
      </c>
      <c r="V40" s="5">
        <f t="shared" si="98"/>
        <v>173.7780039680633</v>
      </c>
      <c r="W40" s="5">
        <f t="shared" si="99"/>
        <v>171.90667669905622</v>
      </c>
      <c r="X40" s="5">
        <f t="shared" si="100"/>
        <v>166.08048064039787</v>
      </c>
      <c r="Y40" s="5">
        <f t="shared" si="101"/>
        <v>157.74905801861723</v>
      </c>
      <c r="Z40" s="5">
        <f t="shared" si="102"/>
        <v>147.58123514111475</v>
      </c>
      <c r="AA40" s="5">
        <f t="shared" si="103"/>
        <v>135.01575600109791</v>
      </c>
      <c r="AB40" s="5">
        <f t="shared" si="104"/>
        <v>118.84839757936447</v>
      </c>
      <c r="AC40" s="5">
        <f t="shared" si="105"/>
        <v>103.15512195416545</v>
      </c>
      <c r="AD40" s="5">
        <f t="shared" si="106"/>
        <v>85.035038049098432</v>
      </c>
      <c r="AE40" s="5"/>
      <c r="AG40" s="5">
        <f t="shared" si="93"/>
        <v>1.3531801000391397</v>
      </c>
      <c r="AH40" s="5">
        <f t="shared" si="93"/>
        <v>2.3556108597129821</v>
      </c>
      <c r="AI40" s="5">
        <f t="shared" si="93"/>
        <v>2.7767055014391246</v>
      </c>
      <c r="AJ40" s="5">
        <f t="shared" si="93"/>
        <v>2.4694446248459201</v>
      </c>
      <c r="AK40" s="5">
        <f t="shared" si="93"/>
        <v>2.9572960319366928</v>
      </c>
      <c r="AL40" s="5">
        <f t="shared" si="93"/>
        <v>2.4168233009437756</v>
      </c>
      <c r="AM40" s="5">
        <f t="shared" si="93"/>
        <v>2.4489193596021437</v>
      </c>
      <c r="AN40" s="5">
        <f t="shared" si="93"/>
        <v>1.3538419813827716</v>
      </c>
      <c r="AO40" s="5">
        <f t="shared" si="92"/>
        <v>1.4775648588852448</v>
      </c>
      <c r="AP40" s="5">
        <f t="shared" si="92"/>
        <v>2.1166439989020773</v>
      </c>
      <c r="AQ40" s="5">
        <f t="shared" si="92"/>
        <v>1.386902420635522</v>
      </c>
      <c r="AR40" s="5">
        <f t="shared" si="92"/>
        <v>1.6389780458345484</v>
      </c>
      <c r="AS40" s="5">
        <f t="shared" si="92"/>
        <v>1.7443619509015633</v>
      </c>
      <c r="AV40" s="2">
        <f t="shared" si="14"/>
        <v>160.0449202799503</v>
      </c>
      <c r="AW40" s="2">
        <f t="shared" si="15"/>
        <v>172.5875191590288</v>
      </c>
      <c r="AX40" s="2">
        <f t="shared" si="16"/>
        <v>179.69174836156569</v>
      </c>
      <c r="AY40" s="2">
        <f t="shared" si="17"/>
        <v>177.57510336004094</v>
      </c>
      <c r="AZ40" s="2">
        <f t="shared" si="18"/>
        <v>173.69516151766479</v>
      </c>
      <c r="BA40" s="2">
        <f t="shared" si="19"/>
        <v>171.21978696954557</v>
      </c>
      <c r="BB40" s="2">
        <f t="shared" si="20"/>
        <v>165.62822271526943</v>
      </c>
      <c r="BC40" s="2">
        <f t="shared" si="21"/>
        <v>157.68664000748899</v>
      </c>
      <c r="BD40" s="2">
        <f t="shared" si="22"/>
        <v>147.54585128322589</v>
      </c>
      <c r="BE40" s="2">
        <f t="shared" si="23"/>
        <v>134.98873355635919</v>
      </c>
      <c r="BF40" s="2">
        <f t="shared" si="24"/>
        <v>118.79770710857153</v>
      </c>
      <c r="BG40" s="2">
        <f t="shared" si="25"/>
        <v>103.10032544916483</v>
      </c>
      <c r="BH40" s="2">
        <f t="shared" si="26"/>
        <v>84.869768119065753</v>
      </c>
      <c r="BK40" s="2">
        <f t="shared" si="27"/>
        <v>161.4853</v>
      </c>
      <c r="BL40" s="2">
        <f t="shared" si="28"/>
        <v>175.52940000000001</v>
      </c>
      <c r="BM40" s="2" t="str">
        <f t="shared" si="29"/>
        <v/>
      </c>
      <c r="BN40" s="2">
        <f t="shared" si="30"/>
        <v>180.4853</v>
      </c>
      <c r="BO40" s="2">
        <f t="shared" si="31"/>
        <v>176.7353</v>
      </c>
      <c r="BP40" s="2" t="str">
        <f t="shared" si="32"/>
        <v/>
      </c>
      <c r="BQ40" s="2">
        <f t="shared" si="33"/>
        <v>168.52940000000001</v>
      </c>
      <c r="BR40" s="2">
        <f t="shared" si="34"/>
        <v>159.10290000000001</v>
      </c>
      <c r="BS40" s="2">
        <f t="shared" si="35"/>
        <v>149.05879999999999</v>
      </c>
      <c r="BT40" s="2">
        <f t="shared" si="36"/>
        <v>137.13239999999999</v>
      </c>
      <c r="BU40" s="2">
        <f t="shared" si="37"/>
        <v>120.2353</v>
      </c>
      <c r="BV40" s="2">
        <f t="shared" si="38"/>
        <v>104.7941</v>
      </c>
      <c r="BW40" s="2">
        <f t="shared" si="39"/>
        <v>86.779399999999995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160.03318619551683</v>
      </c>
      <c r="CP40" s="2">
        <f t="shared" si="54"/>
        <v>172.57775281544474</v>
      </c>
      <c r="CQ40" s="2">
        <f t="shared" si="55"/>
        <v>179.68369524675794</v>
      </c>
      <c r="CR40" s="2">
        <f t="shared" si="56"/>
        <v>177.57954226443528</v>
      </c>
      <c r="CS40" s="2">
        <f t="shared" si="57"/>
        <v>173.6938640914195</v>
      </c>
      <c r="CT40" s="2">
        <f t="shared" si="58"/>
        <v>171.21163086402493</v>
      </c>
      <c r="CU40" s="2">
        <f t="shared" si="59"/>
        <v>165.61795857953194</v>
      </c>
      <c r="CV40" s="2">
        <f t="shared" si="60"/>
        <v>157.67994982697542</v>
      </c>
      <c r="CW40" s="2">
        <f t="shared" si="61"/>
        <v>147.54442679947454</v>
      </c>
      <c r="CX40" s="2">
        <f t="shared" si="62"/>
        <v>134.98328621463949</v>
      </c>
      <c r="CY40" s="2">
        <f t="shared" si="63"/>
        <v>118.79278615229408</v>
      </c>
      <c r="CZ40" s="2">
        <f t="shared" si="64"/>
        <v>103.09772926218318</v>
      </c>
      <c r="DA40" s="2">
        <f t="shared" si="65"/>
        <v>84.868631131304085</v>
      </c>
      <c r="DD40" s="2">
        <f t="shared" si="66"/>
        <v>165.74478653254684</v>
      </c>
      <c r="DE40" s="2">
        <f t="shared" si="67"/>
        <v>175.81150794154863</v>
      </c>
      <c r="DF40" s="2">
        <f t="shared" si="68"/>
        <v>182.31696401288687</v>
      </c>
      <c r="DG40" s="2">
        <f t="shared" si="69"/>
        <v>176.15676615129053</v>
      </c>
      <c r="DH40" s="2">
        <f t="shared" si="70"/>
        <v>174.21676508158589</v>
      </c>
      <c r="DI40" s="2">
        <f t="shared" si="71"/>
        <v>173.37846526880148</v>
      </c>
      <c r="DJ40" s="2">
        <f t="shared" si="72"/>
        <v>168.62192044756739</v>
      </c>
      <c r="DK40" s="2">
        <f t="shared" si="73"/>
        <v>160.27759170215575</v>
      </c>
      <c r="DL40" s="2">
        <f t="shared" si="74"/>
        <v>148.14048712792197</v>
      </c>
      <c r="DM40" s="2">
        <f t="shared" si="75"/>
        <v>137.44589306004329</v>
      </c>
      <c r="DN40" s="2">
        <f t="shared" si="76"/>
        <v>120.89649904566808</v>
      </c>
      <c r="DO40" s="2">
        <f t="shared" si="77"/>
        <v>104.36441464154977</v>
      </c>
      <c r="DP40" s="2">
        <f t="shared" si="78"/>
        <v>85.365777164321045</v>
      </c>
      <c r="DS40" s="2">
        <f t="shared" si="79"/>
        <v>2.0544302369000116E-3</v>
      </c>
      <c r="DT40" s="2">
        <f t="shared" si="80"/>
        <v>3.020124654840754E-3</v>
      </c>
      <c r="DU40" s="2">
        <f t="shared" si="81"/>
        <v>3.0582198487810706E-3</v>
      </c>
      <c r="DV40" s="2">
        <f t="shared" si="82"/>
        <v>3.1198895970464802E-3</v>
      </c>
      <c r="DW40" s="2">
        <f t="shared" si="83"/>
        <v>2.4812082395785987E-3</v>
      </c>
      <c r="DX40" s="2">
        <f t="shared" si="84"/>
        <v>3.7640649893075028E-3</v>
      </c>
      <c r="DY40" s="2">
        <f t="shared" si="85"/>
        <v>3.4168661881864753E-3</v>
      </c>
      <c r="DZ40" s="2">
        <f t="shared" si="86"/>
        <v>2.5754822392933048E-3</v>
      </c>
      <c r="EA40" s="2">
        <f t="shared" si="87"/>
        <v>2.3898315042497086E-3</v>
      </c>
      <c r="EB40" s="2">
        <f t="shared" si="88"/>
        <v>2.2120224874153461E-3</v>
      </c>
      <c r="EC40" s="2">
        <f t="shared" si="89"/>
        <v>2.3391767445797179E-3</v>
      </c>
      <c r="ED40" s="2">
        <f t="shared" si="90"/>
        <v>2.0495910223137597E-3</v>
      </c>
      <c r="EE40" s="2">
        <f t="shared" si="91"/>
        <v>2.2870297380401822E-3</v>
      </c>
    </row>
    <row r="41" spans="2:135" x14ac:dyDescent="0.25">
      <c r="B41" s="2">
        <v>35</v>
      </c>
      <c r="C41">
        <v>162.5882</v>
      </c>
      <c r="D41">
        <v>178.4853</v>
      </c>
      <c r="E41">
        <v>184.3235</v>
      </c>
      <c r="F41">
        <v>180.6618</v>
      </c>
      <c r="G41">
        <v>176.3235</v>
      </c>
      <c r="H41">
        <v>175.22059999999999</v>
      </c>
      <c r="I41">
        <v>169.7353</v>
      </c>
      <c r="J41">
        <v>159.75</v>
      </c>
      <c r="K41">
        <v>148.75</v>
      </c>
      <c r="L41">
        <v>136.69120000000001</v>
      </c>
      <c r="M41">
        <v>121.3824</v>
      </c>
      <c r="N41">
        <v>105.6176</v>
      </c>
      <c r="O41">
        <v>88.264700000000005</v>
      </c>
      <c r="R41" s="5">
        <f t="shared" si="94"/>
        <v>160.2069614413777</v>
      </c>
      <c r="S41" s="5">
        <f t="shared" si="95"/>
        <v>173.60119847273666</v>
      </c>
      <c r="T41" s="5">
        <f t="shared" si="96"/>
        <v>181.1401734857657</v>
      </c>
      <c r="U41" s="5">
        <f t="shared" si="97"/>
        <v>178.33438536713206</v>
      </c>
      <c r="V41" s="5">
        <f t="shared" si="98"/>
        <v>173.890866374919</v>
      </c>
      <c r="W41" s="5">
        <f t="shared" si="99"/>
        <v>172.45947983003907</v>
      </c>
      <c r="X41" s="5">
        <f t="shared" si="100"/>
        <v>166.47559656458023</v>
      </c>
      <c r="Y41" s="5">
        <f t="shared" si="101"/>
        <v>157.83308952865184</v>
      </c>
      <c r="Z41" s="5">
        <f t="shared" si="102"/>
        <v>147.61261328609018</v>
      </c>
      <c r="AA41" s="5">
        <f t="shared" si="103"/>
        <v>135.05503180031747</v>
      </c>
      <c r="AB41" s="5">
        <f t="shared" si="104"/>
        <v>118.91290643594839</v>
      </c>
      <c r="AC41" s="5">
        <f t="shared" si="105"/>
        <v>103.2202223252913</v>
      </c>
      <c r="AD41" s="5">
        <f t="shared" si="106"/>
        <v>85.189544291724062</v>
      </c>
      <c r="AE41" s="5"/>
      <c r="AG41" s="5">
        <f t="shared" si="93"/>
        <v>2.3812385586223002</v>
      </c>
      <c r="AH41" s="5">
        <f t="shared" si="93"/>
        <v>4.8841015272633399</v>
      </c>
      <c r="AI41" s="5">
        <f t="shared" si="93"/>
        <v>3.1833265142342952</v>
      </c>
      <c r="AJ41" s="5">
        <f t="shared" si="93"/>
        <v>2.3274146328679421</v>
      </c>
      <c r="AK41" s="5">
        <f t="shared" si="93"/>
        <v>2.4326336250809959</v>
      </c>
      <c r="AL41" s="5">
        <f t="shared" si="93"/>
        <v>2.7611201699609182</v>
      </c>
      <c r="AM41" s="5">
        <f t="shared" si="93"/>
        <v>3.259703435419766</v>
      </c>
      <c r="AN41" s="5">
        <f t="shared" si="93"/>
        <v>1.9169104713481602</v>
      </c>
      <c r="AO41" s="5">
        <f t="shared" si="92"/>
        <v>1.1373867139098195</v>
      </c>
      <c r="AP41" s="5">
        <f t="shared" si="92"/>
        <v>1.6361681996825439</v>
      </c>
      <c r="AQ41" s="5">
        <f t="shared" si="92"/>
        <v>2.4694935640516178</v>
      </c>
      <c r="AR41" s="5">
        <f t="shared" si="92"/>
        <v>2.397377674708693</v>
      </c>
      <c r="AS41" s="5">
        <f t="shared" si="92"/>
        <v>3.0751557082759433</v>
      </c>
      <c r="AV41" s="2">
        <f t="shared" si="14"/>
        <v>160.03819226656344</v>
      </c>
      <c r="AW41" s="2">
        <f t="shared" si="15"/>
        <v>172.57801956674834</v>
      </c>
      <c r="AX41" s="2">
        <f t="shared" si="16"/>
        <v>179.67141150423166</v>
      </c>
      <c r="AY41" s="2">
        <f t="shared" si="17"/>
        <v>177.55277306525861</v>
      </c>
      <c r="AZ41" s="2">
        <f t="shared" si="18"/>
        <v>173.72844791686268</v>
      </c>
      <c r="BA41" s="2">
        <f t="shared" si="19"/>
        <v>171.2546066771589</v>
      </c>
      <c r="BB41" s="2">
        <f t="shared" si="20"/>
        <v>165.65675338449938</v>
      </c>
      <c r="BC41" s="2">
        <f t="shared" si="21"/>
        <v>157.70643726422952</v>
      </c>
      <c r="BD41" s="2">
        <f t="shared" si="22"/>
        <v>147.53860524805552</v>
      </c>
      <c r="BE41" s="2">
        <f t="shared" si="23"/>
        <v>134.99799160507749</v>
      </c>
      <c r="BF41" s="2">
        <f t="shared" si="24"/>
        <v>118.80948889274831</v>
      </c>
      <c r="BG41" s="2">
        <f t="shared" si="25"/>
        <v>103.11051934132625</v>
      </c>
      <c r="BH41" s="2">
        <f t="shared" si="26"/>
        <v>84.881457143332483</v>
      </c>
      <c r="BK41" s="2">
        <f t="shared" si="27"/>
        <v>162.5882</v>
      </c>
      <c r="BL41" s="2" t="str">
        <f t="shared" si="28"/>
        <v/>
      </c>
      <c r="BM41" s="2" t="str">
        <f t="shared" si="29"/>
        <v/>
      </c>
      <c r="BN41" s="2" t="str">
        <f t="shared" si="30"/>
        <v/>
      </c>
      <c r="BO41" s="2">
        <f t="shared" si="31"/>
        <v>176.3235</v>
      </c>
      <c r="BP41" s="2" t="str">
        <f t="shared" si="32"/>
        <v/>
      </c>
      <c r="BQ41" s="2" t="str">
        <f t="shared" si="33"/>
        <v/>
      </c>
      <c r="BR41" s="2">
        <f t="shared" si="34"/>
        <v>159.75</v>
      </c>
      <c r="BS41" s="2">
        <f t="shared" si="35"/>
        <v>148.75</v>
      </c>
      <c r="BT41" s="2">
        <f t="shared" si="36"/>
        <v>136.69120000000001</v>
      </c>
      <c r="BU41" s="2">
        <f t="shared" si="37"/>
        <v>121.3824</v>
      </c>
      <c r="BV41" s="2">
        <f t="shared" si="38"/>
        <v>105.6176</v>
      </c>
      <c r="BW41" s="2">
        <f t="shared" si="39"/>
        <v>88.264700000000005</v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160.02553450645607</v>
      </c>
      <c r="CP41" s="2">
        <f t="shared" si="54"/>
        <v>172.56750238755123</v>
      </c>
      <c r="CQ41" s="2">
        <f t="shared" si="55"/>
        <v>179.66274065507025</v>
      </c>
      <c r="CR41" s="2">
        <f t="shared" si="56"/>
        <v>177.55758299583323</v>
      </c>
      <c r="CS41" s="2">
        <f t="shared" si="57"/>
        <v>173.72706417959861</v>
      </c>
      <c r="CT41" s="2">
        <f t="shared" si="58"/>
        <v>171.2458405469346</v>
      </c>
      <c r="CU41" s="2">
        <f t="shared" si="59"/>
        <v>165.64571115981042</v>
      </c>
      <c r="CV41" s="2">
        <f t="shared" si="60"/>
        <v>157.69923381395739</v>
      </c>
      <c r="CW41" s="2">
        <f t="shared" si="61"/>
        <v>147.53708614182108</v>
      </c>
      <c r="CX41" s="2">
        <f t="shared" si="62"/>
        <v>134.99213191268447</v>
      </c>
      <c r="CY41" s="2">
        <f t="shared" si="63"/>
        <v>118.80420183576162</v>
      </c>
      <c r="CZ41" s="2">
        <f t="shared" si="64"/>
        <v>103.10773093306484</v>
      </c>
      <c r="DA41" s="2">
        <f t="shared" si="65"/>
        <v>84.880242188135568</v>
      </c>
      <c r="DD41" s="2">
        <f t="shared" si="66"/>
        <v>165.64573144734328</v>
      </c>
      <c r="DE41" s="2">
        <f t="shared" si="67"/>
        <v>175.7443832584911</v>
      </c>
      <c r="DF41" s="2">
        <f t="shared" si="68"/>
        <v>182.24929167274522</v>
      </c>
      <c r="DG41" s="2">
        <f t="shared" si="69"/>
        <v>176.1511136034803</v>
      </c>
      <c r="DH41" s="2">
        <f t="shared" si="70"/>
        <v>174.23580240649764</v>
      </c>
      <c r="DI41" s="2">
        <f t="shared" si="71"/>
        <v>173.37059373844991</v>
      </c>
      <c r="DJ41" s="2">
        <f t="shared" si="72"/>
        <v>168.59401169776586</v>
      </c>
      <c r="DK41" s="2">
        <f t="shared" si="73"/>
        <v>160.25070050051386</v>
      </c>
      <c r="DL41" s="2">
        <f t="shared" si="74"/>
        <v>148.11694325141443</v>
      </c>
      <c r="DM41" s="2">
        <f t="shared" si="75"/>
        <v>137.40858269631104</v>
      </c>
      <c r="DN41" s="2">
        <f t="shared" si="76"/>
        <v>120.866013319229</v>
      </c>
      <c r="DO41" s="2">
        <f t="shared" si="77"/>
        <v>104.34874018701161</v>
      </c>
      <c r="DP41" s="2">
        <f t="shared" si="78"/>
        <v>85.364843144811019</v>
      </c>
      <c r="DS41" s="2">
        <f t="shared" si="79"/>
        <v>2.2521915584967664E-3</v>
      </c>
      <c r="DT41" s="2">
        <f t="shared" si="80"/>
        <v>3.3105362222730344E-3</v>
      </c>
      <c r="DU41" s="2">
        <f t="shared" si="81"/>
        <v>3.3522822871681138E-3</v>
      </c>
      <c r="DV41" s="2">
        <f t="shared" si="82"/>
        <v>3.4198615346975785E-3</v>
      </c>
      <c r="DW41" s="2">
        <f t="shared" si="83"/>
        <v>2.7199396288535723E-3</v>
      </c>
      <c r="DX41" s="2">
        <f t="shared" si="84"/>
        <v>4.1257169347102473E-3</v>
      </c>
      <c r="DY41" s="2">
        <f t="shared" si="85"/>
        <v>3.745284629848048E-3</v>
      </c>
      <c r="DZ41" s="2">
        <f t="shared" si="86"/>
        <v>2.823258602625037E-3</v>
      </c>
      <c r="EA41" s="2">
        <f t="shared" si="87"/>
        <v>2.6197940997621438E-3</v>
      </c>
      <c r="EB41" s="2">
        <f t="shared" si="88"/>
        <v>2.4249169206063937E-3</v>
      </c>
      <c r="EC41" s="2">
        <f t="shared" si="89"/>
        <v>2.5642775923366209E-3</v>
      </c>
      <c r="ED41" s="2">
        <f t="shared" si="90"/>
        <v>2.2468875655327829E-3</v>
      </c>
      <c r="EE41" s="2">
        <f t="shared" si="91"/>
        <v>2.5071250483017457E-3</v>
      </c>
    </row>
    <row r="42" spans="2:135" x14ac:dyDescent="0.25">
      <c r="B42" s="2">
        <v>36</v>
      </c>
      <c r="C42">
        <v>161.89709999999999</v>
      </c>
      <c r="D42">
        <v>179.8235</v>
      </c>
      <c r="E42">
        <v>185.94120000000001</v>
      </c>
      <c r="F42">
        <v>182.89709999999999</v>
      </c>
      <c r="G42">
        <v>177.22059999999999</v>
      </c>
      <c r="H42">
        <v>176.1618</v>
      </c>
      <c r="I42">
        <v>168.7353</v>
      </c>
      <c r="J42">
        <v>160.70590000000001</v>
      </c>
      <c r="K42">
        <v>149.60290000000001</v>
      </c>
      <c r="L42">
        <v>137.05879999999999</v>
      </c>
      <c r="M42">
        <v>122.2206</v>
      </c>
      <c r="N42">
        <v>106.2059</v>
      </c>
      <c r="O42">
        <v>87.632400000000004</v>
      </c>
      <c r="R42" s="5">
        <f t="shared" si="94"/>
        <v>160.34662183155905</v>
      </c>
      <c r="S42" s="5">
        <f t="shared" si="95"/>
        <v>174.28979204103987</v>
      </c>
      <c r="T42" s="5">
        <f t="shared" si="96"/>
        <v>182.04297543043182</v>
      </c>
      <c r="U42" s="5">
        <f t="shared" si="97"/>
        <v>178.86582725350556</v>
      </c>
      <c r="V42" s="5">
        <f t="shared" si="98"/>
        <v>174.06849634009532</v>
      </c>
      <c r="W42" s="5">
        <f t="shared" si="99"/>
        <v>173.32347141647435</v>
      </c>
      <c r="X42" s="5">
        <f t="shared" si="100"/>
        <v>167.11236926691777</v>
      </c>
      <c r="Y42" s="5">
        <f t="shared" si="101"/>
        <v>157.9736476048713</v>
      </c>
      <c r="Z42" s="5">
        <f t="shared" si="102"/>
        <v>147.68036881663861</v>
      </c>
      <c r="AA42" s="5">
        <f t="shared" si="103"/>
        <v>135.12321902854609</v>
      </c>
      <c r="AB42" s="5">
        <f t="shared" si="104"/>
        <v>119.02450026238155</v>
      </c>
      <c r="AC42" s="5">
        <f t="shared" si="105"/>
        <v>103.33247983297363</v>
      </c>
      <c r="AD42" s="5">
        <f t="shared" si="106"/>
        <v>85.447118689872582</v>
      </c>
      <c r="AE42" s="5"/>
      <c r="AG42" s="5">
        <f t="shared" si="93"/>
        <v>1.5504781684409465</v>
      </c>
      <c r="AH42" s="5">
        <f t="shared" si="93"/>
        <v>5.5337079589601217</v>
      </c>
      <c r="AI42" s="5">
        <f t="shared" si="93"/>
        <v>3.8982245695681854</v>
      </c>
      <c r="AJ42" s="5">
        <f t="shared" si="93"/>
        <v>4.0312727464944373</v>
      </c>
      <c r="AK42" s="5">
        <f t="shared" si="93"/>
        <v>3.1521036599046681</v>
      </c>
      <c r="AL42" s="5">
        <f t="shared" si="93"/>
        <v>2.8383285835256515</v>
      </c>
      <c r="AM42" s="5">
        <f t="shared" si="93"/>
        <v>1.622930733082228</v>
      </c>
      <c r="AN42" s="5">
        <f t="shared" si="93"/>
        <v>2.732252395128711</v>
      </c>
      <c r="AO42" s="5">
        <f t="shared" si="92"/>
        <v>1.9225311833614001</v>
      </c>
      <c r="AP42" s="5">
        <f t="shared" si="92"/>
        <v>1.9355809714539021</v>
      </c>
      <c r="AQ42" s="5">
        <f t="shared" si="92"/>
        <v>3.1960997376184537</v>
      </c>
      <c r="AR42" s="5">
        <f t="shared" si="92"/>
        <v>2.8734201670263673</v>
      </c>
      <c r="AS42" s="5">
        <f t="shared" si="92"/>
        <v>2.1852813101274222</v>
      </c>
      <c r="AV42" s="2">
        <f t="shared" si="14"/>
        <v>160.0315330905714</v>
      </c>
      <c r="AW42" s="2">
        <f t="shared" si="15"/>
        <v>172.56857375160374</v>
      </c>
      <c r="AX42" s="2">
        <f t="shared" si="16"/>
        <v>179.65111872140662</v>
      </c>
      <c r="AY42" s="2">
        <f t="shared" si="17"/>
        <v>177.53041260959853</v>
      </c>
      <c r="AZ42" s="2">
        <f t="shared" si="18"/>
        <v>173.76173888017601</v>
      </c>
      <c r="BA42" s="2">
        <f t="shared" si="19"/>
        <v>171.28946798658657</v>
      </c>
      <c r="BB42" s="2">
        <f t="shared" si="20"/>
        <v>165.68533842782304</v>
      </c>
      <c r="BC42" s="2">
        <f t="shared" si="21"/>
        <v>157.72627117338351</v>
      </c>
      <c r="BD42" s="2">
        <f t="shared" si="22"/>
        <v>147.53136419738718</v>
      </c>
      <c r="BE42" s="2">
        <f t="shared" si="23"/>
        <v>135.00727843868552</v>
      </c>
      <c r="BF42" s="2">
        <f t="shared" si="24"/>
        <v>118.82129544411148</v>
      </c>
      <c r="BG42" s="2">
        <f t="shared" si="25"/>
        <v>103.1207261265583</v>
      </c>
      <c r="BH42" s="2">
        <f t="shared" si="26"/>
        <v>84.893150616523158</v>
      </c>
      <c r="BK42" s="2">
        <f t="shared" si="27"/>
        <v>161.89709999999999</v>
      </c>
      <c r="BL42" s="2" t="str">
        <f t="shared" si="28"/>
        <v/>
      </c>
      <c r="BM42" s="2" t="str">
        <f t="shared" si="29"/>
        <v/>
      </c>
      <c r="BN42" s="2" t="str">
        <f t="shared" si="30"/>
        <v/>
      </c>
      <c r="BO42" s="2">
        <f t="shared" si="31"/>
        <v>177.22059999999999</v>
      </c>
      <c r="BP42" s="2" t="str">
        <f t="shared" si="32"/>
        <v/>
      </c>
      <c r="BQ42" s="2" t="str">
        <f t="shared" si="33"/>
        <v/>
      </c>
      <c r="BR42" s="2">
        <f t="shared" si="34"/>
        <v>160.70590000000001</v>
      </c>
      <c r="BS42" s="2">
        <f t="shared" si="35"/>
        <v>149.60290000000001</v>
      </c>
      <c r="BT42" s="2">
        <f t="shared" si="36"/>
        <v>137.05879999999999</v>
      </c>
      <c r="BU42" s="2">
        <f t="shared" si="37"/>
        <v>122.2206</v>
      </c>
      <c r="BV42" s="2">
        <f t="shared" si="38"/>
        <v>106.2059</v>
      </c>
      <c r="BW42" s="2" t="str">
        <f t="shared" si="39"/>
        <v/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160.01788281739533</v>
      </c>
      <c r="CP42" s="2">
        <f t="shared" si="54"/>
        <v>172.55725195965769</v>
      </c>
      <c r="CQ42" s="2">
        <f t="shared" si="55"/>
        <v>179.64178606338257</v>
      </c>
      <c r="CR42" s="2">
        <f t="shared" si="56"/>
        <v>177.53562372723118</v>
      </c>
      <c r="CS42" s="2">
        <f t="shared" si="57"/>
        <v>173.76026426777773</v>
      </c>
      <c r="CT42" s="2">
        <f t="shared" si="58"/>
        <v>171.28005022984425</v>
      </c>
      <c r="CU42" s="2">
        <f t="shared" si="59"/>
        <v>165.67346374008889</v>
      </c>
      <c r="CV42" s="2">
        <f t="shared" si="60"/>
        <v>157.71851780093934</v>
      </c>
      <c r="CW42" s="2">
        <f t="shared" si="61"/>
        <v>147.52974548416759</v>
      </c>
      <c r="CX42" s="2">
        <f t="shared" si="62"/>
        <v>135.00097761072948</v>
      </c>
      <c r="CY42" s="2">
        <f t="shared" si="63"/>
        <v>118.81561751922915</v>
      </c>
      <c r="CZ42" s="2">
        <f t="shared" si="64"/>
        <v>103.11773260394651</v>
      </c>
      <c r="DA42" s="2">
        <f t="shared" si="65"/>
        <v>84.891853244967038</v>
      </c>
      <c r="DD42" s="2">
        <f t="shared" si="66"/>
        <v>165.54667636213969</v>
      </c>
      <c r="DE42" s="2">
        <f t="shared" si="67"/>
        <v>175.67725857543357</v>
      </c>
      <c r="DF42" s="2">
        <f t="shared" si="68"/>
        <v>182.18161933260359</v>
      </c>
      <c r="DG42" s="2">
        <f t="shared" si="69"/>
        <v>176.1454610556701</v>
      </c>
      <c r="DH42" s="2">
        <f t="shared" si="70"/>
        <v>174.25483973140939</v>
      </c>
      <c r="DI42" s="2">
        <f t="shared" si="71"/>
        <v>173.36272220809832</v>
      </c>
      <c r="DJ42" s="2">
        <f t="shared" si="72"/>
        <v>168.56610294796434</v>
      </c>
      <c r="DK42" s="2">
        <f t="shared" si="73"/>
        <v>160.223809298872</v>
      </c>
      <c r="DL42" s="2">
        <f t="shared" si="74"/>
        <v>148.09339937490688</v>
      </c>
      <c r="DM42" s="2">
        <f t="shared" si="75"/>
        <v>137.3712723325788</v>
      </c>
      <c r="DN42" s="2">
        <f t="shared" si="76"/>
        <v>120.83552759278993</v>
      </c>
      <c r="DO42" s="2">
        <f t="shared" si="77"/>
        <v>104.33306573247346</v>
      </c>
      <c r="DP42" s="2">
        <f t="shared" si="78"/>
        <v>85.363909125300992</v>
      </c>
      <c r="DS42" s="2">
        <f t="shared" si="79"/>
        <v>2.4689424673919659E-3</v>
      </c>
      <c r="DT42" s="2">
        <f t="shared" si="80"/>
        <v>3.6287717752892484E-3</v>
      </c>
      <c r="DU42" s="2">
        <f t="shared" si="81"/>
        <v>3.6745160153342001E-3</v>
      </c>
      <c r="DV42" s="2">
        <f t="shared" si="82"/>
        <v>3.7485667967289979E-3</v>
      </c>
      <c r="DW42" s="2">
        <f t="shared" si="83"/>
        <v>2.9815720890145479E-3</v>
      </c>
      <c r="DX42" s="2">
        <f t="shared" si="84"/>
        <v>4.5219587341015612E-3</v>
      </c>
      <c r="DY42" s="2">
        <f t="shared" si="85"/>
        <v>4.1051395907965235E-3</v>
      </c>
      <c r="DZ42" s="2">
        <f t="shared" si="86"/>
        <v>3.0947985296621858E-3</v>
      </c>
      <c r="EA42" s="2">
        <f t="shared" si="87"/>
        <v>2.8718212473121552E-3</v>
      </c>
      <c r="EB42" s="2">
        <f t="shared" si="88"/>
        <v>2.6582466298239724E-3</v>
      </c>
      <c r="EC42" s="2">
        <f t="shared" si="89"/>
        <v>2.8109790414208415E-3</v>
      </c>
      <c r="ED42" s="2">
        <f t="shared" si="90"/>
        <v>2.4631292783187913E-3</v>
      </c>
      <c r="EE42" s="2">
        <f t="shared" si="91"/>
        <v>2.7483431732444009E-3</v>
      </c>
    </row>
    <row r="43" spans="2:135" x14ac:dyDescent="0.25">
      <c r="B43" s="2">
        <v>37</v>
      </c>
      <c r="C43">
        <v>163.13239999999999</v>
      </c>
      <c r="D43">
        <v>181.0147</v>
      </c>
      <c r="E43">
        <v>186.94120000000001</v>
      </c>
      <c r="F43">
        <v>183.5147</v>
      </c>
      <c r="G43">
        <v>177.30879999999999</v>
      </c>
      <c r="H43">
        <v>179.39709999999999</v>
      </c>
      <c r="I43">
        <v>172.2353</v>
      </c>
      <c r="J43">
        <v>160.3235</v>
      </c>
      <c r="K43">
        <v>150.38239999999999</v>
      </c>
      <c r="L43">
        <v>138.4118</v>
      </c>
      <c r="M43">
        <v>122.0441</v>
      </c>
      <c r="N43">
        <v>106.94119999999999</v>
      </c>
      <c r="O43">
        <v>89.382400000000004</v>
      </c>
      <c r="R43" s="5">
        <f t="shared" si="94"/>
        <v>160.59240559497164</v>
      </c>
      <c r="S43" s="5">
        <f t="shared" si="95"/>
        <v>175.35012686762008</v>
      </c>
      <c r="T43" s="5">
        <f t="shared" si="96"/>
        <v>183.38702956754688</v>
      </c>
      <c r="U43" s="5">
        <f t="shared" si="97"/>
        <v>179.7062264677968</v>
      </c>
      <c r="V43" s="5">
        <f t="shared" si="98"/>
        <v>174.35316039537923</v>
      </c>
      <c r="W43" s="5">
        <f t="shared" si="99"/>
        <v>174.62896701256025</v>
      </c>
      <c r="X43" s="5">
        <f t="shared" si="100"/>
        <v>168.10776006008564</v>
      </c>
      <c r="Y43" s="5">
        <f t="shared" si="101"/>
        <v>158.21124365857679</v>
      </c>
      <c r="Z43" s="5">
        <f t="shared" si="102"/>
        <v>147.81290860482059</v>
      </c>
      <c r="AA43" s="5">
        <f t="shared" si="103"/>
        <v>135.24352379136735</v>
      </c>
      <c r="AB43" s="5">
        <f t="shared" si="104"/>
        <v>119.21767180468869</v>
      </c>
      <c r="AC43" s="5">
        <f t="shared" si="105"/>
        <v>103.52503212891408</v>
      </c>
      <c r="AD43" s="5">
        <f t="shared" si="106"/>
        <v>85.865636079996364</v>
      </c>
      <c r="AE43" s="5"/>
      <c r="AG43" s="5">
        <f t="shared" si="93"/>
        <v>2.5399944050283523</v>
      </c>
      <c r="AH43" s="5">
        <f t="shared" si="93"/>
        <v>5.6645731323799282</v>
      </c>
      <c r="AI43" s="5">
        <f t="shared" si="93"/>
        <v>3.5541704324531338</v>
      </c>
      <c r="AJ43" s="5">
        <f t="shared" si="93"/>
        <v>3.8084735322032088</v>
      </c>
      <c r="AK43" s="5">
        <f t="shared" si="93"/>
        <v>2.9556396046207567</v>
      </c>
      <c r="AL43" s="5">
        <f t="shared" si="93"/>
        <v>4.768132987439742</v>
      </c>
      <c r="AM43" s="5">
        <f t="shared" si="93"/>
        <v>4.1275399399143566</v>
      </c>
      <c r="AN43" s="5">
        <f t="shared" si="93"/>
        <v>2.1122563414232047</v>
      </c>
      <c r="AO43" s="5">
        <f t="shared" si="92"/>
        <v>2.5694913951793978</v>
      </c>
      <c r="AP43" s="5">
        <f t="shared" si="92"/>
        <v>3.1682762086326477</v>
      </c>
      <c r="AQ43" s="5">
        <f t="shared" si="92"/>
        <v>2.8264281953113084</v>
      </c>
      <c r="AR43" s="5">
        <f t="shared" si="92"/>
        <v>3.4161678710859178</v>
      </c>
      <c r="AS43" s="5">
        <f t="shared" si="92"/>
        <v>3.5167639200036405</v>
      </c>
      <c r="AV43" s="2">
        <f t="shared" si="14"/>
        <v>160.02494740790419</v>
      </c>
      <c r="AW43" s="2">
        <f t="shared" si="15"/>
        <v>172.5591850691319</v>
      </c>
      <c r="AX43" s="2">
        <f t="shared" si="16"/>
        <v>179.63087274093758</v>
      </c>
      <c r="AY43" s="2">
        <f t="shared" si="17"/>
        <v>177.50801964747995</v>
      </c>
      <c r="AZ43" s="2">
        <f t="shared" si="18"/>
        <v>173.79503448332829</v>
      </c>
      <c r="BA43" s="2">
        <f t="shared" si="19"/>
        <v>171.32437321724436</v>
      </c>
      <c r="BB43" s="2">
        <f t="shared" si="20"/>
        <v>165.71398105843758</v>
      </c>
      <c r="BC43" s="2">
        <f t="shared" si="21"/>
        <v>157.74614401100666</v>
      </c>
      <c r="BD43" s="2">
        <f t="shared" si="22"/>
        <v>147.52412821062657</v>
      </c>
      <c r="BE43" s="2">
        <f t="shared" si="23"/>
        <v>135.01659576085328</v>
      </c>
      <c r="BF43" s="2">
        <f t="shared" si="24"/>
        <v>118.8331281230267</v>
      </c>
      <c r="BG43" s="2">
        <f t="shared" si="25"/>
        <v>103.13094649850808</v>
      </c>
      <c r="BH43" s="2">
        <f t="shared" si="26"/>
        <v>84.90484866978268</v>
      </c>
      <c r="BK43" s="2">
        <f t="shared" si="27"/>
        <v>163.13239999999999</v>
      </c>
      <c r="BL43" s="2" t="str">
        <f t="shared" si="28"/>
        <v/>
      </c>
      <c r="BM43" s="2" t="str">
        <f t="shared" si="29"/>
        <v/>
      </c>
      <c r="BN43" s="2" t="str">
        <f t="shared" si="30"/>
        <v/>
      </c>
      <c r="BO43" s="2">
        <f t="shared" si="31"/>
        <v>177.30879999999999</v>
      </c>
      <c r="BP43" s="2" t="str">
        <f t="shared" si="32"/>
        <v/>
      </c>
      <c r="BQ43" s="2" t="str">
        <f t="shared" si="33"/>
        <v/>
      </c>
      <c r="BR43" s="2">
        <f t="shared" si="34"/>
        <v>160.3235</v>
      </c>
      <c r="BS43" s="2">
        <f t="shared" si="35"/>
        <v>150.38239999999999</v>
      </c>
      <c r="BT43" s="2">
        <f t="shared" si="36"/>
        <v>138.4118</v>
      </c>
      <c r="BU43" s="2">
        <f t="shared" si="37"/>
        <v>122.0441</v>
      </c>
      <c r="BV43" s="2">
        <f t="shared" si="38"/>
        <v>106.94119999999999</v>
      </c>
      <c r="BW43" s="2" t="str">
        <f t="shared" si="39"/>
        <v/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160.01023112833457</v>
      </c>
      <c r="CP43" s="2">
        <f t="shared" si="54"/>
        <v>172.54700153176418</v>
      </c>
      <c r="CQ43" s="2">
        <f t="shared" si="55"/>
        <v>179.62083147169486</v>
      </c>
      <c r="CR43" s="2">
        <f t="shared" si="56"/>
        <v>177.51366445862914</v>
      </c>
      <c r="CS43" s="2">
        <f t="shared" si="57"/>
        <v>173.79346435595684</v>
      </c>
      <c r="CT43" s="2">
        <f t="shared" si="58"/>
        <v>171.31425991275393</v>
      </c>
      <c r="CU43" s="2">
        <f t="shared" si="59"/>
        <v>165.70121632036737</v>
      </c>
      <c r="CV43" s="2">
        <f t="shared" si="60"/>
        <v>157.73780178792128</v>
      </c>
      <c r="CW43" s="2">
        <f t="shared" si="61"/>
        <v>147.52240482651413</v>
      </c>
      <c r="CX43" s="2">
        <f t="shared" si="62"/>
        <v>135.00982330877446</v>
      </c>
      <c r="CY43" s="2">
        <f t="shared" si="63"/>
        <v>118.82703320269668</v>
      </c>
      <c r="CZ43" s="2">
        <f t="shared" si="64"/>
        <v>103.12773427482817</v>
      </c>
      <c r="DA43" s="2">
        <f t="shared" si="65"/>
        <v>84.903464301798522</v>
      </c>
      <c r="DD43" s="2">
        <f t="shared" si="66"/>
        <v>165.44762127693613</v>
      </c>
      <c r="DE43" s="2">
        <f t="shared" si="67"/>
        <v>175.61013389237604</v>
      </c>
      <c r="DF43" s="2">
        <f t="shared" si="68"/>
        <v>182.11394699246193</v>
      </c>
      <c r="DG43" s="2">
        <f t="shared" si="69"/>
        <v>176.1398085078599</v>
      </c>
      <c r="DH43" s="2">
        <f t="shared" si="70"/>
        <v>174.27387705632111</v>
      </c>
      <c r="DI43" s="2">
        <f t="shared" si="71"/>
        <v>173.35485067774675</v>
      </c>
      <c r="DJ43" s="2">
        <f t="shared" si="72"/>
        <v>168.53819419816281</v>
      </c>
      <c r="DK43" s="2">
        <f t="shared" si="73"/>
        <v>160.19691809723011</v>
      </c>
      <c r="DL43" s="2">
        <f t="shared" si="74"/>
        <v>148.06985549839933</v>
      </c>
      <c r="DM43" s="2">
        <f t="shared" si="75"/>
        <v>137.33396196884655</v>
      </c>
      <c r="DN43" s="2">
        <f t="shared" si="76"/>
        <v>120.80504186635086</v>
      </c>
      <c r="DO43" s="2">
        <f t="shared" si="77"/>
        <v>104.3173912779353</v>
      </c>
      <c r="DP43" s="2">
        <f t="shared" si="78"/>
        <v>85.362975105790966</v>
      </c>
      <c r="DS43" s="2">
        <f t="shared" si="79"/>
        <v>2.706496897859709E-3</v>
      </c>
      <c r="DT43" s="2">
        <f t="shared" si="80"/>
        <v>3.9774766263376221E-3</v>
      </c>
      <c r="DU43" s="2">
        <f t="shared" si="81"/>
        <v>4.0275988653930041E-3</v>
      </c>
      <c r="DV43" s="2">
        <f t="shared" si="82"/>
        <v>4.1087358147019583E-3</v>
      </c>
      <c r="DW43" s="2">
        <f t="shared" si="83"/>
        <v>3.2682886407188975E-3</v>
      </c>
      <c r="DX43" s="2">
        <f t="shared" si="84"/>
        <v>4.9560669703744634E-3</v>
      </c>
      <c r="DY43" s="2">
        <f t="shared" si="85"/>
        <v>4.499414031427321E-3</v>
      </c>
      <c r="DZ43" s="2">
        <f t="shared" si="86"/>
        <v>3.3923662145601248E-3</v>
      </c>
      <c r="EA43" s="2">
        <f t="shared" si="87"/>
        <v>3.1480171656579179E-3</v>
      </c>
      <c r="EB43" s="2">
        <f t="shared" si="88"/>
        <v>2.9139621465660596E-3</v>
      </c>
      <c r="EC43" s="2">
        <f t="shared" si="89"/>
        <v>3.0813415744839309E-3</v>
      </c>
      <c r="ED43" s="2">
        <f t="shared" si="90"/>
        <v>2.700125894713024E-3</v>
      </c>
      <c r="EE43" s="2">
        <f t="shared" si="91"/>
        <v>3.0126995320593902E-3</v>
      </c>
    </row>
    <row r="44" spans="2:135" x14ac:dyDescent="0.25">
      <c r="B44" s="2">
        <v>38</v>
      </c>
      <c r="C44">
        <v>163.97059999999999</v>
      </c>
      <c r="D44">
        <v>183.2647</v>
      </c>
      <c r="E44">
        <v>189.61760000000001</v>
      </c>
      <c r="F44">
        <v>184.70590000000001</v>
      </c>
      <c r="G44">
        <v>178.2353</v>
      </c>
      <c r="H44">
        <v>180.8382</v>
      </c>
      <c r="I44">
        <v>173.5</v>
      </c>
      <c r="J44">
        <v>162.0882</v>
      </c>
      <c r="K44">
        <v>151.70590000000001</v>
      </c>
      <c r="L44">
        <v>138.2353</v>
      </c>
      <c r="M44">
        <v>123.64709999999999</v>
      </c>
      <c r="N44">
        <v>106.80880000000001</v>
      </c>
      <c r="O44">
        <v>88.617599999999996</v>
      </c>
      <c r="R44" s="5">
        <f t="shared" si="94"/>
        <v>161.00425660045184</v>
      </c>
      <c r="S44" s="5">
        <f t="shared" si="95"/>
        <v>176.911961474859</v>
      </c>
      <c r="T44" s="5">
        <f t="shared" si="96"/>
        <v>185.29890572574374</v>
      </c>
      <c r="U44" s="5">
        <f t="shared" si="97"/>
        <v>180.9717622669109</v>
      </c>
      <c r="V44" s="5">
        <f t="shared" si="98"/>
        <v>174.80657730804182</v>
      </c>
      <c r="W44" s="5">
        <f t="shared" si="99"/>
        <v>176.52634940154954</v>
      </c>
      <c r="X44" s="5">
        <f t="shared" si="100"/>
        <v>169.60771415500454</v>
      </c>
      <c r="Y44" s="5">
        <f t="shared" si="101"/>
        <v>158.60779439519197</v>
      </c>
      <c r="Z44" s="5">
        <f t="shared" si="102"/>
        <v>148.05564178652745</v>
      </c>
      <c r="AA44" s="5">
        <f t="shared" si="103"/>
        <v>135.4536450075035</v>
      </c>
      <c r="AB44" s="5">
        <f t="shared" si="104"/>
        <v>119.54584505654634</v>
      </c>
      <c r="AC44" s="5">
        <f t="shared" si="105"/>
        <v>103.84830776791368</v>
      </c>
      <c r="AD44" s="5">
        <f t="shared" si="106"/>
        <v>86.52386748330639</v>
      </c>
      <c r="AE44" s="5"/>
      <c r="AG44" s="5">
        <f t="shared" si="93"/>
        <v>2.9663433995481512</v>
      </c>
      <c r="AH44" s="5">
        <f t="shared" si="93"/>
        <v>6.3527385251410067</v>
      </c>
      <c r="AI44" s="5">
        <f t="shared" si="93"/>
        <v>4.3186942742562735</v>
      </c>
      <c r="AJ44" s="5">
        <f t="shared" si="93"/>
        <v>3.7341377330891135</v>
      </c>
      <c r="AK44" s="5">
        <f t="shared" si="93"/>
        <v>3.4287226919581713</v>
      </c>
      <c r="AL44" s="5">
        <f t="shared" si="93"/>
        <v>4.3118505984504623</v>
      </c>
      <c r="AM44" s="5">
        <f t="shared" si="93"/>
        <v>3.892285844995456</v>
      </c>
      <c r="AN44" s="5">
        <f t="shared" si="93"/>
        <v>3.480405604808027</v>
      </c>
      <c r="AO44" s="5">
        <f t="shared" si="92"/>
        <v>3.6502582134725685</v>
      </c>
      <c r="AP44" s="5">
        <f t="shared" si="92"/>
        <v>2.7816549924964988</v>
      </c>
      <c r="AQ44" s="5">
        <f t="shared" si="92"/>
        <v>4.1012549434536538</v>
      </c>
      <c r="AR44" s="5">
        <f t="shared" si="92"/>
        <v>2.9604922320863238</v>
      </c>
      <c r="AS44" s="5">
        <f t="shared" si="92"/>
        <v>2.0937325166936063</v>
      </c>
      <c r="AV44" s="2">
        <f t="shared" si="14"/>
        <v>160.01844012736558</v>
      </c>
      <c r="AW44" s="2">
        <f t="shared" si="15"/>
        <v>172.54985701675213</v>
      </c>
      <c r="AX44" s="2">
        <f t="shared" si="16"/>
        <v>179.61067640264193</v>
      </c>
      <c r="AY44" s="2">
        <f t="shared" si="17"/>
        <v>177.48559166515048</v>
      </c>
      <c r="AZ44" s="2">
        <f t="shared" si="18"/>
        <v>173.82833477409696</v>
      </c>
      <c r="BA44" s="2">
        <f t="shared" si="19"/>
        <v>171.35932474456848</v>
      </c>
      <c r="BB44" s="2">
        <f t="shared" si="20"/>
        <v>165.74268459800479</v>
      </c>
      <c r="BC44" s="2">
        <f t="shared" si="21"/>
        <v>157.76605814826291</v>
      </c>
      <c r="BD44" s="2">
        <f t="shared" si="22"/>
        <v>147.51689733603115</v>
      </c>
      <c r="BE44" s="2">
        <f t="shared" si="23"/>
        <v>135.02594533419023</v>
      </c>
      <c r="BF44" s="2">
        <f t="shared" si="24"/>
        <v>118.84498832025254</v>
      </c>
      <c r="BG44" s="2">
        <f t="shared" si="25"/>
        <v>103.14118116395946</v>
      </c>
      <c r="BH44" s="2">
        <f t="shared" si="26"/>
        <v>84.916551418013697</v>
      </c>
      <c r="BK44" s="2" t="str">
        <f t="shared" si="27"/>
        <v/>
      </c>
      <c r="BL44" s="2" t="str">
        <f t="shared" si="28"/>
        <v/>
      </c>
      <c r="BM44" s="2" t="str">
        <f t="shared" si="29"/>
        <v/>
      </c>
      <c r="BN44" s="2" t="str">
        <f t="shared" si="30"/>
        <v/>
      </c>
      <c r="BO44" s="2" t="str">
        <f t="shared" si="31"/>
        <v/>
      </c>
      <c r="BP44" s="2" t="str">
        <f t="shared" si="32"/>
        <v/>
      </c>
      <c r="BQ44" s="2" t="str">
        <f t="shared" si="33"/>
        <v/>
      </c>
      <c r="BR44" s="2" t="str">
        <f t="shared" si="34"/>
        <v/>
      </c>
      <c r="BS44" s="2">
        <f t="shared" si="35"/>
        <v>151.70590000000001</v>
      </c>
      <c r="BT44" s="2">
        <f t="shared" si="36"/>
        <v>138.2353</v>
      </c>
      <c r="BU44" s="2" t="str">
        <f t="shared" si="37"/>
        <v/>
      </c>
      <c r="BV44" s="2" t="str">
        <f t="shared" si="38"/>
        <v/>
      </c>
      <c r="BW44" s="2" t="str">
        <f t="shared" si="39"/>
        <v/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160.0025794392738</v>
      </c>
      <c r="CP44" s="2">
        <f t="shared" si="54"/>
        <v>172.53675110387067</v>
      </c>
      <c r="CQ44" s="2">
        <f t="shared" si="55"/>
        <v>179.59987688000717</v>
      </c>
      <c r="CR44" s="2">
        <f t="shared" si="56"/>
        <v>177.49170519002709</v>
      </c>
      <c r="CS44" s="2">
        <f t="shared" si="57"/>
        <v>173.82666444413596</v>
      </c>
      <c r="CT44" s="2">
        <f t="shared" si="58"/>
        <v>171.34846959566357</v>
      </c>
      <c r="CU44" s="2">
        <f t="shared" si="59"/>
        <v>165.72896890064587</v>
      </c>
      <c r="CV44" s="2">
        <f t="shared" si="60"/>
        <v>157.75708577490326</v>
      </c>
      <c r="CW44" s="2">
        <f t="shared" si="61"/>
        <v>147.51506416886065</v>
      </c>
      <c r="CX44" s="2">
        <f t="shared" si="62"/>
        <v>135.01866900681944</v>
      </c>
      <c r="CY44" s="2">
        <f t="shared" si="63"/>
        <v>118.83844888616423</v>
      </c>
      <c r="CZ44" s="2">
        <f t="shared" si="64"/>
        <v>103.13773594570984</v>
      </c>
      <c r="DA44" s="2">
        <f t="shared" si="65"/>
        <v>84.915075358629991</v>
      </c>
      <c r="DD44" s="2">
        <f t="shared" si="66"/>
        <v>165.34856619173257</v>
      </c>
      <c r="DE44" s="2">
        <f t="shared" si="67"/>
        <v>175.54300920931848</v>
      </c>
      <c r="DF44" s="2">
        <f t="shared" si="68"/>
        <v>182.04627465232028</v>
      </c>
      <c r="DG44" s="2">
        <f t="shared" si="69"/>
        <v>176.1341559600497</v>
      </c>
      <c r="DH44" s="2">
        <f t="shared" si="70"/>
        <v>174.29291438123286</v>
      </c>
      <c r="DI44" s="2">
        <f t="shared" si="71"/>
        <v>173.34697914739519</v>
      </c>
      <c r="DJ44" s="2">
        <f t="shared" si="72"/>
        <v>168.51028544836129</v>
      </c>
      <c r="DK44" s="2">
        <f t="shared" si="73"/>
        <v>160.17002689558825</v>
      </c>
      <c r="DL44" s="2">
        <f t="shared" si="74"/>
        <v>148.04631162189176</v>
      </c>
      <c r="DM44" s="2">
        <f t="shared" si="75"/>
        <v>137.29665160511431</v>
      </c>
      <c r="DN44" s="2">
        <f t="shared" si="76"/>
        <v>120.77455613991179</v>
      </c>
      <c r="DO44" s="2">
        <f t="shared" si="77"/>
        <v>104.30171682339714</v>
      </c>
      <c r="DP44" s="2">
        <f t="shared" si="78"/>
        <v>85.362041086280939</v>
      </c>
      <c r="DS44" s="2">
        <f t="shared" si="79"/>
        <v>2.9668401412505808E-3</v>
      </c>
      <c r="DT44" s="2">
        <f t="shared" si="80"/>
        <v>4.3595434662408363E-3</v>
      </c>
      <c r="DU44" s="2">
        <f t="shared" si="81"/>
        <v>4.4144589882236475E-3</v>
      </c>
      <c r="DV44" s="2">
        <f t="shared" si="82"/>
        <v>4.5033540895714867E-3</v>
      </c>
      <c r="DW44" s="2">
        <f t="shared" si="83"/>
        <v>3.5824776114525003E-3</v>
      </c>
      <c r="DX44" s="2">
        <f t="shared" si="84"/>
        <v>5.4316222284297132E-3</v>
      </c>
      <c r="DY44" s="2">
        <f t="shared" si="85"/>
        <v>4.9313686966631068E-3</v>
      </c>
      <c r="DZ44" s="2">
        <f t="shared" si="86"/>
        <v>3.718438582165732E-3</v>
      </c>
      <c r="EA44" s="2">
        <f t="shared" si="87"/>
        <v>3.4506841586285069E-3</v>
      </c>
      <c r="EB44" s="2">
        <f t="shared" si="88"/>
        <v>3.1941979610487056E-3</v>
      </c>
      <c r="EC44" s="2">
        <f t="shared" si="89"/>
        <v>3.3776197448032209E-3</v>
      </c>
      <c r="ED44" s="2">
        <f t="shared" si="90"/>
        <v>2.9598581176592388E-3</v>
      </c>
      <c r="EE44" s="2">
        <f t="shared" si="91"/>
        <v>3.3023994736093016E-3</v>
      </c>
    </row>
    <row r="45" spans="2:135" x14ac:dyDescent="0.25">
      <c r="B45" s="2">
        <v>39</v>
      </c>
      <c r="C45">
        <v>165.6618</v>
      </c>
      <c r="D45">
        <v>184.69120000000001</v>
      </c>
      <c r="E45">
        <v>192.9853</v>
      </c>
      <c r="F45">
        <v>186.02940000000001</v>
      </c>
      <c r="G45">
        <v>179.5147</v>
      </c>
      <c r="H45">
        <v>183.29409999999999</v>
      </c>
      <c r="I45">
        <v>175.8235</v>
      </c>
      <c r="J45">
        <v>162.80879999999999</v>
      </c>
      <c r="K45">
        <v>153.8235</v>
      </c>
      <c r="L45">
        <v>140.05879999999999</v>
      </c>
      <c r="M45">
        <v>124.55880000000001</v>
      </c>
      <c r="N45">
        <v>108.0882</v>
      </c>
      <c r="O45">
        <v>91.014700000000005</v>
      </c>
      <c r="R45" s="5">
        <f t="shared" si="94"/>
        <v>161.66405238574876</v>
      </c>
      <c r="S45" s="5">
        <f t="shared" si="95"/>
        <v>179.11220344844472</v>
      </c>
      <c r="T45" s="5">
        <f t="shared" si="96"/>
        <v>187.89736220401235</v>
      </c>
      <c r="U45" s="5">
        <f t="shared" si="97"/>
        <v>182.78980330512496</v>
      </c>
      <c r="V45" s="5">
        <f t="shared" si="98"/>
        <v>175.51336651198395</v>
      </c>
      <c r="W45" s="5">
        <f t="shared" si="99"/>
        <v>179.16965862752332</v>
      </c>
      <c r="X45" s="5">
        <f t="shared" si="100"/>
        <v>171.77820386203516</v>
      </c>
      <c r="Y45" s="5">
        <f t="shared" si="101"/>
        <v>159.25240228811296</v>
      </c>
      <c r="Z45" s="5">
        <f t="shared" si="102"/>
        <v>148.47715837917434</v>
      </c>
      <c r="AA45" s="5">
        <f t="shared" si="103"/>
        <v>135.81155433886653</v>
      </c>
      <c r="AB45" s="5">
        <f t="shared" si="104"/>
        <v>120.08710292880279</v>
      </c>
      <c r="AC45" s="5">
        <f t="shared" si="105"/>
        <v>104.37478091398813</v>
      </c>
      <c r="AD45" s="5">
        <f t="shared" si="106"/>
        <v>87.521880957770748</v>
      </c>
      <c r="AE45" s="5"/>
      <c r="AG45" s="5">
        <f t="shared" si="93"/>
        <v>3.9977476142512387</v>
      </c>
      <c r="AH45" s="5">
        <f t="shared" si="93"/>
        <v>5.5789965515552922</v>
      </c>
      <c r="AI45" s="5">
        <f t="shared" si="93"/>
        <v>5.0879377959876422</v>
      </c>
      <c r="AJ45" s="5">
        <f t="shared" si="93"/>
        <v>3.239596694875047</v>
      </c>
      <c r="AK45" s="5">
        <f t="shared" si="93"/>
        <v>4.0013334880160585</v>
      </c>
      <c r="AL45" s="5">
        <f t="shared" si="93"/>
        <v>4.1244413724766673</v>
      </c>
      <c r="AM45" s="5">
        <f t="shared" si="93"/>
        <v>4.04529613796484</v>
      </c>
      <c r="AN45" s="5">
        <f t="shared" si="93"/>
        <v>3.5563977118870298</v>
      </c>
      <c r="AO45" s="5">
        <f t="shared" si="92"/>
        <v>5.3463416208256547</v>
      </c>
      <c r="AP45" s="5">
        <f t="shared" si="92"/>
        <v>4.2472456611334621</v>
      </c>
      <c r="AQ45" s="5">
        <f t="shared" si="92"/>
        <v>4.4716970711972124</v>
      </c>
      <c r="AR45" s="5">
        <f t="shared" si="92"/>
        <v>3.7134190860118679</v>
      </c>
      <c r="AS45" s="5">
        <f t="shared" si="92"/>
        <v>3.4928190422292573</v>
      </c>
      <c r="AV45" s="2">
        <f t="shared" si="14"/>
        <v>160.01201641534988</v>
      </c>
      <c r="AW45" s="2">
        <f t="shared" si="15"/>
        <v>172.54059322920196</v>
      </c>
      <c r="AX45" s="2">
        <f t="shared" si="16"/>
        <v>179.5905326539449</v>
      </c>
      <c r="AY45" s="2">
        <f t="shared" si="17"/>
        <v>177.46312597071062</v>
      </c>
      <c r="AZ45" s="2">
        <f t="shared" si="18"/>
        <v>173.86163976624977</v>
      </c>
      <c r="BA45" s="2">
        <f t="shared" si="19"/>
        <v>171.39432498872301</v>
      </c>
      <c r="BB45" s="2">
        <f t="shared" si="20"/>
        <v>165.77145246696151</v>
      </c>
      <c r="BC45" s="2">
        <f t="shared" si="21"/>
        <v>157.78601604818255</v>
      </c>
      <c r="BD45" s="2">
        <f t="shared" si="22"/>
        <v>147.50967158399743</v>
      </c>
      <c r="BE45" s="2">
        <f t="shared" si="23"/>
        <v>135.03532897551403</v>
      </c>
      <c r="BF45" s="2">
        <f t="shared" si="24"/>
        <v>118.85687744995887</v>
      </c>
      <c r="BG45" s="2">
        <f t="shared" si="25"/>
        <v>103.15143083883194</v>
      </c>
      <c r="BH45" s="2">
        <f t="shared" si="26"/>
        <v>84.928258955531106</v>
      </c>
      <c r="BK45" s="2" t="str">
        <f t="shared" si="27"/>
        <v/>
      </c>
      <c r="BL45" s="2" t="str">
        <f t="shared" si="28"/>
        <v/>
      </c>
      <c r="BM45" s="2" t="str">
        <f t="shared" si="29"/>
        <v/>
      </c>
      <c r="BN45" s="2" t="str">
        <f t="shared" si="30"/>
        <v/>
      </c>
      <c r="BO45" s="2" t="str">
        <f t="shared" si="31"/>
        <v/>
      </c>
      <c r="BP45" s="2" t="str">
        <f t="shared" si="32"/>
        <v/>
      </c>
      <c r="BQ45" s="2" t="str">
        <f t="shared" si="33"/>
        <v/>
      </c>
      <c r="BR45" s="2" t="str">
        <f t="shared" si="34"/>
        <v/>
      </c>
      <c r="BS45" s="2" t="str">
        <f t="shared" si="35"/>
        <v/>
      </c>
      <c r="BT45" s="2" t="str">
        <f t="shared" si="36"/>
        <v/>
      </c>
      <c r="BU45" s="2" t="str">
        <f t="shared" si="37"/>
        <v/>
      </c>
      <c r="BV45" s="2" t="str">
        <f t="shared" si="38"/>
        <v/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159.99492775021304</v>
      </c>
      <c r="CP45" s="2">
        <f t="shared" si="54"/>
        <v>172.52650067597713</v>
      </c>
      <c r="CQ45" s="2">
        <f t="shared" si="55"/>
        <v>179.57892228831949</v>
      </c>
      <c r="CR45" s="2">
        <f t="shared" si="56"/>
        <v>177.46974592142504</v>
      </c>
      <c r="CS45" s="2">
        <f t="shared" si="57"/>
        <v>173.85986453231507</v>
      </c>
      <c r="CT45" s="2">
        <f t="shared" si="58"/>
        <v>171.38267927857325</v>
      </c>
      <c r="CU45" s="2">
        <f t="shared" si="59"/>
        <v>165.75672148092434</v>
      </c>
      <c r="CV45" s="2">
        <f t="shared" si="60"/>
        <v>157.77636976188521</v>
      </c>
      <c r="CW45" s="2">
        <f t="shared" si="61"/>
        <v>147.50772351120719</v>
      </c>
      <c r="CX45" s="2">
        <f t="shared" si="62"/>
        <v>135.02751470486442</v>
      </c>
      <c r="CY45" s="2">
        <f t="shared" si="63"/>
        <v>118.84986456963176</v>
      </c>
      <c r="CZ45" s="2">
        <f t="shared" si="64"/>
        <v>103.14773761659148</v>
      </c>
      <c r="DA45" s="2">
        <f t="shared" si="65"/>
        <v>84.926686415461475</v>
      </c>
      <c r="DD45" s="2">
        <f t="shared" si="66"/>
        <v>165.24951110652898</v>
      </c>
      <c r="DE45" s="2">
        <f t="shared" si="67"/>
        <v>175.47588452626096</v>
      </c>
      <c r="DF45" s="2">
        <f t="shared" si="68"/>
        <v>181.97860231217865</v>
      </c>
      <c r="DG45" s="2">
        <f t="shared" si="69"/>
        <v>176.12850341223947</v>
      </c>
      <c r="DH45" s="2">
        <f t="shared" si="70"/>
        <v>174.31195170614461</v>
      </c>
      <c r="DI45" s="2">
        <f t="shared" si="71"/>
        <v>173.3391076170436</v>
      </c>
      <c r="DJ45" s="2">
        <f t="shared" si="72"/>
        <v>168.48237669855973</v>
      </c>
      <c r="DK45" s="2">
        <f t="shared" si="73"/>
        <v>160.14313569394636</v>
      </c>
      <c r="DL45" s="2">
        <f t="shared" si="74"/>
        <v>148.02276774538421</v>
      </c>
      <c r="DM45" s="2">
        <f t="shared" si="75"/>
        <v>137.25934124138206</v>
      </c>
      <c r="DN45" s="2">
        <f t="shared" si="76"/>
        <v>120.74407041347273</v>
      </c>
      <c r="DO45" s="2">
        <f t="shared" si="77"/>
        <v>104.28604236885899</v>
      </c>
      <c r="DP45" s="2">
        <f t="shared" si="78"/>
        <v>85.361107066770913</v>
      </c>
      <c r="DS45" s="2">
        <f t="shared" si="79"/>
        <v>3.2521446474481552E-3</v>
      </c>
      <c r="DT45" s="2">
        <f t="shared" si="80"/>
        <v>4.7781346681793476E-3</v>
      </c>
      <c r="DU45" s="2">
        <f t="shared" si="81"/>
        <v>4.8382974021360893E-3</v>
      </c>
      <c r="DV45" s="2">
        <f t="shared" si="82"/>
        <v>4.9356851345635708E-3</v>
      </c>
      <c r="DW45" s="2">
        <f t="shared" si="83"/>
        <v>3.9267513822094542E-3</v>
      </c>
      <c r="DX45" s="2">
        <f t="shared" si="84"/>
        <v>5.9525360171702206E-3</v>
      </c>
      <c r="DY45" s="2">
        <f t="shared" si="85"/>
        <v>5.4045669246260229E-3</v>
      </c>
      <c r="DZ45" s="2">
        <f t="shared" si="86"/>
        <v>4.0757246699622066E-3</v>
      </c>
      <c r="EA45" s="2">
        <f t="shared" si="87"/>
        <v>3.782340740783242E-3</v>
      </c>
      <c r="EB45" s="2">
        <f t="shared" si="88"/>
        <v>3.501289424491467E-3</v>
      </c>
      <c r="EC45" s="2">
        <f t="shared" si="89"/>
        <v>3.7022799554351019E-3</v>
      </c>
      <c r="ED45" s="2">
        <f t="shared" si="90"/>
        <v>3.2444933864099962E-3</v>
      </c>
      <c r="EE45" s="2">
        <f t="shared" si="91"/>
        <v>3.6198556971937324E-3</v>
      </c>
    </row>
    <row r="46" spans="2:135" x14ac:dyDescent="0.25">
      <c r="B46" s="2">
        <v>40</v>
      </c>
      <c r="C46">
        <v>166.9118</v>
      </c>
      <c r="D46">
        <v>188.55879999999999</v>
      </c>
      <c r="E46">
        <v>194.7647</v>
      </c>
      <c r="F46">
        <v>188.4853</v>
      </c>
      <c r="G46">
        <v>181.04409999999999</v>
      </c>
      <c r="H46">
        <v>186.4265</v>
      </c>
      <c r="I46">
        <v>178.72059999999999</v>
      </c>
      <c r="J46">
        <v>164.0735</v>
      </c>
      <c r="K46">
        <v>154.1765</v>
      </c>
      <c r="L46">
        <v>140.89709999999999</v>
      </c>
      <c r="M46">
        <v>126</v>
      </c>
      <c r="N46">
        <v>110.5</v>
      </c>
      <c r="O46">
        <v>92.2059</v>
      </c>
      <c r="R46" s="5">
        <f t="shared" si="94"/>
        <v>162.67625283473242</v>
      </c>
      <c r="S46" s="5">
        <f t="shared" si="95"/>
        <v>182.07424500041972</v>
      </c>
      <c r="T46" s="5">
        <f t="shared" si="96"/>
        <v>191.26862519079421</v>
      </c>
      <c r="U46" s="5">
        <f t="shared" si="97"/>
        <v>185.28198725625958</v>
      </c>
      <c r="V46" s="5">
        <f t="shared" si="98"/>
        <v>176.58157512426874</v>
      </c>
      <c r="W46" s="5">
        <f t="shared" si="99"/>
        <v>182.68977027865566</v>
      </c>
      <c r="X46" s="5">
        <f t="shared" si="100"/>
        <v>174.78583617078141</v>
      </c>
      <c r="Y46" s="5">
        <f t="shared" si="101"/>
        <v>160.26504587704693</v>
      </c>
      <c r="Z46" s="5">
        <f t="shared" si="102"/>
        <v>149.17490581737849</v>
      </c>
      <c r="AA46" s="5">
        <f t="shared" si="103"/>
        <v>136.40129564653665</v>
      </c>
      <c r="AB46" s="5">
        <f t="shared" si="104"/>
        <v>120.94855145796224</v>
      </c>
      <c r="AC46" s="5">
        <f t="shared" si="105"/>
        <v>105.20226544635501</v>
      </c>
      <c r="AD46" s="5">
        <f t="shared" si="106"/>
        <v>88.976829529188294</v>
      </c>
      <c r="AE46" s="5"/>
      <c r="AG46" s="5">
        <f t="shared" si="93"/>
        <v>4.235547165267576</v>
      </c>
      <c r="AH46" s="5">
        <f t="shared" si="93"/>
        <v>6.4845549995802685</v>
      </c>
      <c r="AI46" s="5">
        <f t="shared" si="93"/>
        <v>3.4960748092057941</v>
      </c>
      <c r="AJ46" s="5">
        <f t="shared" si="93"/>
        <v>3.2033127437404119</v>
      </c>
      <c r="AK46" s="5">
        <f t="shared" si="93"/>
        <v>4.4625248757312477</v>
      </c>
      <c r="AL46" s="5">
        <f t="shared" si="93"/>
        <v>3.7367297213443464</v>
      </c>
      <c r="AM46" s="5">
        <f t="shared" si="93"/>
        <v>3.934763829218582</v>
      </c>
      <c r="AN46" s="5">
        <f t="shared" si="93"/>
        <v>3.8084541229530657</v>
      </c>
      <c r="AO46" s="5">
        <f t="shared" si="92"/>
        <v>5.0015941826215169</v>
      </c>
      <c r="AP46" s="5">
        <f t="shared" si="92"/>
        <v>4.4958043534633418</v>
      </c>
      <c r="AQ46" s="5">
        <f t="shared" si="92"/>
        <v>5.0514485420377611</v>
      </c>
      <c r="AR46" s="5">
        <f t="shared" si="92"/>
        <v>5.297734553644986</v>
      </c>
      <c r="AS46" s="5">
        <f t="shared" si="92"/>
        <v>3.2290704708117062</v>
      </c>
      <c r="AV46" s="2">
        <f t="shared" si="14"/>
        <v>160.00568169901274</v>
      </c>
      <c r="AW46" s="2">
        <f t="shared" si="15"/>
        <v>172.53139747169229</v>
      </c>
      <c r="AX46" s="2">
        <f t="shared" si="16"/>
        <v>179.57044454357094</v>
      </c>
      <c r="AY46" s="2">
        <f t="shared" si="17"/>
        <v>177.44061968388687</v>
      </c>
      <c r="AZ46" s="2">
        <f t="shared" si="18"/>
        <v>173.89494943258845</v>
      </c>
      <c r="BA46" s="2">
        <f t="shared" si="19"/>
        <v>171.42937640057519</v>
      </c>
      <c r="BB46" s="2">
        <f t="shared" si="20"/>
        <v>165.80028817188744</v>
      </c>
      <c r="BC46" s="2">
        <f t="shared" si="21"/>
        <v>157.80602026086419</v>
      </c>
      <c r="BD46" s="2">
        <f t="shared" si="22"/>
        <v>147.50245091936111</v>
      </c>
      <c r="BE46" s="2">
        <f t="shared" si="23"/>
        <v>135.04474854963513</v>
      </c>
      <c r="BF46" s="2">
        <f t="shared" si="24"/>
        <v>118.86879694110475</v>
      </c>
      <c r="BG46" s="2">
        <f t="shared" si="25"/>
        <v>103.16169624328208</v>
      </c>
      <c r="BH46" s="2">
        <f t="shared" si="26"/>
        <v>84.939971351038466</v>
      </c>
      <c r="BK46" s="2" t="str">
        <f t="shared" si="27"/>
        <v/>
      </c>
      <c r="BL46" s="2" t="str">
        <f t="shared" si="28"/>
        <v/>
      </c>
      <c r="BM46" s="2" t="str">
        <f t="shared" si="29"/>
        <v/>
      </c>
      <c r="BN46" s="2" t="str">
        <f t="shared" si="30"/>
        <v/>
      </c>
      <c r="BO46" s="2" t="str">
        <f t="shared" si="31"/>
        <v/>
      </c>
      <c r="BP46" s="2" t="str">
        <f t="shared" si="32"/>
        <v/>
      </c>
      <c r="BQ46" s="2" t="str">
        <f t="shared" si="33"/>
        <v/>
      </c>
      <c r="BR46" s="2" t="str">
        <f t="shared" si="34"/>
        <v/>
      </c>
      <c r="BS46" s="2" t="str">
        <f t="shared" si="35"/>
        <v/>
      </c>
      <c r="BT46" s="2" t="str">
        <f t="shared" si="36"/>
        <v/>
      </c>
      <c r="BU46" s="2" t="str">
        <f t="shared" si="37"/>
        <v/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159.98727606115227</v>
      </c>
      <c r="CP46" s="2">
        <f t="shared" si="54"/>
        <v>172.51625024808362</v>
      </c>
      <c r="CQ46" s="2">
        <f t="shared" si="55"/>
        <v>179.55796769663181</v>
      </c>
      <c r="CR46" s="2">
        <f t="shared" si="56"/>
        <v>177.447786652823</v>
      </c>
      <c r="CS46" s="2">
        <f t="shared" si="57"/>
        <v>173.89306462049419</v>
      </c>
      <c r="CT46" s="2">
        <f t="shared" si="58"/>
        <v>171.41688896148293</v>
      </c>
      <c r="CU46" s="2">
        <f t="shared" si="59"/>
        <v>165.78447406120281</v>
      </c>
      <c r="CV46" s="2">
        <f t="shared" si="60"/>
        <v>157.79565374886715</v>
      </c>
      <c r="CW46" s="2">
        <f t="shared" si="61"/>
        <v>147.50038285355373</v>
      </c>
      <c r="CX46" s="2">
        <f t="shared" si="62"/>
        <v>135.03636040290939</v>
      </c>
      <c r="CY46" s="2">
        <f t="shared" si="63"/>
        <v>118.8612802530993</v>
      </c>
      <c r="CZ46" s="2">
        <f t="shared" si="64"/>
        <v>103.15773928747315</v>
      </c>
      <c r="DA46" s="2">
        <f t="shared" si="65"/>
        <v>84.938297472292945</v>
      </c>
      <c r="DD46" s="2">
        <f t="shared" si="66"/>
        <v>165.15045602132543</v>
      </c>
      <c r="DE46" s="2">
        <f t="shared" si="67"/>
        <v>175.40875984320343</v>
      </c>
      <c r="DF46" s="2">
        <f t="shared" si="68"/>
        <v>181.910929972037</v>
      </c>
      <c r="DG46" s="2">
        <f t="shared" si="69"/>
        <v>176.12285086442927</v>
      </c>
      <c r="DH46" s="2">
        <f t="shared" si="70"/>
        <v>174.33098903105636</v>
      </c>
      <c r="DI46" s="2">
        <f t="shared" si="71"/>
        <v>173.33123608669203</v>
      </c>
      <c r="DJ46" s="2">
        <f t="shared" si="72"/>
        <v>168.45446794875821</v>
      </c>
      <c r="DK46" s="2">
        <f t="shared" si="73"/>
        <v>160.1162444923045</v>
      </c>
      <c r="DL46" s="2">
        <f t="shared" si="74"/>
        <v>147.99922386887667</v>
      </c>
      <c r="DM46" s="2">
        <f t="shared" si="75"/>
        <v>137.22203087764981</v>
      </c>
      <c r="DN46" s="2">
        <f t="shared" si="76"/>
        <v>120.71358468703366</v>
      </c>
      <c r="DO46" s="2">
        <f t="shared" si="77"/>
        <v>104.27036791432083</v>
      </c>
      <c r="DP46" s="2">
        <f t="shared" si="78"/>
        <v>85.360173047260886</v>
      </c>
      <c r="DS46" s="2">
        <f t="shared" si="79"/>
        <v>3.5647872052570325E-3</v>
      </c>
      <c r="DT46" s="2">
        <f t="shared" si="80"/>
        <v>5.2367064345176058E-3</v>
      </c>
      <c r="DU46" s="2">
        <f t="shared" si="81"/>
        <v>5.3026124003649972E-3</v>
      </c>
      <c r="DV46" s="2">
        <f t="shared" si="82"/>
        <v>5.4092953023921761E-3</v>
      </c>
      <c r="DW46" s="2">
        <f t="shared" si="83"/>
        <v>4.303966732160356E-3</v>
      </c>
      <c r="DX46" s="2">
        <f t="shared" si="84"/>
        <v>6.5230798154851588E-3</v>
      </c>
      <c r="DY46" s="2">
        <f t="shared" si="85"/>
        <v>5.9229014561859488E-3</v>
      </c>
      <c r="DZ46" s="2">
        <f t="shared" si="86"/>
        <v>4.4671866533748774E-3</v>
      </c>
      <c r="EA46" s="2">
        <f t="shared" si="87"/>
        <v>4.1457413160445183E-3</v>
      </c>
      <c r="EB46" s="2">
        <f t="shared" si="88"/>
        <v>3.8377911138417916E-3</v>
      </c>
      <c r="EC46" s="2">
        <f t="shared" si="89"/>
        <v>4.0580197659465791E-3</v>
      </c>
      <c r="ED46" s="2">
        <f t="shared" si="90"/>
        <v>3.5564030202514733E-3</v>
      </c>
      <c r="EE46" s="2">
        <f t="shared" si="91"/>
        <v>3.9677071744200626E-3</v>
      </c>
    </row>
    <row r="47" spans="2:135" x14ac:dyDescent="0.25">
      <c r="B47" s="2">
        <v>41</v>
      </c>
      <c r="C47">
        <v>169.4265</v>
      </c>
      <c r="D47">
        <v>191.25</v>
      </c>
      <c r="E47">
        <v>198.61760000000001</v>
      </c>
      <c r="F47">
        <v>191.36760000000001</v>
      </c>
      <c r="G47">
        <v>182.4118</v>
      </c>
      <c r="H47">
        <v>190.8382</v>
      </c>
      <c r="I47">
        <v>181.55879999999999</v>
      </c>
      <c r="J47">
        <v>165.94120000000001</v>
      </c>
      <c r="K47">
        <v>155.02940000000001</v>
      </c>
      <c r="L47">
        <v>143.1765</v>
      </c>
      <c r="M47">
        <v>127.8676</v>
      </c>
      <c r="N47">
        <v>111.4853</v>
      </c>
      <c r="O47">
        <v>94.5</v>
      </c>
      <c r="R47" s="5">
        <f t="shared" si="94"/>
        <v>164.16381853815685</v>
      </c>
      <c r="S47" s="5">
        <f t="shared" si="95"/>
        <v>185.87944897577847</v>
      </c>
      <c r="T47" s="5">
        <f t="shared" si="96"/>
        <v>195.43683996989088</v>
      </c>
      <c r="U47" s="5">
        <f t="shared" si="97"/>
        <v>188.53935300626523</v>
      </c>
      <c r="V47" s="5">
        <f t="shared" si="98"/>
        <v>178.13798581260491</v>
      </c>
      <c r="W47" s="5">
        <f t="shared" si="99"/>
        <v>187.15886199898554</v>
      </c>
      <c r="X47" s="5">
        <f t="shared" si="100"/>
        <v>178.76720733074387</v>
      </c>
      <c r="Y47" s="5">
        <f t="shared" si="101"/>
        <v>161.7954294765992</v>
      </c>
      <c r="Z47" s="5">
        <f t="shared" si="102"/>
        <v>150.27822057060487</v>
      </c>
      <c r="AA47" s="5">
        <f t="shared" si="103"/>
        <v>137.33707006648856</v>
      </c>
      <c r="AB47" s="5">
        <f t="shared" si="104"/>
        <v>122.2669382709813</v>
      </c>
      <c r="AC47" s="5">
        <f t="shared" si="105"/>
        <v>106.45367828000815</v>
      </c>
      <c r="AD47" s="5">
        <f t="shared" si="106"/>
        <v>91.012234152300209</v>
      </c>
      <c r="AE47" s="5"/>
      <c r="AG47" s="5">
        <f t="shared" si="93"/>
        <v>5.2626814618431581</v>
      </c>
      <c r="AH47" s="5">
        <f t="shared" si="93"/>
        <v>5.3705510242215269</v>
      </c>
      <c r="AI47" s="5">
        <f t="shared" si="93"/>
        <v>3.180760030109127</v>
      </c>
      <c r="AJ47" s="5">
        <f t="shared" si="93"/>
        <v>2.8282469937347798</v>
      </c>
      <c r="AK47" s="5">
        <f t="shared" si="93"/>
        <v>4.2738141873950894</v>
      </c>
      <c r="AL47" s="5">
        <f t="shared" si="93"/>
        <v>3.6793380010144574</v>
      </c>
      <c r="AM47" s="5">
        <f t="shared" si="93"/>
        <v>2.7915926692561186</v>
      </c>
      <c r="AN47" s="5">
        <f t="shared" si="93"/>
        <v>4.1457705234008131</v>
      </c>
      <c r="AO47" s="5">
        <f t="shared" si="92"/>
        <v>4.7511794293951368</v>
      </c>
      <c r="AP47" s="5">
        <f t="shared" si="92"/>
        <v>5.8394299335114397</v>
      </c>
      <c r="AQ47" s="5">
        <f t="shared" si="92"/>
        <v>5.6006617290186966</v>
      </c>
      <c r="AR47" s="5">
        <f t="shared" si="92"/>
        <v>5.0316217199918469</v>
      </c>
      <c r="AS47" s="5">
        <f t="shared" si="92"/>
        <v>3.4877658476997908</v>
      </c>
      <c r="AV47" s="2">
        <f t="shared" si="14"/>
        <v>159.99944166754281</v>
      </c>
      <c r="AW47" s="2">
        <f t="shared" si="15"/>
        <v>172.52227363038108</v>
      </c>
      <c r="AX47" s="2">
        <f t="shared" si="16"/>
        <v>179.55041521295152</v>
      </c>
      <c r="AY47" s="2">
        <f t="shared" si="17"/>
        <v>177.41806972561375</v>
      </c>
      <c r="AZ47" s="2">
        <f t="shared" si="18"/>
        <v>173.92826369698784</v>
      </c>
      <c r="BA47" s="2">
        <f t="shared" si="19"/>
        <v>171.46448144452668</v>
      </c>
      <c r="BB47" s="2">
        <f t="shared" si="20"/>
        <v>165.82919528945538</v>
      </c>
      <c r="BC47" s="2">
        <f t="shared" si="21"/>
        <v>157.8260734168488</v>
      </c>
      <c r="BD47" s="2">
        <f t="shared" si="22"/>
        <v>147.49523525258698</v>
      </c>
      <c r="BE47" s="2">
        <f t="shared" si="23"/>
        <v>135.05420596141522</v>
      </c>
      <c r="BF47" s="2">
        <f t="shared" si="24"/>
        <v>118.88074822692789</v>
      </c>
      <c r="BG47" s="2">
        <f t="shared" si="25"/>
        <v>103.17197809577283</v>
      </c>
      <c r="BH47" s="2">
        <f t="shared" si="26"/>
        <v>84.951688641839766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 t="str">
        <f t="shared" si="35"/>
        <v/>
      </c>
      <c r="BT47" s="2" t="str">
        <f t="shared" si="36"/>
        <v/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159.97962437209154</v>
      </c>
      <c r="CP47" s="2">
        <f t="shared" si="54"/>
        <v>172.50599982019011</v>
      </c>
      <c r="CQ47" s="2">
        <f t="shared" si="55"/>
        <v>179.53701310494409</v>
      </c>
      <c r="CR47" s="2">
        <f t="shared" si="56"/>
        <v>177.42582738422092</v>
      </c>
      <c r="CS47" s="2">
        <f t="shared" si="57"/>
        <v>173.9262647086733</v>
      </c>
      <c r="CT47" s="2">
        <f t="shared" si="58"/>
        <v>171.45109864439257</v>
      </c>
      <c r="CU47" s="2">
        <f t="shared" si="59"/>
        <v>165.81222664148129</v>
      </c>
      <c r="CV47" s="2">
        <f t="shared" si="60"/>
        <v>157.81493773584913</v>
      </c>
      <c r="CW47" s="2">
        <f t="shared" si="61"/>
        <v>147.49304219590024</v>
      </c>
      <c r="CX47" s="2">
        <f t="shared" si="62"/>
        <v>135.04520610095437</v>
      </c>
      <c r="CY47" s="2">
        <f t="shared" si="63"/>
        <v>118.87269593656683</v>
      </c>
      <c r="CZ47" s="2">
        <f t="shared" si="64"/>
        <v>103.16774095835481</v>
      </c>
      <c r="DA47" s="2">
        <f t="shared" si="65"/>
        <v>84.949908529124428</v>
      </c>
      <c r="DD47" s="2">
        <f t="shared" si="66"/>
        <v>165.05140093612187</v>
      </c>
      <c r="DE47" s="2">
        <f t="shared" si="67"/>
        <v>175.3416351601459</v>
      </c>
      <c r="DF47" s="2">
        <f t="shared" si="68"/>
        <v>181.84325763189534</v>
      </c>
      <c r="DG47" s="2">
        <f t="shared" si="69"/>
        <v>176.11719831661907</v>
      </c>
      <c r="DH47" s="2">
        <f t="shared" si="70"/>
        <v>174.35002635596811</v>
      </c>
      <c r="DI47" s="2">
        <f t="shared" si="71"/>
        <v>173.32336455634047</v>
      </c>
      <c r="DJ47" s="2">
        <f t="shared" si="72"/>
        <v>168.42655919895668</v>
      </c>
      <c r="DK47" s="2">
        <f t="shared" si="73"/>
        <v>160.08935329066261</v>
      </c>
      <c r="DL47" s="2">
        <f t="shared" si="74"/>
        <v>147.97567999236912</v>
      </c>
      <c r="DM47" s="2">
        <f t="shared" si="75"/>
        <v>137.18472051391757</v>
      </c>
      <c r="DN47" s="2">
        <f t="shared" si="76"/>
        <v>120.68309896059459</v>
      </c>
      <c r="DO47" s="2">
        <f t="shared" si="77"/>
        <v>104.25469345978267</v>
      </c>
      <c r="DP47" s="2">
        <f t="shared" si="78"/>
        <v>85.35923902775086</v>
      </c>
      <c r="DS47" s="2">
        <f t="shared" si="79"/>
        <v>3.9073676060233722E-3</v>
      </c>
      <c r="DT47" s="2">
        <f t="shared" si="80"/>
        <v>5.7390349039791316E-3</v>
      </c>
      <c r="DU47" s="2">
        <f t="shared" si="81"/>
        <v>5.8112259349825893E-3</v>
      </c>
      <c r="DV47" s="2">
        <f t="shared" si="82"/>
        <v>5.928080614474516E-3</v>
      </c>
      <c r="DW47" s="2">
        <f t="shared" si="83"/>
        <v>4.7172468941084006E-3</v>
      </c>
      <c r="DX47" s="2">
        <f t="shared" si="84"/>
        <v>7.1479163556281101E-3</v>
      </c>
      <c r="DY47" s="2">
        <f t="shared" si="85"/>
        <v>6.4906233621979306E-3</v>
      </c>
      <c r="DZ47" s="2">
        <f t="shared" si="86"/>
        <v>4.8960626285400599E-3</v>
      </c>
      <c r="EA47" s="2">
        <f t="shared" si="87"/>
        <v>4.5438975206441648E-3</v>
      </c>
      <c r="EB47" s="2">
        <f t="shared" si="88"/>
        <v>4.2064967668780165E-3</v>
      </c>
      <c r="EC47" s="2">
        <f t="shared" si="89"/>
        <v>4.4477888371719492E-3</v>
      </c>
      <c r="ED47" s="2">
        <f t="shared" si="90"/>
        <v>3.8981808427264964E-3</v>
      </c>
      <c r="EE47" s="2">
        <f t="shared" si="91"/>
        <v>4.348839681644236E-3</v>
      </c>
    </row>
    <row r="48" spans="2:135" x14ac:dyDescent="0.25">
      <c r="B48" s="2">
        <v>42</v>
      </c>
      <c r="C48">
        <v>172.10290000000001</v>
      </c>
      <c r="D48">
        <v>194.05879999999999</v>
      </c>
      <c r="E48">
        <v>202.3382</v>
      </c>
      <c r="F48">
        <v>194.3382</v>
      </c>
      <c r="G48">
        <v>184.70590000000001</v>
      </c>
      <c r="H48">
        <v>194.88239999999999</v>
      </c>
      <c r="I48">
        <v>186.9265</v>
      </c>
      <c r="J48">
        <v>167.20590000000001</v>
      </c>
      <c r="K48">
        <v>157.5735</v>
      </c>
      <c r="L48">
        <v>144.69120000000001</v>
      </c>
      <c r="M48">
        <v>129.3235</v>
      </c>
      <c r="N48">
        <v>113.64709999999999</v>
      </c>
      <c r="O48">
        <v>97.279399999999995</v>
      </c>
      <c r="R48" s="5">
        <f t="shared" si="94"/>
        <v>166.25737979781809</v>
      </c>
      <c r="S48" s="5">
        <f t="shared" si="95"/>
        <v>190.5343433962621</v>
      </c>
      <c r="T48" s="5">
        <f t="shared" si="96"/>
        <v>200.33502242629012</v>
      </c>
      <c r="U48" s="5">
        <f t="shared" si="97"/>
        <v>192.59204587685269</v>
      </c>
      <c r="V48" s="5">
        <f t="shared" si="98"/>
        <v>180.31601824266122</v>
      </c>
      <c r="W48" s="5">
        <f t="shared" si="99"/>
        <v>192.55151962746316</v>
      </c>
      <c r="X48" s="5">
        <f t="shared" si="100"/>
        <v>183.7893465220765</v>
      </c>
      <c r="Y48" s="5">
        <f t="shared" si="101"/>
        <v>164.01382354439062</v>
      </c>
      <c r="Z48" s="5">
        <f t="shared" si="102"/>
        <v>151.9457625108264</v>
      </c>
      <c r="AA48" s="5">
        <f t="shared" si="103"/>
        <v>138.76303573875029</v>
      </c>
      <c r="AB48" s="5">
        <f t="shared" si="104"/>
        <v>124.20258544078824</v>
      </c>
      <c r="AC48" s="5">
        <f t="shared" si="105"/>
        <v>108.27082039793696</v>
      </c>
      <c r="AD48" s="5">
        <f t="shared" si="106"/>
        <v>93.739708714257446</v>
      </c>
      <c r="AE48" s="5"/>
      <c r="AG48" s="5">
        <f t="shared" si="93"/>
        <v>5.8455202021819161</v>
      </c>
      <c r="AH48" s="5">
        <f t="shared" si="93"/>
        <v>3.5244566037378888</v>
      </c>
      <c r="AI48" s="5">
        <f t="shared" si="93"/>
        <v>2.0031775737098769</v>
      </c>
      <c r="AJ48" s="5">
        <f t="shared" si="93"/>
        <v>1.7461541231473063</v>
      </c>
      <c r="AK48" s="5">
        <f t="shared" si="93"/>
        <v>4.3898817573387987</v>
      </c>
      <c r="AL48" s="5">
        <f t="shared" si="93"/>
        <v>2.330880372536825</v>
      </c>
      <c r="AM48" s="5">
        <f t="shared" si="93"/>
        <v>3.1371534779235049</v>
      </c>
      <c r="AN48" s="5">
        <f t="shared" si="93"/>
        <v>3.1920764556093957</v>
      </c>
      <c r="AO48" s="5">
        <f t="shared" si="92"/>
        <v>5.6277374891735974</v>
      </c>
      <c r="AP48" s="5">
        <f t="shared" si="92"/>
        <v>5.9281642612497194</v>
      </c>
      <c r="AQ48" s="5">
        <f t="shared" si="92"/>
        <v>5.1209145592117551</v>
      </c>
      <c r="AR48" s="5">
        <f t="shared" si="92"/>
        <v>5.3762796020630361</v>
      </c>
      <c r="AS48" s="5">
        <f t="shared" si="92"/>
        <v>3.5396912857425491</v>
      </c>
      <c r="AV48" s="2">
        <f t="shared" si="14"/>
        <v>159.993302271126</v>
      </c>
      <c r="AW48" s="2">
        <f t="shared" si="15"/>
        <v>172.5132256997116</v>
      </c>
      <c r="AX48" s="2">
        <f t="shared" si="16"/>
        <v>179.53044788496751</v>
      </c>
      <c r="AY48" s="2">
        <f t="shared" si="17"/>
        <v>177.39547280750273</v>
      </c>
      <c r="AZ48" s="2">
        <f t="shared" si="18"/>
        <v>173.96158242530959</v>
      </c>
      <c r="BA48" s="2">
        <f t="shared" si="19"/>
        <v>171.49964257773655</v>
      </c>
      <c r="BB48" s="2">
        <f t="shared" si="20"/>
        <v>165.85817744643046</v>
      </c>
      <c r="BC48" s="2">
        <f t="shared" si="21"/>
        <v>157.84617821835744</v>
      </c>
      <c r="BD48" s="2">
        <f t="shared" si="22"/>
        <v>147.48802442971413</v>
      </c>
      <c r="BE48" s="2">
        <f t="shared" si="23"/>
        <v>135.06370314582637</v>
      </c>
      <c r="BF48" s="2">
        <f t="shared" si="24"/>
        <v>118.89273273226694</v>
      </c>
      <c r="BG48" s="2">
        <f t="shared" si="25"/>
        <v>103.18227710596025</v>
      </c>
      <c r="BH48" s="2">
        <f t="shared" si="26"/>
        <v>84.96341082718925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159.97197268303077</v>
      </c>
      <c r="CP48" s="2">
        <f t="shared" si="54"/>
        <v>172.49574939229657</v>
      </c>
      <c r="CQ48" s="2">
        <f t="shared" si="55"/>
        <v>179.51605851325641</v>
      </c>
      <c r="CR48" s="2">
        <f t="shared" si="56"/>
        <v>177.40386811561888</v>
      </c>
      <c r="CS48" s="2">
        <f t="shared" si="57"/>
        <v>173.95946479685242</v>
      </c>
      <c r="CT48" s="2">
        <f t="shared" si="58"/>
        <v>171.48530832730225</v>
      </c>
      <c r="CU48" s="2">
        <f t="shared" si="59"/>
        <v>165.83997922175979</v>
      </c>
      <c r="CV48" s="2">
        <f t="shared" si="60"/>
        <v>157.83422172283107</v>
      </c>
      <c r="CW48" s="2">
        <f t="shared" si="61"/>
        <v>147.48570153824679</v>
      </c>
      <c r="CX48" s="2">
        <f t="shared" si="62"/>
        <v>135.05405179899935</v>
      </c>
      <c r="CY48" s="2">
        <f t="shared" si="63"/>
        <v>118.88411162003436</v>
      </c>
      <c r="CZ48" s="2">
        <f t="shared" si="64"/>
        <v>103.17774262923648</v>
      </c>
      <c r="DA48" s="2">
        <f t="shared" si="65"/>
        <v>84.961519585955898</v>
      </c>
      <c r="DD48" s="2">
        <f t="shared" si="66"/>
        <v>164.95234585091831</v>
      </c>
      <c r="DE48" s="2">
        <f t="shared" si="67"/>
        <v>175.27451047708837</v>
      </c>
      <c r="DF48" s="2">
        <f t="shared" si="68"/>
        <v>181.77558529175371</v>
      </c>
      <c r="DG48" s="2">
        <f t="shared" si="69"/>
        <v>176.11154576880887</v>
      </c>
      <c r="DH48" s="2">
        <f t="shared" si="70"/>
        <v>174.36906368087983</v>
      </c>
      <c r="DI48" s="2">
        <f t="shared" si="71"/>
        <v>173.31549302598887</v>
      </c>
      <c r="DJ48" s="2">
        <f t="shared" si="72"/>
        <v>168.39865044915516</v>
      </c>
      <c r="DK48" s="2">
        <f t="shared" si="73"/>
        <v>160.06246208902076</v>
      </c>
      <c r="DL48" s="2">
        <f t="shared" si="74"/>
        <v>147.95213611586158</v>
      </c>
      <c r="DM48" s="2">
        <f t="shared" si="75"/>
        <v>137.14741015018532</v>
      </c>
      <c r="DN48" s="2">
        <f t="shared" si="76"/>
        <v>120.65261323415552</v>
      </c>
      <c r="DO48" s="2">
        <f t="shared" si="77"/>
        <v>104.23901900524451</v>
      </c>
      <c r="DP48" s="2">
        <f t="shared" si="78"/>
        <v>85.358305008240848</v>
      </c>
      <c r="DS48" s="2">
        <f t="shared" si="79"/>
        <v>4.2827288992607895E-3</v>
      </c>
      <c r="DT48" s="2">
        <f t="shared" si="80"/>
        <v>6.2892443365084212E-3</v>
      </c>
      <c r="DU48" s="2">
        <f t="shared" si="81"/>
        <v>6.3683120943917202E-3</v>
      </c>
      <c r="DV48" s="2">
        <f t="shared" si="82"/>
        <v>6.4962957089397385E-3</v>
      </c>
      <c r="DW48" s="2">
        <f t="shared" si="83"/>
        <v>5.1700054364342239E-3</v>
      </c>
      <c r="DX48" s="2">
        <f t="shared" si="84"/>
        <v>7.8321332511364933E-3</v>
      </c>
      <c r="DY48" s="2">
        <f t="shared" si="85"/>
        <v>7.1123732020833084E-3</v>
      </c>
      <c r="DZ48" s="2">
        <f t="shared" si="86"/>
        <v>5.3658912690887715E-3</v>
      </c>
      <c r="EA48" s="2">
        <f t="shared" si="87"/>
        <v>4.9801013450265262E-3</v>
      </c>
      <c r="EB48" s="2">
        <f t="shared" si="88"/>
        <v>4.6104608996143564E-3</v>
      </c>
      <c r="EC48" s="2">
        <f t="shared" si="89"/>
        <v>4.874811627952595E-3</v>
      </c>
      <c r="ED48" s="2">
        <f t="shared" si="90"/>
        <v>4.272663395020998E-3</v>
      </c>
      <c r="EE48" s="2">
        <f t="shared" si="91"/>
        <v>4.7664080561594024E-3</v>
      </c>
    </row>
    <row r="49" spans="2:135" x14ac:dyDescent="0.25">
      <c r="B49" s="2">
        <v>43</v>
      </c>
      <c r="C49">
        <v>174.4118</v>
      </c>
      <c r="D49">
        <v>198.3382</v>
      </c>
      <c r="E49">
        <v>206.77940000000001</v>
      </c>
      <c r="F49">
        <v>198.9118</v>
      </c>
      <c r="G49">
        <v>186.7353</v>
      </c>
      <c r="H49">
        <v>199.3382</v>
      </c>
      <c r="I49">
        <v>192.4118</v>
      </c>
      <c r="J49">
        <v>170.9118</v>
      </c>
      <c r="K49">
        <v>160.69120000000001</v>
      </c>
      <c r="L49">
        <v>148.47059999999999</v>
      </c>
      <c r="M49">
        <v>132.89709999999999</v>
      </c>
      <c r="N49">
        <v>115.14709999999999</v>
      </c>
      <c r="O49">
        <v>100.4559</v>
      </c>
      <c r="R49" s="5">
        <f t="shared" si="94"/>
        <v>169.07646523999043</v>
      </c>
      <c r="S49" s="5">
        <f t="shared" si="95"/>
        <v>195.94003021715989</v>
      </c>
      <c r="T49" s="5">
        <f t="shared" si="96"/>
        <v>205.78394897974425</v>
      </c>
      <c r="U49" s="5">
        <f t="shared" si="97"/>
        <v>197.37900167385357</v>
      </c>
      <c r="V49" s="5">
        <f t="shared" si="98"/>
        <v>183.23503089974128</v>
      </c>
      <c r="W49" s="5">
        <f t="shared" si="99"/>
        <v>198.71136193040437</v>
      </c>
      <c r="X49" s="5">
        <f t="shared" si="100"/>
        <v>189.80759943910445</v>
      </c>
      <c r="Y49" s="5">
        <f t="shared" si="101"/>
        <v>167.09122440121195</v>
      </c>
      <c r="Z49" s="5">
        <f t="shared" si="102"/>
        <v>154.35411840544714</v>
      </c>
      <c r="AA49" s="5">
        <f t="shared" si="103"/>
        <v>140.8457539227083</v>
      </c>
      <c r="AB49" s="5">
        <f t="shared" si="104"/>
        <v>126.92384971967621</v>
      </c>
      <c r="AC49" s="5">
        <f t="shared" si="105"/>
        <v>110.79997281523639</v>
      </c>
      <c r="AD49" s="5">
        <f t="shared" si="106"/>
        <v>97.233781180221428</v>
      </c>
      <c r="AE49" s="5"/>
      <c r="AG49" s="5">
        <f t="shared" si="93"/>
        <v>5.3353347600095731</v>
      </c>
      <c r="AH49" s="5">
        <f t="shared" si="93"/>
        <v>2.3981697828401138</v>
      </c>
      <c r="AI49" s="5">
        <f t="shared" si="93"/>
        <v>0.99545102025575716</v>
      </c>
      <c r="AJ49" s="5">
        <f t="shared" si="93"/>
        <v>1.532798326146434</v>
      </c>
      <c r="AK49" s="5">
        <f t="shared" si="93"/>
        <v>3.5002691002587198</v>
      </c>
      <c r="AL49" s="5">
        <f t="shared" si="93"/>
        <v>0.62683806959563526</v>
      </c>
      <c r="AM49" s="5">
        <f t="shared" si="93"/>
        <v>2.6042005608955492</v>
      </c>
      <c r="AN49" s="5">
        <f t="shared" si="93"/>
        <v>3.8205755987880536</v>
      </c>
      <c r="AO49" s="5">
        <f t="shared" si="92"/>
        <v>6.3370815945528705</v>
      </c>
      <c r="AP49" s="5">
        <f t="shared" si="92"/>
        <v>7.6248460772916928</v>
      </c>
      <c r="AQ49" s="5">
        <f t="shared" si="92"/>
        <v>5.9732502803237821</v>
      </c>
      <c r="AR49" s="5">
        <f t="shared" si="92"/>
        <v>4.3471271847636075</v>
      </c>
      <c r="AS49" s="5">
        <f t="shared" si="92"/>
        <v>3.2221188197785722</v>
      </c>
      <c r="AV49" s="2">
        <f t="shared" si="14"/>
        <v>159.98726971713552</v>
      </c>
      <c r="AW49" s="2">
        <f t="shared" si="15"/>
        <v>172.50425776610135</v>
      </c>
      <c r="AX49" s="2">
        <f t="shared" si="16"/>
        <v>179.51054584959556</v>
      </c>
      <c r="AY49" s="2">
        <f t="shared" si="17"/>
        <v>177.37282542129483</v>
      </c>
      <c r="AZ49" s="2">
        <f t="shared" si="18"/>
        <v>173.99490541505472</v>
      </c>
      <c r="BA49" s="2">
        <f t="shared" si="19"/>
        <v>171.53486222522011</v>
      </c>
      <c r="BB49" s="2">
        <f t="shared" si="20"/>
        <v>165.88723829511704</v>
      </c>
      <c r="BC49" s="2">
        <f t="shared" si="21"/>
        <v>157.86633742804375</v>
      </c>
      <c r="BD49" s="2">
        <f t="shared" si="22"/>
        <v>147.48081822090609</v>
      </c>
      <c r="BE49" s="2">
        <f t="shared" si="23"/>
        <v>135.07324205570379</v>
      </c>
      <c r="BF49" s="2">
        <f t="shared" si="24"/>
        <v>118.90475185840363</v>
      </c>
      <c r="BG49" s="2">
        <f t="shared" si="25"/>
        <v>103.19259396622857</v>
      </c>
      <c r="BH49" s="2">
        <f t="shared" si="26"/>
        <v>84.975137860673172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159.96432099397001</v>
      </c>
      <c r="CP49" s="2">
        <f t="shared" si="54"/>
        <v>172.48549896440306</v>
      </c>
      <c r="CQ49" s="2">
        <f t="shared" si="55"/>
        <v>179.49510392156873</v>
      </c>
      <c r="CR49" s="2">
        <f t="shared" si="56"/>
        <v>177.38190884701683</v>
      </c>
      <c r="CS49" s="2">
        <f t="shared" si="57"/>
        <v>173.99266488503153</v>
      </c>
      <c r="CT49" s="2">
        <f t="shared" si="58"/>
        <v>171.5195180102119</v>
      </c>
      <c r="CU49" s="2">
        <f t="shared" si="59"/>
        <v>165.86773180203826</v>
      </c>
      <c r="CV49" s="2">
        <f t="shared" si="60"/>
        <v>157.85350570981302</v>
      </c>
      <c r="CW49" s="2">
        <f t="shared" si="61"/>
        <v>147.4783608805933</v>
      </c>
      <c r="CX49" s="2">
        <f t="shared" si="62"/>
        <v>135.06289749704433</v>
      </c>
      <c r="CY49" s="2">
        <f t="shared" si="63"/>
        <v>118.89552730350189</v>
      </c>
      <c r="CZ49" s="2">
        <f t="shared" si="64"/>
        <v>103.18774430011814</v>
      </c>
      <c r="DA49" s="2">
        <f t="shared" si="65"/>
        <v>84.973130642787382</v>
      </c>
      <c r="DD49" s="2">
        <f t="shared" si="66"/>
        <v>164.85329076571472</v>
      </c>
      <c r="DE49" s="2">
        <f t="shared" si="67"/>
        <v>175.20738579403081</v>
      </c>
      <c r="DF49" s="2">
        <f t="shared" si="68"/>
        <v>181.70791295161206</v>
      </c>
      <c r="DG49" s="2">
        <f t="shared" si="69"/>
        <v>176.10589322099864</v>
      </c>
      <c r="DH49" s="2">
        <f t="shared" si="70"/>
        <v>174.38810100579158</v>
      </c>
      <c r="DI49" s="2">
        <f t="shared" si="71"/>
        <v>173.30762149563731</v>
      </c>
      <c r="DJ49" s="2">
        <f t="shared" si="72"/>
        <v>168.3707416993536</v>
      </c>
      <c r="DK49" s="2">
        <f t="shared" si="73"/>
        <v>160.03557088737887</v>
      </c>
      <c r="DL49" s="2">
        <f t="shared" si="74"/>
        <v>147.928592239354</v>
      </c>
      <c r="DM49" s="2">
        <f t="shared" si="75"/>
        <v>137.11009978645308</v>
      </c>
      <c r="DN49" s="2">
        <f t="shared" si="76"/>
        <v>120.62212750771646</v>
      </c>
      <c r="DO49" s="2">
        <f t="shared" si="77"/>
        <v>104.22334455070636</v>
      </c>
      <c r="DP49" s="2">
        <f t="shared" si="78"/>
        <v>85.357370988730821</v>
      </c>
      <c r="DS49" s="2">
        <f t="shared" si="79"/>
        <v>4.6939793528964604E-3</v>
      </c>
      <c r="DT49" s="2">
        <f t="shared" si="80"/>
        <v>6.8918374908585973E-3</v>
      </c>
      <c r="DU49" s="2">
        <f t="shared" si="81"/>
        <v>6.9784277889289384E-3</v>
      </c>
      <c r="DV49" s="2">
        <f t="shared" si="82"/>
        <v>7.1185850210420051E-3</v>
      </c>
      <c r="DW49" s="2">
        <f t="shared" si="83"/>
        <v>5.6659720889170768E-3</v>
      </c>
      <c r="DX49" s="2">
        <f t="shared" si="84"/>
        <v>8.5812790665028317E-3</v>
      </c>
      <c r="DY49" s="2">
        <f t="shared" si="85"/>
        <v>7.7932145213305201E-3</v>
      </c>
      <c r="DZ49" s="2">
        <f t="shared" si="86"/>
        <v>5.8805384745863852E-3</v>
      </c>
      <c r="EA49" s="2">
        <f t="shared" si="87"/>
        <v>5.4579501515767508E-3</v>
      </c>
      <c r="EB49" s="2">
        <f t="shared" si="88"/>
        <v>5.0530222210843799E-3</v>
      </c>
      <c r="EC49" s="2">
        <f t="shared" si="89"/>
        <v>5.3426119603232711E-3</v>
      </c>
      <c r="ED49" s="2">
        <f t="shared" si="90"/>
        <v>4.6829518510398483E-3</v>
      </c>
      <c r="EE49" s="2">
        <f t="shared" si="91"/>
        <v>5.2238602920915032E-3</v>
      </c>
    </row>
    <row r="50" spans="2:135" x14ac:dyDescent="0.25">
      <c r="B50" s="2">
        <v>44</v>
      </c>
      <c r="C50">
        <v>176.60290000000001</v>
      </c>
      <c r="D50">
        <v>203.0147</v>
      </c>
      <c r="E50">
        <v>210.77940000000001</v>
      </c>
      <c r="F50">
        <v>202.35290000000001</v>
      </c>
      <c r="G50">
        <v>190.77940000000001</v>
      </c>
      <c r="H50">
        <v>203.8235</v>
      </c>
      <c r="I50">
        <v>197.5735</v>
      </c>
      <c r="J50">
        <v>175.89709999999999</v>
      </c>
      <c r="K50">
        <v>163.70590000000001</v>
      </c>
      <c r="L50">
        <v>150.27940000000001</v>
      </c>
      <c r="M50">
        <v>135.38239999999999</v>
      </c>
      <c r="N50">
        <v>119.0735</v>
      </c>
      <c r="O50">
        <v>103.5294</v>
      </c>
      <c r="R50" s="5">
        <f t="shared" si="94"/>
        <v>172.70333874103272</v>
      </c>
      <c r="S50" s="5">
        <f t="shared" si="95"/>
        <v>201.87236265549657</v>
      </c>
      <c r="T50" s="5">
        <f t="shared" si="96"/>
        <v>211.48693009855694</v>
      </c>
      <c r="U50" s="5">
        <f t="shared" si="97"/>
        <v>202.72536549745294</v>
      </c>
      <c r="V50" s="5">
        <f t="shared" si="98"/>
        <v>186.971861013206</v>
      </c>
      <c r="W50" s="5">
        <f t="shared" si="99"/>
        <v>205.33401611840114</v>
      </c>
      <c r="X50" s="5">
        <f t="shared" si="100"/>
        <v>196.63098622931892</v>
      </c>
      <c r="Y50" s="5">
        <f t="shared" si="101"/>
        <v>171.16799018780227</v>
      </c>
      <c r="Z50" s="5">
        <f t="shared" si="102"/>
        <v>157.67509690293599</v>
      </c>
      <c r="AA50" s="5">
        <f t="shared" si="103"/>
        <v>143.75652522953018</v>
      </c>
      <c r="AB50" s="5">
        <f t="shared" si="104"/>
        <v>130.58061722229809</v>
      </c>
      <c r="AC50" s="5">
        <f t="shared" si="105"/>
        <v>114.1683075222081</v>
      </c>
      <c r="AD50" s="5">
        <f t="shared" si="106"/>
        <v>101.50286972074382</v>
      </c>
      <c r="AE50" s="5"/>
      <c r="AG50" s="5">
        <f t="shared" si="93"/>
        <v>3.8995612589672817</v>
      </c>
      <c r="AH50" s="5">
        <f t="shared" si="93"/>
        <v>1.1423373445034315</v>
      </c>
      <c r="AI50" s="5">
        <f t="shared" si="93"/>
        <v>-0.70753009855692994</v>
      </c>
      <c r="AJ50" s="5">
        <f t="shared" si="93"/>
        <v>-0.37246549745293578</v>
      </c>
      <c r="AK50" s="5">
        <f t="shared" si="93"/>
        <v>3.8075389867940146</v>
      </c>
      <c r="AL50" s="5">
        <f t="shared" si="93"/>
        <v>-1.5105161184011422</v>
      </c>
      <c r="AM50" s="5">
        <f t="shared" si="93"/>
        <v>0.94251377068107445</v>
      </c>
      <c r="AN50" s="5">
        <f t="shared" si="93"/>
        <v>4.72910981219772</v>
      </c>
      <c r="AO50" s="5">
        <f t="shared" si="92"/>
        <v>6.0308030970640232</v>
      </c>
      <c r="AP50" s="5">
        <f t="shared" si="92"/>
        <v>6.5228747704698264</v>
      </c>
      <c r="AQ50" s="5">
        <f t="shared" si="92"/>
        <v>4.8017827777019022</v>
      </c>
      <c r="AR50" s="5">
        <f t="shared" si="92"/>
        <v>4.9051924777918998</v>
      </c>
      <c r="AS50" s="5">
        <f t="shared" si="92"/>
        <v>2.0265302792561783</v>
      </c>
      <c r="AV50" s="2">
        <f t="shared" si="14"/>
        <v>159.98135046301084</v>
      </c>
      <c r="AW50" s="2">
        <f t="shared" si="15"/>
        <v>172.49537398740114</v>
      </c>
      <c r="AX50" s="2">
        <f t="shared" si="16"/>
        <v>179.49071244597235</v>
      </c>
      <c r="AY50" s="2">
        <f t="shared" si="17"/>
        <v>177.35012382841637</v>
      </c>
      <c r="AZ50" s="2">
        <f t="shared" si="18"/>
        <v>174.02823238360762</v>
      </c>
      <c r="BA50" s="2">
        <f t="shared" si="19"/>
        <v>171.57014275024832</v>
      </c>
      <c r="BB50" s="2">
        <f t="shared" si="20"/>
        <v>165.91638148358305</v>
      </c>
      <c r="BC50" s="2">
        <f t="shared" si="21"/>
        <v>157.8865538548674</v>
      </c>
      <c r="BD50" s="2">
        <f t="shared" si="22"/>
        <v>147.47361630744348</v>
      </c>
      <c r="BE50" s="2">
        <f t="shared" si="23"/>
        <v>135.08282464684419</v>
      </c>
      <c r="BF50" s="2">
        <f t="shared" si="24"/>
        <v>118.91680696507493</v>
      </c>
      <c r="BG50" s="2">
        <f t="shared" si="25"/>
        <v>103.20292934168428</v>
      </c>
      <c r="BH50" s="2">
        <f t="shared" si="26"/>
        <v>84.98686964150518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159.95666930490924</v>
      </c>
      <c r="CP50" s="2">
        <f t="shared" si="54"/>
        <v>172.47524853650953</v>
      </c>
      <c r="CQ50" s="2">
        <f t="shared" si="55"/>
        <v>179.47414932988102</v>
      </c>
      <c r="CR50" s="2">
        <f t="shared" si="56"/>
        <v>177.35994957841478</v>
      </c>
      <c r="CS50" s="2">
        <f t="shared" si="57"/>
        <v>174.02586497321064</v>
      </c>
      <c r="CT50" s="2">
        <f t="shared" si="58"/>
        <v>171.55372769312157</v>
      </c>
      <c r="CU50" s="2">
        <f t="shared" si="59"/>
        <v>165.89548438231674</v>
      </c>
      <c r="CV50" s="2">
        <f t="shared" si="60"/>
        <v>157.872789696795</v>
      </c>
      <c r="CW50" s="2">
        <f t="shared" si="61"/>
        <v>147.47102022293984</v>
      </c>
      <c r="CX50" s="2">
        <f t="shared" si="62"/>
        <v>135.07174319508931</v>
      </c>
      <c r="CY50" s="2">
        <f t="shared" si="63"/>
        <v>118.90694298696943</v>
      </c>
      <c r="CZ50" s="2">
        <f t="shared" si="64"/>
        <v>103.1977459709998</v>
      </c>
      <c r="DA50" s="2">
        <f t="shared" si="65"/>
        <v>84.984741699618851</v>
      </c>
      <c r="DD50" s="2">
        <f t="shared" si="66"/>
        <v>164.75423568051116</v>
      </c>
      <c r="DE50" s="2">
        <f t="shared" si="67"/>
        <v>175.14026111097328</v>
      </c>
      <c r="DF50" s="2">
        <f t="shared" si="68"/>
        <v>181.6402406114704</v>
      </c>
      <c r="DG50" s="2">
        <f t="shared" si="69"/>
        <v>176.10024067318844</v>
      </c>
      <c r="DH50" s="2">
        <f t="shared" si="70"/>
        <v>174.40713833070333</v>
      </c>
      <c r="DI50" s="2">
        <f t="shared" si="71"/>
        <v>173.29974996528571</v>
      </c>
      <c r="DJ50" s="2">
        <f t="shared" si="72"/>
        <v>168.34283294955208</v>
      </c>
      <c r="DK50" s="2">
        <f t="shared" si="73"/>
        <v>160.00867968573701</v>
      </c>
      <c r="DL50" s="2">
        <f t="shared" si="74"/>
        <v>147.90504836284646</v>
      </c>
      <c r="DM50" s="2">
        <f t="shared" si="75"/>
        <v>137.07278942272083</v>
      </c>
      <c r="DN50" s="2">
        <f t="shared" si="76"/>
        <v>120.59164178127739</v>
      </c>
      <c r="DO50" s="2">
        <f t="shared" si="77"/>
        <v>104.20767009616821</v>
      </c>
      <c r="DP50" s="2">
        <f t="shared" si="78"/>
        <v>85.356436969220795</v>
      </c>
      <c r="DS50" s="2">
        <f t="shared" si="79"/>
        <v>5.1445162337095882E-3</v>
      </c>
      <c r="DT50" s="2">
        <f t="shared" si="80"/>
        <v>7.5517283049461427E-3</v>
      </c>
      <c r="DU50" s="2">
        <f t="shared" si="81"/>
        <v>7.6465457536911193E-3</v>
      </c>
      <c r="DV50" s="2">
        <f t="shared" si="82"/>
        <v>7.800016303480011E-3</v>
      </c>
      <c r="DW50" s="2">
        <f t="shared" si="83"/>
        <v>6.2092206299102651E-3</v>
      </c>
      <c r="DX50" s="2">
        <f t="shared" si="84"/>
        <v>9.4014019113346226E-3</v>
      </c>
      <c r="DY50" s="2">
        <f t="shared" si="85"/>
        <v>8.5386697857764062E-3</v>
      </c>
      <c r="DZ50" s="2">
        <f t="shared" si="86"/>
        <v>6.4442261275842331E-3</v>
      </c>
      <c r="EA50" s="2">
        <f t="shared" si="87"/>
        <v>5.9813737058357587E-3</v>
      </c>
      <c r="EB50" s="2">
        <f t="shared" si="88"/>
        <v>5.5378289626027569E-3</v>
      </c>
      <c r="EC50" s="2">
        <f t="shared" si="89"/>
        <v>5.8550395707708119E-3</v>
      </c>
      <c r="ED50" s="2">
        <f t="shared" si="90"/>
        <v>5.13243574968196E-3</v>
      </c>
      <c r="EE50" s="2">
        <f t="shared" si="91"/>
        <v>5.7249635934875781E-3</v>
      </c>
    </row>
    <row r="51" spans="2:135" x14ac:dyDescent="0.25">
      <c r="B51" s="2">
        <v>45</v>
      </c>
      <c r="C51">
        <v>180.5882</v>
      </c>
      <c r="D51">
        <v>206.89709999999999</v>
      </c>
      <c r="E51">
        <v>213.72059999999999</v>
      </c>
      <c r="F51">
        <v>206.63239999999999</v>
      </c>
      <c r="G51">
        <v>193.22059999999999</v>
      </c>
      <c r="H51">
        <v>208.86760000000001</v>
      </c>
      <c r="I51">
        <v>202.61760000000001</v>
      </c>
      <c r="J51">
        <v>179.55879999999999</v>
      </c>
      <c r="K51">
        <v>167.04409999999999</v>
      </c>
      <c r="L51">
        <v>153.5147</v>
      </c>
      <c r="M51">
        <v>139.89709999999999</v>
      </c>
      <c r="N51">
        <v>121.9853</v>
      </c>
      <c r="O51">
        <v>108.1618</v>
      </c>
      <c r="R51" s="5">
        <f t="shared" si="94"/>
        <v>177.15248966493402</v>
      </c>
      <c r="S51" s="5">
        <f t="shared" si="95"/>
        <v>207.98146022238842</v>
      </c>
      <c r="T51" s="5">
        <f t="shared" si="96"/>
        <v>217.04653834778858</v>
      </c>
      <c r="U51" s="5">
        <f t="shared" si="97"/>
        <v>208.33609209182364</v>
      </c>
      <c r="V51" s="5">
        <f t="shared" si="98"/>
        <v>191.52828953060438</v>
      </c>
      <c r="W51" s="5">
        <f t="shared" si="99"/>
        <v>211.97625845702015</v>
      </c>
      <c r="X51" s="5">
        <f t="shared" si="100"/>
        <v>203.9068341414436</v>
      </c>
      <c r="Y51" s="5">
        <f t="shared" si="101"/>
        <v>176.313336664432</v>
      </c>
      <c r="Z51" s="5">
        <f t="shared" si="102"/>
        <v>162.0414072728432</v>
      </c>
      <c r="AA51" s="5">
        <f t="shared" si="103"/>
        <v>147.64240744235616</v>
      </c>
      <c r="AB51" s="5">
        <f t="shared" si="104"/>
        <v>135.26796704649504</v>
      </c>
      <c r="AC51" s="5">
        <f t="shared" si="105"/>
        <v>118.45237908611654</v>
      </c>
      <c r="AD51" s="5">
        <f t="shared" si="106"/>
        <v>106.46201779671553</v>
      </c>
      <c r="AE51" s="5"/>
      <c r="AG51" s="5">
        <f t="shared" si="93"/>
        <v>3.435710335065977</v>
      </c>
      <c r="AH51" s="5">
        <f t="shared" si="93"/>
        <v>-1.0843602223884261</v>
      </c>
      <c r="AI51" s="5">
        <f t="shared" si="93"/>
        <v>-3.3259383477885933</v>
      </c>
      <c r="AJ51" s="5">
        <f t="shared" si="93"/>
        <v>-1.7036920918236547</v>
      </c>
      <c r="AK51" s="5">
        <f t="shared" si="93"/>
        <v>1.6923104693956077</v>
      </c>
      <c r="AL51" s="5">
        <f t="shared" si="93"/>
        <v>-3.108658457020141</v>
      </c>
      <c r="AM51" s="5">
        <f t="shared" si="93"/>
        <v>-1.2892341414435862</v>
      </c>
      <c r="AN51" s="5">
        <f t="shared" si="93"/>
        <v>3.2454633355679903</v>
      </c>
      <c r="AO51" s="5">
        <f t="shared" si="92"/>
        <v>5.0026927271567843</v>
      </c>
      <c r="AP51" s="5">
        <f t="shared" si="92"/>
        <v>5.8722925576438456</v>
      </c>
      <c r="AQ51" s="5">
        <f t="shared" si="92"/>
        <v>4.6291329535049499</v>
      </c>
      <c r="AR51" s="5">
        <f t="shared" si="92"/>
        <v>3.5329209138834585</v>
      </c>
      <c r="AS51" s="5">
        <f t="shared" si="92"/>
        <v>1.6997822032844709</v>
      </c>
      <c r="AV51" s="2">
        <f t="shared" si="14"/>
        <v>159.97555120521312</v>
      </c>
      <c r="AW51" s="2">
        <f t="shared" si="15"/>
        <v>172.48657856747371</v>
      </c>
      <c r="AX51" s="2">
        <f t="shared" si="16"/>
        <v>179.47095104033144</v>
      </c>
      <c r="AY51" s="2">
        <f t="shared" si="17"/>
        <v>177.32736404978328</v>
      </c>
      <c r="AZ51" s="2">
        <f t="shared" si="18"/>
        <v>174.06156295490968</v>
      </c>
      <c r="BA51" s="2">
        <f t="shared" si="19"/>
        <v>171.60548641941097</v>
      </c>
      <c r="BB51" s="2">
        <f t="shared" si="20"/>
        <v>165.94561061991072</v>
      </c>
      <c r="BC51" s="2">
        <f t="shared" si="21"/>
        <v>157.90683033664456</v>
      </c>
      <c r="BD51" s="2">
        <f t="shared" si="22"/>
        <v>147.466418266978</v>
      </c>
      <c r="BE51" s="2">
        <f t="shared" si="23"/>
        <v>135.09245286006305</v>
      </c>
      <c r="BF51" s="2">
        <f t="shared" si="24"/>
        <v>118.928899349265</v>
      </c>
      <c r="BG51" s="2">
        <f t="shared" si="25"/>
        <v>103.2132838583981</v>
      </c>
      <c r="BH51" s="2">
        <f t="shared" si="26"/>
        <v>84.99860600460589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159.94901761584848</v>
      </c>
      <c r="CP51" s="2">
        <f t="shared" si="54"/>
        <v>172.46499810861602</v>
      </c>
      <c r="CQ51" s="2">
        <f t="shared" si="55"/>
        <v>179.45319473819333</v>
      </c>
      <c r="CR51" s="2">
        <f t="shared" si="56"/>
        <v>177.33799030981274</v>
      </c>
      <c r="CS51" s="2">
        <f t="shared" si="57"/>
        <v>174.05906506138976</v>
      </c>
      <c r="CT51" s="2">
        <f t="shared" si="58"/>
        <v>171.58793737603125</v>
      </c>
      <c r="CU51" s="2">
        <f t="shared" si="59"/>
        <v>165.92323696259521</v>
      </c>
      <c r="CV51" s="2">
        <f t="shared" si="60"/>
        <v>157.89207368377694</v>
      </c>
      <c r="CW51" s="2">
        <f t="shared" si="61"/>
        <v>147.46367956528636</v>
      </c>
      <c r="CX51" s="2">
        <f t="shared" si="62"/>
        <v>135.08058889313429</v>
      </c>
      <c r="CY51" s="2">
        <f t="shared" si="63"/>
        <v>118.91835867043697</v>
      </c>
      <c r="CZ51" s="2">
        <f t="shared" si="64"/>
        <v>103.20774764188145</v>
      </c>
      <c r="DA51" s="2">
        <f t="shared" si="65"/>
        <v>84.996352756450335</v>
      </c>
      <c r="DD51" s="2">
        <f t="shared" si="66"/>
        <v>164.6551805953076</v>
      </c>
      <c r="DE51" s="2">
        <f t="shared" si="67"/>
        <v>175.07313642791576</v>
      </c>
      <c r="DF51" s="2">
        <f t="shared" si="68"/>
        <v>181.57256827132878</v>
      </c>
      <c r="DG51" s="2">
        <f t="shared" si="69"/>
        <v>176.09458812537824</v>
      </c>
      <c r="DH51" s="2">
        <f t="shared" si="70"/>
        <v>174.42617565561508</v>
      </c>
      <c r="DI51" s="2">
        <f t="shared" si="71"/>
        <v>173.29187843493415</v>
      </c>
      <c r="DJ51" s="2">
        <f t="shared" si="72"/>
        <v>168.31492419975055</v>
      </c>
      <c r="DK51" s="2">
        <f t="shared" si="73"/>
        <v>159.98178848409512</v>
      </c>
      <c r="DL51" s="2">
        <f t="shared" si="74"/>
        <v>147.88150448633891</v>
      </c>
      <c r="DM51" s="2">
        <f t="shared" si="75"/>
        <v>137.03547905898859</v>
      </c>
      <c r="DN51" s="2">
        <f t="shared" si="76"/>
        <v>120.56115605483832</v>
      </c>
      <c r="DO51" s="2">
        <f t="shared" si="77"/>
        <v>104.19199564163006</v>
      </c>
      <c r="DP51" s="2">
        <f t="shared" si="78"/>
        <v>85.355502949710768</v>
      </c>
      <c r="DS51" s="2">
        <f t="shared" si="79"/>
        <v>5.6380515252958795E-3</v>
      </c>
      <c r="DT51" s="2">
        <f t="shared" si="80"/>
        <v>8.2742769806398719E-3</v>
      </c>
      <c r="DU51" s="2">
        <f t="shared" si="81"/>
        <v>8.3780899688052878E-3</v>
      </c>
      <c r="DV51" s="2">
        <f t="shared" si="82"/>
        <v>8.546116584370456E-3</v>
      </c>
      <c r="DW51" s="2">
        <f t="shared" si="83"/>
        <v>6.8041989503796951E-3</v>
      </c>
      <c r="DX51" s="2">
        <f t="shared" si="84"/>
        <v>1.0299090621725416E-2</v>
      </c>
      <c r="DY51" s="2">
        <f t="shared" si="85"/>
        <v>9.3547588363266793E-3</v>
      </c>
      <c r="DZ51" s="2">
        <f t="shared" si="86"/>
        <v>7.0615630732819542E-3</v>
      </c>
      <c r="EA51" s="2">
        <f t="shared" si="87"/>
        <v>6.5546633377970617E-3</v>
      </c>
      <c r="EB51" s="2">
        <f t="shared" si="88"/>
        <v>6.0688662391340364E-3</v>
      </c>
      <c r="EC51" s="2">
        <f t="shared" si="89"/>
        <v>6.4162987646007429E-3</v>
      </c>
      <c r="ED51" s="2">
        <f t="shared" si="90"/>
        <v>5.6248186616209691E-3</v>
      </c>
      <c r="EE51" s="2">
        <f t="shared" si="91"/>
        <v>6.2738325019646721E-3</v>
      </c>
    </row>
    <row r="52" spans="2:135" x14ac:dyDescent="0.25">
      <c r="B52" s="2">
        <v>46</v>
      </c>
      <c r="C52">
        <v>185.7353</v>
      </c>
      <c r="D52">
        <v>210.80879999999999</v>
      </c>
      <c r="E52">
        <v>218.25</v>
      </c>
      <c r="F52">
        <v>210.94120000000001</v>
      </c>
      <c r="G52">
        <v>198.2647</v>
      </c>
      <c r="H52">
        <v>213.5882</v>
      </c>
      <c r="I52">
        <v>208.54409999999999</v>
      </c>
      <c r="J52">
        <v>185.02940000000001</v>
      </c>
      <c r="K52">
        <v>171.47059999999999</v>
      </c>
      <c r="L52">
        <v>157.19120000000001</v>
      </c>
      <c r="M52">
        <v>144.5147</v>
      </c>
      <c r="N52">
        <v>126.7206</v>
      </c>
      <c r="O52">
        <v>111.80880000000001</v>
      </c>
      <c r="R52" s="5">
        <f t="shared" si="94"/>
        <v>182.34151523639125</v>
      </c>
      <c r="S52" s="5">
        <f t="shared" si="95"/>
        <v>213.81636897266293</v>
      </c>
      <c r="T52" s="5">
        <f t="shared" si="96"/>
        <v>222.00500486760453</v>
      </c>
      <c r="U52" s="5">
        <f t="shared" si="97"/>
        <v>213.81231857373399</v>
      </c>
      <c r="V52" s="5">
        <f t="shared" si="98"/>
        <v>196.80108848838827</v>
      </c>
      <c r="W52" s="5">
        <f t="shared" si="99"/>
        <v>218.0964763159827</v>
      </c>
      <c r="X52" s="5">
        <f t="shared" si="100"/>
        <v>211.13488879659164</v>
      </c>
      <c r="Y52" s="5">
        <f t="shared" si="101"/>
        <v>182.48217392692561</v>
      </c>
      <c r="Z52" s="5">
        <f t="shared" si="102"/>
        <v>167.50396209633655</v>
      </c>
      <c r="AA52" s="5">
        <f t="shared" si="103"/>
        <v>152.58762710039468</v>
      </c>
      <c r="AB52" s="5">
        <f t="shared" si="104"/>
        <v>140.98480634593054</v>
      </c>
      <c r="AC52" s="5">
        <f t="shared" si="105"/>
        <v>123.643000417813</v>
      </c>
      <c r="AD52" s="5">
        <f t="shared" si="106"/>
        <v>111.91479271290373</v>
      </c>
      <c r="AE52" s="5"/>
      <c r="AG52" s="5">
        <f t="shared" si="93"/>
        <v>3.3937847636087497</v>
      </c>
      <c r="AH52" s="5">
        <f t="shared" si="93"/>
        <v>-3.0075689726629378</v>
      </c>
      <c r="AI52" s="5">
        <f t="shared" si="93"/>
        <v>-3.7550048676045265</v>
      </c>
      <c r="AJ52" s="5">
        <f t="shared" si="93"/>
        <v>-2.8711185737339804</v>
      </c>
      <c r="AK52" s="5">
        <f t="shared" si="93"/>
        <v>1.463611511611731</v>
      </c>
      <c r="AL52" s="5">
        <f t="shared" si="93"/>
        <v>-4.5082763159826982</v>
      </c>
      <c r="AM52" s="5">
        <f t="shared" si="93"/>
        <v>-2.590788796591653</v>
      </c>
      <c r="AN52" s="5">
        <f t="shared" si="93"/>
        <v>2.5472260730743983</v>
      </c>
      <c r="AO52" s="5">
        <f t="shared" si="92"/>
        <v>3.9666379036634396</v>
      </c>
      <c r="AP52" s="5">
        <f t="shared" si="92"/>
        <v>4.6035728996053251</v>
      </c>
      <c r="AQ52" s="5">
        <f t="shared" si="92"/>
        <v>3.5298936540694683</v>
      </c>
      <c r="AR52" s="5">
        <f t="shared" si="92"/>
        <v>3.0775995821870055</v>
      </c>
      <c r="AS52" s="5">
        <f t="shared" si="92"/>
        <v>-0.10599271290372769</v>
      </c>
      <c r="AV52" s="2">
        <f t="shared" si="14"/>
        <v>159.96987886356015</v>
      </c>
      <c r="AW52" s="2">
        <f t="shared" si="15"/>
        <v>172.47787572516131</v>
      </c>
      <c r="AX52" s="2">
        <f t="shared" si="16"/>
        <v>179.45126499920232</v>
      </c>
      <c r="AY52" s="2">
        <f t="shared" si="17"/>
        <v>177.30454185603003</v>
      </c>
      <c r="AZ52" s="2">
        <f t="shared" si="18"/>
        <v>174.09489664438516</v>
      </c>
      <c r="BA52" s="2">
        <f t="shared" si="19"/>
        <v>171.64089536164167</v>
      </c>
      <c r="BB52" s="2">
        <f t="shared" si="20"/>
        <v>165.9749292296425</v>
      </c>
      <c r="BC52" s="2">
        <f t="shared" si="21"/>
        <v>157.92716971877914</v>
      </c>
      <c r="BD52" s="2">
        <f t="shared" si="22"/>
        <v>147.45922355685295</v>
      </c>
      <c r="BE52" s="2">
        <f t="shared" si="23"/>
        <v>135.10212859977437</v>
      </c>
      <c r="BF52" s="2">
        <f t="shared" si="24"/>
        <v>118.94103022034281</v>
      </c>
      <c r="BG52" s="2">
        <f t="shared" si="25"/>
        <v>103.22365808965992</v>
      </c>
      <c r="BH52" s="2">
        <f t="shared" si="26"/>
        <v>85.010346709323997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159.94136592678774</v>
      </c>
      <c r="CP52" s="2">
        <f t="shared" si="54"/>
        <v>172.45474768072251</v>
      </c>
      <c r="CQ52" s="2">
        <f t="shared" si="55"/>
        <v>179.43224014650565</v>
      </c>
      <c r="CR52" s="2">
        <f t="shared" si="56"/>
        <v>177.31603104121069</v>
      </c>
      <c r="CS52" s="2">
        <f t="shared" si="57"/>
        <v>174.09226514956887</v>
      </c>
      <c r="CT52" s="2">
        <f t="shared" si="58"/>
        <v>171.6221470589409</v>
      </c>
      <c r="CU52" s="2">
        <f t="shared" si="59"/>
        <v>165.95098954287371</v>
      </c>
      <c r="CV52" s="2">
        <f t="shared" si="60"/>
        <v>157.91135767075889</v>
      </c>
      <c r="CW52" s="2">
        <f t="shared" si="61"/>
        <v>147.4563389076329</v>
      </c>
      <c r="CX52" s="2">
        <f t="shared" si="62"/>
        <v>135.08943459117927</v>
      </c>
      <c r="CY52" s="2">
        <f t="shared" si="63"/>
        <v>118.92977435390451</v>
      </c>
      <c r="CZ52" s="2">
        <f t="shared" si="64"/>
        <v>103.21774931276312</v>
      </c>
      <c r="DA52" s="2">
        <f t="shared" si="65"/>
        <v>85.007963813281805</v>
      </c>
      <c r="DD52" s="2">
        <f t="shared" si="66"/>
        <v>164.55612551010404</v>
      </c>
      <c r="DE52" s="2">
        <f t="shared" si="67"/>
        <v>175.00601174485823</v>
      </c>
      <c r="DF52" s="2">
        <f t="shared" si="68"/>
        <v>181.50489593118712</v>
      </c>
      <c r="DG52" s="2">
        <f t="shared" si="69"/>
        <v>176.08893557756804</v>
      </c>
      <c r="DH52" s="2">
        <f t="shared" si="70"/>
        <v>174.44521298052683</v>
      </c>
      <c r="DI52" s="2">
        <f t="shared" si="71"/>
        <v>173.28400690458258</v>
      </c>
      <c r="DJ52" s="2">
        <f t="shared" si="72"/>
        <v>168.28701544994902</v>
      </c>
      <c r="DK52" s="2">
        <f t="shared" si="73"/>
        <v>159.95489728245326</v>
      </c>
      <c r="DL52" s="2">
        <f t="shared" si="74"/>
        <v>147.85796060983137</v>
      </c>
      <c r="DM52" s="2">
        <f t="shared" si="75"/>
        <v>136.99816869525634</v>
      </c>
      <c r="DN52" s="2">
        <f t="shared" si="76"/>
        <v>120.53067032839925</v>
      </c>
      <c r="DO52" s="2">
        <f t="shared" si="77"/>
        <v>104.1763211870919</v>
      </c>
      <c r="DP52" s="2">
        <f t="shared" si="78"/>
        <v>85.354568930200742</v>
      </c>
      <c r="DS52" s="2">
        <f t="shared" si="79"/>
        <v>6.1786397010791519E-3</v>
      </c>
      <c r="DT52" s="2">
        <f t="shared" si="80"/>
        <v>9.0653275620994553E-3</v>
      </c>
      <c r="DU52" s="2">
        <f t="shared" si="81"/>
        <v>9.1789735841687776E-3</v>
      </c>
      <c r="DV52" s="2">
        <f t="shared" si="82"/>
        <v>9.3629106463742878E-3</v>
      </c>
      <c r="DW52" s="2">
        <f t="shared" si="83"/>
        <v>7.4557614057325326E-3</v>
      </c>
      <c r="DX52" s="2">
        <f t="shared" si="84"/>
        <v>1.1281518564833507E-2</v>
      </c>
      <c r="DY52" s="2">
        <f t="shared" si="85"/>
        <v>1.0248039928090905E-2</v>
      </c>
      <c r="DZ52" s="2">
        <f t="shared" si="86"/>
        <v>7.7375784299747773E-3</v>
      </c>
      <c r="EA52" s="2">
        <f t="shared" si="87"/>
        <v>7.1825033464388991E-3</v>
      </c>
      <c r="EB52" s="2">
        <f t="shared" si="88"/>
        <v>6.6504855589906136E-3</v>
      </c>
      <c r="EC52" s="2">
        <f t="shared" si="89"/>
        <v>7.0309792876109009E-3</v>
      </c>
      <c r="ED52" s="2">
        <f t="shared" si="90"/>
        <v>6.1641459081310038E-3</v>
      </c>
      <c r="EE52" s="2">
        <f t="shared" si="91"/>
        <v>6.874959214052432E-3</v>
      </c>
    </row>
    <row r="53" spans="2:135" x14ac:dyDescent="0.25">
      <c r="B53" s="2">
        <v>47</v>
      </c>
      <c r="C53">
        <v>188.6765</v>
      </c>
      <c r="D53">
        <v>214.04409999999999</v>
      </c>
      <c r="E53">
        <v>221.52940000000001</v>
      </c>
      <c r="F53">
        <v>214.97059999999999</v>
      </c>
      <c r="G53">
        <v>202.3235</v>
      </c>
      <c r="H53">
        <v>218.6765</v>
      </c>
      <c r="I53">
        <v>213.5882</v>
      </c>
      <c r="J53">
        <v>190.47059999999999</v>
      </c>
      <c r="K53">
        <v>176.30879999999999</v>
      </c>
      <c r="L53">
        <v>162.25</v>
      </c>
      <c r="M53">
        <v>149.29409999999999</v>
      </c>
      <c r="N53">
        <v>130.61760000000001</v>
      </c>
      <c r="O53">
        <v>115.10290000000001</v>
      </c>
      <c r="R53" s="5">
        <f t="shared" si="94"/>
        <v>188.07111232899396</v>
      </c>
      <c r="S53" s="5">
        <f t="shared" si="95"/>
        <v>218.87525590111531</v>
      </c>
      <c r="T53" s="5">
        <f t="shared" si="96"/>
        <v>225.90399473746902</v>
      </c>
      <c r="U53" s="5">
        <f t="shared" si="97"/>
        <v>218.69253545600299</v>
      </c>
      <c r="V53" s="5">
        <f t="shared" si="98"/>
        <v>202.56330842730696</v>
      </c>
      <c r="W53" s="5">
        <f t="shared" si="99"/>
        <v>223.12393184270456</v>
      </c>
      <c r="X53" s="5">
        <f t="shared" si="100"/>
        <v>217.71558156822945</v>
      </c>
      <c r="Y53" s="5">
        <f t="shared" si="101"/>
        <v>189.47953650330845</v>
      </c>
      <c r="Z53" s="5">
        <f t="shared" si="102"/>
        <v>173.98828989780191</v>
      </c>
      <c r="AA53" s="5">
        <f t="shared" si="103"/>
        <v>158.57099001282731</v>
      </c>
      <c r="AB53" s="5">
        <f t="shared" si="104"/>
        <v>147.59607547450892</v>
      </c>
      <c r="AC53" s="5">
        <f t="shared" si="105"/>
        <v>129.61384144801417</v>
      </c>
      <c r="AD53" s="5">
        <f t="shared" si="106"/>
        <v>117.55184429568934</v>
      </c>
      <c r="AE53" s="5"/>
      <c r="AG53" s="5">
        <f t="shared" si="93"/>
        <v>0.60538767100604218</v>
      </c>
      <c r="AH53" s="5">
        <f t="shared" si="93"/>
        <v>-4.8311559011153236</v>
      </c>
      <c r="AI53" s="5">
        <f t="shared" si="93"/>
        <v>-4.3745947374690104</v>
      </c>
      <c r="AJ53" s="5">
        <f t="shared" si="93"/>
        <v>-3.7219354560029956</v>
      </c>
      <c r="AK53" s="5">
        <f t="shared" si="93"/>
        <v>-0.2398084273069685</v>
      </c>
      <c r="AL53" s="5">
        <f t="shared" si="93"/>
        <v>-4.4474318427045603</v>
      </c>
      <c r="AM53" s="5">
        <f t="shared" si="93"/>
        <v>-4.1273815682294526</v>
      </c>
      <c r="AN53" s="5">
        <f t="shared" si="93"/>
        <v>0.99106349669153815</v>
      </c>
      <c r="AO53" s="5">
        <f t="shared" si="92"/>
        <v>2.3205101021980852</v>
      </c>
      <c r="AP53" s="5">
        <f t="shared" si="92"/>
        <v>3.6790099871726909</v>
      </c>
      <c r="AQ53" s="5">
        <f t="shared" si="92"/>
        <v>1.6980245254910642</v>
      </c>
      <c r="AR53" s="5">
        <f t="shared" si="92"/>
        <v>1.0037585519858396</v>
      </c>
      <c r="AS53" s="5">
        <f t="shared" si="92"/>
        <v>-2.4489442956893299</v>
      </c>
      <c r="AV53" s="2">
        <f t="shared" si="14"/>
        <v>159.96434056014877</v>
      </c>
      <c r="AW53" s="2">
        <f t="shared" si="15"/>
        <v>172.46926965682786</v>
      </c>
      <c r="AX53" s="2">
        <f t="shared" si="16"/>
        <v>179.43165765719192</v>
      </c>
      <c r="AY53" s="2">
        <f t="shared" si="17"/>
        <v>177.28165275837335</v>
      </c>
      <c r="AZ53" s="2">
        <f t="shared" si="18"/>
        <v>174.12823284192854</v>
      </c>
      <c r="BA53" s="2">
        <f t="shared" si="19"/>
        <v>171.67637152043372</v>
      </c>
      <c r="BB53" s="2">
        <f t="shared" si="20"/>
        <v>166.00434070549997</v>
      </c>
      <c r="BC53" s="2">
        <f t="shared" si="21"/>
        <v>157.94757482861735</v>
      </c>
      <c r="BD53" s="2">
        <f t="shared" si="22"/>
        <v>147.45203149527575</v>
      </c>
      <c r="BE53" s="2">
        <f t="shared" si="23"/>
        <v>135.11185370860926</v>
      </c>
      <c r="BF53" s="2">
        <f t="shared" si="24"/>
        <v>118.95320067106442</v>
      </c>
      <c r="BG53" s="2">
        <f t="shared" si="25"/>
        <v>103.23405253998564</v>
      </c>
      <c r="BH53" s="2">
        <f t="shared" si="26"/>
        <v>85.022091426644025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159.93371423772697</v>
      </c>
      <c r="CP53" s="2">
        <f t="shared" si="54"/>
        <v>172.44449725282897</v>
      </c>
      <c r="CQ53" s="2">
        <f t="shared" si="55"/>
        <v>179.41128555481797</v>
      </c>
      <c r="CR53" s="2">
        <f t="shared" si="56"/>
        <v>177.29407177260865</v>
      </c>
      <c r="CS53" s="2">
        <f t="shared" si="57"/>
        <v>174.12546523774799</v>
      </c>
      <c r="CT53" s="2">
        <f t="shared" si="58"/>
        <v>171.65635674185057</v>
      </c>
      <c r="CU53" s="2">
        <f t="shared" si="59"/>
        <v>165.97874212315219</v>
      </c>
      <c r="CV53" s="2">
        <f t="shared" si="60"/>
        <v>157.93064165774086</v>
      </c>
      <c r="CW53" s="2">
        <f t="shared" si="61"/>
        <v>147.44899824997944</v>
      </c>
      <c r="CX53" s="2">
        <f t="shared" si="62"/>
        <v>135.09828028922425</v>
      </c>
      <c r="CY53" s="2">
        <f t="shared" si="63"/>
        <v>118.94119003737204</v>
      </c>
      <c r="CZ53" s="2">
        <f t="shared" si="64"/>
        <v>103.22775098364478</v>
      </c>
      <c r="DA53" s="2">
        <f t="shared" si="65"/>
        <v>85.019574870113289</v>
      </c>
      <c r="DD53" s="2">
        <f t="shared" si="66"/>
        <v>164.45707042490045</v>
      </c>
      <c r="DE53" s="2">
        <f t="shared" si="67"/>
        <v>174.9388870618007</v>
      </c>
      <c r="DF53" s="2">
        <f t="shared" si="68"/>
        <v>181.43722359104549</v>
      </c>
      <c r="DG53" s="2">
        <f t="shared" si="69"/>
        <v>176.08328302975781</v>
      </c>
      <c r="DH53" s="2">
        <f t="shared" si="70"/>
        <v>174.46425030543855</v>
      </c>
      <c r="DI53" s="2">
        <f t="shared" si="71"/>
        <v>173.27613537423099</v>
      </c>
      <c r="DJ53" s="2">
        <f t="shared" si="72"/>
        <v>168.25910670014747</v>
      </c>
      <c r="DK53" s="2">
        <f t="shared" si="73"/>
        <v>159.92800608081137</v>
      </c>
      <c r="DL53" s="2">
        <f t="shared" si="74"/>
        <v>147.83441673332379</v>
      </c>
      <c r="DM53" s="2">
        <f t="shared" si="75"/>
        <v>136.96085833152409</v>
      </c>
      <c r="DN53" s="2">
        <f t="shared" si="76"/>
        <v>120.50018460196019</v>
      </c>
      <c r="DO53" s="2">
        <f t="shared" si="77"/>
        <v>104.16064673255374</v>
      </c>
      <c r="DP53" s="2">
        <f t="shared" si="78"/>
        <v>85.353634910690715</v>
      </c>
      <c r="DS53" s="2">
        <f t="shared" si="79"/>
        <v>6.7707076680462996E-3</v>
      </c>
      <c r="DT53" s="2">
        <f t="shared" si="80"/>
        <v>9.9312480791050265E-3</v>
      </c>
      <c r="DU53" s="2">
        <f t="shared" si="81"/>
        <v>1.0055639417232866E-2</v>
      </c>
      <c r="DV53" s="2">
        <f t="shared" si="82"/>
        <v>1.0256962090732701E-2</v>
      </c>
      <c r="DW53" s="2">
        <f t="shared" si="83"/>
        <v>8.1692035585063001E-3</v>
      </c>
      <c r="DX53" s="2">
        <f t="shared" si="84"/>
        <v>1.2356490067874185E-2</v>
      </c>
      <c r="DY53" s="2">
        <f t="shared" si="85"/>
        <v>1.1225653391579766E-2</v>
      </c>
      <c r="DZ53" s="2">
        <f t="shared" si="86"/>
        <v>8.477757329058028E-3</v>
      </c>
      <c r="EA53" s="2">
        <f t="shared" si="87"/>
        <v>7.8700047542136723E-3</v>
      </c>
      <c r="EB53" s="2">
        <f t="shared" si="88"/>
        <v>7.2874365942103021E-3</v>
      </c>
      <c r="EC53" s="2">
        <f t="shared" si="89"/>
        <v>7.7040895235971282E-3</v>
      </c>
      <c r="ED53" s="2">
        <f t="shared" si="90"/>
        <v>6.7548344477110066E-3</v>
      </c>
      <c r="EE53" s="2">
        <f t="shared" si="91"/>
        <v>7.5332461984454063E-3</v>
      </c>
    </row>
    <row r="54" spans="2:135" x14ac:dyDescent="0.25">
      <c r="B54" s="2">
        <v>48</v>
      </c>
      <c r="C54">
        <v>193.9853</v>
      </c>
      <c r="D54">
        <v>217.2353</v>
      </c>
      <c r="E54">
        <v>223.5</v>
      </c>
      <c r="F54">
        <v>217.97059999999999</v>
      </c>
      <c r="G54">
        <v>206.61760000000001</v>
      </c>
      <c r="H54">
        <v>222.3235</v>
      </c>
      <c r="I54">
        <v>218.45590000000001</v>
      </c>
      <c r="J54">
        <v>195.6765</v>
      </c>
      <c r="K54">
        <v>182.52940000000001</v>
      </c>
      <c r="L54">
        <v>166.2647</v>
      </c>
      <c r="M54">
        <v>154.80879999999999</v>
      </c>
      <c r="N54">
        <v>136.02940000000001</v>
      </c>
      <c r="O54">
        <v>120.39709999999999</v>
      </c>
      <c r="R54" s="5">
        <f t="shared" si="94"/>
        <v>194.02214057280389</v>
      </c>
      <c r="S54" s="5">
        <f t="shared" si="95"/>
        <v>222.67464960929883</v>
      </c>
      <c r="T54" s="5">
        <f t="shared" si="96"/>
        <v>228.35350144608142</v>
      </c>
      <c r="U54" s="5">
        <f t="shared" si="97"/>
        <v>222.51418064470323</v>
      </c>
      <c r="V54" s="5">
        <f t="shared" si="98"/>
        <v>208.46533466769034</v>
      </c>
      <c r="W54" s="5">
        <f t="shared" si="99"/>
        <v>226.54563827380849</v>
      </c>
      <c r="X54" s="5">
        <f t="shared" si="100"/>
        <v>223.02854484394149</v>
      </c>
      <c r="Y54" s="5">
        <f t="shared" si="101"/>
        <v>196.94467929432889</v>
      </c>
      <c r="Z54" s="5">
        <f t="shared" si="102"/>
        <v>181.26114307914264</v>
      </c>
      <c r="AA54" s="5">
        <f t="shared" si="103"/>
        <v>165.42871411287518</v>
      </c>
      <c r="AB54" s="5">
        <f t="shared" si="104"/>
        <v>154.80962974117747</v>
      </c>
      <c r="AC54" s="5">
        <f t="shared" si="105"/>
        <v>136.10297872625566</v>
      </c>
      <c r="AD54" s="5">
        <f t="shared" si="106"/>
        <v>122.97135543735624</v>
      </c>
      <c r="AE54" s="5"/>
      <c r="AG54" s="5">
        <f t="shared" si="93"/>
        <v>-3.6840572803896521E-2</v>
      </c>
      <c r="AH54" s="5">
        <f t="shared" si="93"/>
        <v>-5.43934960929883</v>
      </c>
      <c r="AI54" s="5">
        <f t="shared" si="93"/>
        <v>-4.8535014460814239</v>
      </c>
      <c r="AJ54" s="5">
        <f t="shared" si="93"/>
        <v>-4.5435806447032405</v>
      </c>
      <c r="AK54" s="5">
        <f t="shared" si="93"/>
        <v>-1.8477346676903323</v>
      </c>
      <c r="AL54" s="5">
        <f t="shared" si="93"/>
        <v>-4.2221382738084969</v>
      </c>
      <c r="AM54" s="5">
        <f t="shared" si="93"/>
        <v>-4.5726448439414753</v>
      </c>
      <c r="AN54" s="5">
        <f t="shared" si="93"/>
        <v>-1.2681792943288883</v>
      </c>
      <c r="AO54" s="5">
        <f t="shared" si="92"/>
        <v>1.2682569208573682</v>
      </c>
      <c r="AP54" s="5">
        <f t="shared" si="92"/>
        <v>0.83598588712482069</v>
      </c>
      <c r="AQ54" s="5">
        <f t="shared" si="92"/>
        <v>-8.297411774833563E-4</v>
      </c>
      <c r="AR54" s="5">
        <f t="shared" si="92"/>
        <v>-7.3578726255647098E-2</v>
      </c>
      <c r="AS54" s="5">
        <f t="shared" si="92"/>
        <v>-2.5742554373562427</v>
      </c>
      <c r="AV54" s="2">
        <f t="shared" si="14"/>
        <v>159.95894359196933</v>
      </c>
      <c r="AW54" s="2">
        <f t="shared" si="15"/>
        <v>172.46076449157079</v>
      </c>
      <c r="AX54" s="2">
        <f t="shared" si="16"/>
        <v>179.4121322785935</v>
      </c>
      <c r="AY54" s="2">
        <f t="shared" si="17"/>
        <v>177.25869200036161</v>
      </c>
      <c r="AZ54" s="2">
        <f t="shared" si="18"/>
        <v>174.16157079274461</v>
      </c>
      <c r="BA54" s="2">
        <f t="shared" si="19"/>
        <v>171.71191659840557</v>
      </c>
      <c r="BB54" s="2">
        <f t="shared" si="20"/>
        <v>166.03384824836274</v>
      </c>
      <c r="BC54" s="2">
        <f t="shared" si="21"/>
        <v>157.96804844480712</v>
      </c>
      <c r="BD54" s="2">
        <f t="shared" si="22"/>
        <v>147.44484124011248</v>
      </c>
      <c r="BE54" s="2">
        <f t="shared" si="23"/>
        <v>135.12162993753373</v>
      </c>
      <c r="BF54" s="2">
        <f t="shared" si="24"/>
        <v>118.96541164390831</v>
      </c>
      <c r="BG54" s="2">
        <f t="shared" si="25"/>
        <v>103.24446762658775</v>
      </c>
      <c r="BH54" s="2">
        <f t="shared" si="26"/>
        <v>85.033839724710845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159.92606254866621</v>
      </c>
      <c r="CP54" s="2">
        <f t="shared" si="54"/>
        <v>172.43424682493546</v>
      </c>
      <c r="CQ54" s="2">
        <f t="shared" si="55"/>
        <v>179.39033096313025</v>
      </c>
      <c r="CR54" s="2">
        <f t="shared" si="56"/>
        <v>177.2721125040066</v>
      </c>
      <c r="CS54" s="2">
        <f t="shared" si="57"/>
        <v>174.1586653259271</v>
      </c>
      <c r="CT54" s="2">
        <f t="shared" si="58"/>
        <v>171.69056642476022</v>
      </c>
      <c r="CU54" s="2">
        <f t="shared" si="59"/>
        <v>166.00649470343066</v>
      </c>
      <c r="CV54" s="2">
        <f t="shared" si="60"/>
        <v>157.94992564472281</v>
      </c>
      <c r="CW54" s="2">
        <f t="shared" si="61"/>
        <v>147.44165759232595</v>
      </c>
      <c r="CX54" s="2">
        <f t="shared" si="62"/>
        <v>135.10712598726923</v>
      </c>
      <c r="CY54" s="2">
        <f t="shared" si="63"/>
        <v>118.95260572083957</v>
      </c>
      <c r="CZ54" s="2">
        <f t="shared" si="64"/>
        <v>103.23775265452645</v>
      </c>
      <c r="DA54" s="2">
        <f t="shared" si="65"/>
        <v>85.031185926944758</v>
      </c>
      <c r="DD54" s="2">
        <f t="shared" si="66"/>
        <v>164.35801533969689</v>
      </c>
      <c r="DE54" s="2">
        <f t="shared" si="67"/>
        <v>174.87176237874317</v>
      </c>
      <c r="DF54" s="2">
        <f t="shared" si="68"/>
        <v>181.36955125090384</v>
      </c>
      <c r="DG54" s="2">
        <f t="shared" si="69"/>
        <v>176.07763048194761</v>
      </c>
      <c r="DH54" s="2">
        <f t="shared" si="70"/>
        <v>174.4832876303503</v>
      </c>
      <c r="DI54" s="2">
        <f t="shared" si="71"/>
        <v>173.26826384387942</v>
      </c>
      <c r="DJ54" s="2">
        <f t="shared" si="72"/>
        <v>168.23119795034594</v>
      </c>
      <c r="DK54" s="2">
        <f t="shared" si="73"/>
        <v>159.90111487916951</v>
      </c>
      <c r="DL54" s="2">
        <f t="shared" si="74"/>
        <v>147.81087285681625</v>
      </c>
      <c r="DM54" s="2">
        <f t="shared" si="75"/>
        <v>136.92354796779185</v>
      </c>
      <c r="DN54" s="2">
        <f t="shared" si="76"/>
        <v>120.46969887552112</v>
      </c>
      <c r="DO54" s="2">
        <f t="shared" si="77"/>
        <v>104.14497227801559</v>
      </c>
      <c r="DP54" s="2">
        <f t="shared" si="78"/>
        <v>85.352700891180689</v>
      </c>
      <c r="DS54" s="2">
        <f t="shared" si="79"/>
        <v>7.4190869924569977E-3</v>
      </c>
      <c r="DT54" s="2">
        <f t="shared" si="80"/>
        <v>1.08789733029229E-2</v>
      </c>
      <c r="DU54" s="2">
        <f t="shared" si="81"/>
        <v>1.1015103067561075E-2</v>
      </c>
      <c r="DV54" s="2">
        <f t="shared" si="82"/>
        <v>1.123541702357351E-2</v>
      </c>
      <c r="DW54" s="2">
        <f t="shared" si="83"/>
        <v>8.950299403074841E-3</v>
      </c>
      <c r="DX54" s="2">
        <f t="shared" si="84"/>
        <v>1.3532489428323311E-2</v>
      </c>
      <c r="DY54" s="2">
        <f t="shared" si="85"/>
        <v>1.2295367919300117E-2</v>
      </c>
      <c r="DZ54" s="2">
        <f t="shared" si="86"/>
        <v>9.2880791695454084E-3</v>
      </c>
      <c r="EA54" s="2">
        <f t="shared" si="87"/>
        <v>8.6227415080624252E-3</v>
      </c>
      <c r="EB54" s="2">
        <f t="shared" si="88"/>
        <v>7.9849013169935867E-3</v>
      </c>
      <c r="EC54" s="2">
        <f t="shared" si="89"/>
        <v>8.4410921170025438E-3</v>
      </c>
      <c r="ED54" s="2">
        <f t="shared" si="90"/>
        <v>7.4017050419095893E-3</v>
      </c>
      <c r="EE54" s="2">
        <f t="shared" si="91"/>
        <v>8.2540412151073019E-3</v>
      </c>
    </row>
    <row r="55" spans="2:135" x14ac:dyDescent="0.25">
      <c r="B55" s="2">
        <v>49</v>
      </c>
      <c r="C55">
        <v>197.69120000000001</v>
      </c>
      <c r="D55">
        <v>219.70590000000001</v>
      </c>
      <c r="E55">
        <v>226.14709999999999</v>
      </c>
      <c r="F55">
        <v>221.4265</v>
      </c>
      <c r="G55">
        <v>211.36760000000001</v>
      </c>
      <c r="H55">
        <v>225.0735</v>
      </c>
      <c r="I55">
        <v>221.89709999999999</v>
      </c>
      <c r="J55">
        <v>201.19120000000001</v>
      </c>
      <c r="K55">
        <v>188.80879999999999</v>
      </c>
      <c r="L55">
        <v>170.97059999999999</v>
      </c>
      <c r="M55">
        <v>159.36760000000001</v>
      </c>
      <c r="N55">
        <v>140.05879999999999</v>
      </c>
      <c r="O55">
        <v>123.4265</v>
      </c>
      <c r="R55" s="5">
        <f t="shared" si="94"/>
        <v>199.77551202856864</v>
      </c>
      <c r="S55" s="5">
        <f t="shared" si="95"/>
        <v>224.8249595740898</v>
      </c>
      <c r="T55" s="5">
        <f t="shared" si="96"/>
        <v>229.0956846278136</v>
      </c>
      <c r="U55" s="5">
        <f t="shared" si="97"/>
        <v>224.88486380012745</v>
      </c>
      <c r="V55" s="5">
        <f t="shared" si="98"/>
        <v>214.06125860368888</v>
      </c>
      <c r="W55" s="5">
        <f t="shared" si="99"/>
        <v>227.99289325269132</v>
      </c>
      <c r="X55" s="5">
        <f t="shared" si="100"/>
        <v>226.52816908364994</v>
      </c>
      <c r="Y55" s="5">
        <f t="shared" si="101"/>
        <v>204.36530264305955</v>
      </c>
      <c r="Z55" s="5">
        <f t="shared" si="102"/>
        <v>188.91964982983234</v>
      </c>
      <c r="AA55" s="5">
        <f t="shared" si="103"/>
        <v>172.83433041408856</v>
      </c>
      <c r="AB55" s="5">
        <f t="shared" si="104"/>
        <v>162.17863516840848</v>
      </c>
      <c r="AC55" s="5">
        <f t="shared" si="105"/>
        <v>142.71620870132659</v>
      </c>
      <c r="AD55" s="5">
        <f t="shared" si="106"/>
        <v>127.72205490993592</v>
      </c>
      <c r="AE55" s="5"/>
      <c r="AG55" s="5">
        <f t="shared" si="93"/>
        <v>-2.0843120285686325</v>
      </c>
      <c r="AH55" s="5">
        <f t="shared" si="93"/>
        <v>-5.1190595740897891</v>
      </c>
      <c r="AI55" s="5">
        <f t="shared" si="93"/>
        <v>-2.9485846278136023</v>
      </c>
      <c r="AJ55" s="5">
        <f t="shared" si="93"/>
        <v>-3.4583638001274437</v>
      </c>
      <c r="AK55" s="5">
        <f t="shared" si="93"/>
        <v>-2.6936586036888741</v>
      </c>
      <c r="AL55" s="5">
        <f t="shared" si="93"/>
        <v>-2.9193932526913215</v>
      </c>
      <c r="AM55" s="5">
        <f t="shared" si="93"/>
        <v>-4.6310690836499475</v>
      </c>
      <c r="AN55" s="5">
        <f t="shared" si="93"/>
        <v>-3.1741026430595412</v>
      </c>
      <c r="AO55" s="5">
        <f t="shared" si="92"/>
        <v>-0.11084982983234681</v>
      </c>
      <c r="AP55" s="5">
        <f t="shared" si="92"/>
        <v>-1.8637304140885647</v>
      </c>
      <c r="AQ55" s="5">
        <f t="shared" si="92"/>
        <v>-2.8110351684084662</v>
      </c>
      <c r="AR55" s="5">
        <f t="shared" si="92"/>
        <v>-2.6574087013266023</v>
      </c>
      <c r="AS55" s="5">
        <f t="shared" si="92"/>
        <v>-4.295554909935916</v>
      </c>
      <c r="AV55" s="2">
        <f t="shared" si="14"/>
        <v>159.95369539620137</v>
      </c>
      <c r="AW55" s="2">
        <f t="shared" si="15"/>
        <v>172.45236423810019</v>
      </c>
      <c r="AX55" s="2">
        <f t="shared" si="16"/>
        <v>179.39269201198866</v>
      </c>
      <c r="AY55" s="2">
        <f t="shared" si="17"/>
        <v>177.23565455080546</v>
      </c>
      <c r="AZ55" s="2">
        <f t="shared" si="18"/>
        <v>174.19490957581948</v>
      </c>
      <c r="BA55" s="2">
        <f t="shared" si="19"/>
        <v>171.74753199330334</v>
      </c>
      <c r="BB55" s="2">
        <f t="shared" si="20"/>
        <v>166.06345479839507</v>
      </c>
      <c r="BC55" s="2">
        <f t="shared" si="21"/>
        <v>157.98859326097448</v>
      </c>
      <c r="BD55" s="2">
        <f t="shared" si="22"/>
        <v>147.43765176505579</v>
      </c>
      <c r="BE55" s="2">
        <f t="shared" si="23"/>
        <v>135.13145891086876</v>
      </c>
      <c r="BF55" s="2">
        <f t="shared" si="24"/>
        <v>118.97766389215867</v>
      </c>
      <c r="BG55" s="2">
        <f t="shared" si="25"/>
        <v>103.25490365799108</v>
      </c>
      <c r="BH55" s="2">
        <f t="shared" si="26"/>
        <v>85.045591052488362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159.91841085960544</v>
      </c>
      <c r="CP55" s="2">
        <f t="shared" si="54"/>
        <v>172.42399639704195</v>
      </c>
      <c r="CQ55" s="2">
        <f t="shared" si="55"/>
        <v>179.36937637144257</v>
      </c>
      <c r="CR55" s="2">
        <f t="shared" si="56"/>
        <v>177.25015323540455</v>
      </c>
      <c r="CS55" s="2">
        <f t="shared" si="57"/>
        <v>174.19186541410622</v>
      </c>
      <c r="CT55" s="2">
        <f t="shared" si="58"/>
        <v>171.7247761076699</v>
      </c>
      <c r="CU55" s="2">
        <f t="shared" si="59"/>
        <v>166.03424728370913</v>
      </c>
      <c r="CV55" s="2">
        <f t="shared" si="60"/>
        <v>157.96920963170476</v>
      </c>
      <c r="CW55" s="2">
        <f t="shared" si="61"/>
        <v>147.43431693467249</v>
      </c>
      <c r="CX55" s="2">
        <f t="shared" si="62"/>
        <v>135.11597168531421</v>
      </c>
      <c r="CY55" s="2">
        <f t="shared" si="63"/>
        <v>118.9640214043071</v>
      </c>
      <c r="CZ55" s="2">
        <f t="shared" si="64"/>
        <v>103.24775432540811</v>
      </c>
      <c r="DA55" s="2">
        <f t="shared" si="65"/>
        <v>85.042796983776242</v>
      </c>
      <c r="DD55" s="2">
        <f t="shared" si="66"/>
        <v>164.25896025449333</v>
      </c>
      <c r="DE55" s="2">
        <f t="shared" si="67"/>
        <v>174.80463769568561</v>
      </c>
      <c r="DF55" s="2">
        <f t="shared" si="68"/>
        <v>181.30187891076218</v>
      </c>
      <c r="DG55" s="2">
        <f t="shared" si="69"/>
        <v>176.07197793413741</v>
      </c>
      <c r="DH55" s="2">
        <f t="shared" si="70"/>
        <v>174.50232495526205</v>
      </c>
      <c r="DI55" s="2">
        <f t="shared" si="71"/>
        <v>173.26039231352786</v>
      </c>
      <c r="DJ55" s="2">
        <f t="shared" si="72"/>
        <v>168.20328920054442</v>
      </c>
      <c r="DK55" s="2">
        <f t="shared" si="73"/>
        <v>159.87422367752762</v>
      </c>
      <c r="DL55" s="2">
        <f t="shared" si="74"/>
        <v>147.7873289803087</v>
      </c>
      <c r="DM55" s="2">
        <f t="shared" si="75"/>
        <v>136.8862376040596</v>
      </c>
      <c r="DN55" s="2">
        <f t="shared" si="76"/>
        <v>120.43921314908204</v>
      </c>
      <c r="DO55" s="2">
        <f t="shared" si="77"/>
        <v>104.12929782347743</v>
      </c>
      <c r="DP55" s="2">
        <f t="shared" si="78"/>
        <v>85.351766871670662</v>
      </c>
      <c r="DS55" s="2">
        <f t="shared" si="79"/>
        <v>8.1290485111180488E-3</v>
      </c>
      <c r="DT55" s="2">
        <f t="shared" si="80"/>
        <v>1.1916050130852859E-2</v>
      </c>
      <c r="DU55" s="2">
        <f t="shared" si="81"/>
        <v>1.2064998659361044E-2</v>
      </c>
      <c r="DV55" s="2">
        <f t="shared" si="82"/>
        <v>1.2306050367452349E-2</v>
      </c>
      <c r="DW55" s="2">
        <f t="shared" si="83"/>
        <v>9.8053411466328885E-3</v>
      </c>
      <c r="DX55" s="2">
        <f t="shared" si="84"/>
        <v>1.4818732406342409E-2</v>
      </c>
      <c r="DY55" s="2">
        <f t="shared" si="85"/>
        <v>1.3465629437242754E-2</v>
      </c>
      <c r="DZ55" s="2">
        <f t="shared" si="86"/>
        <v>1.0175058452843009E-2</v>
      </c>
      <c r="EA55" s="2">
        <f t="shared" si="87"/>
        <v>9.4467892087830019E-3</v>
      </c>
      <c r="EB55" s="2">
        <f t="shared" si="88"/>
        <v>8.7485305967608552E-3</v>
      </c>
      <c r="EC55" s="2">
        <f t="shared" si="89"/>
        <v>9.2479421064359611E-3</v>
      </c>
      <c r="ED55" s="2">
        <f t="shared" si="90"/>
        <v>8.1100168041838179E-3</v>
      </c>
      <c r="EE55" s="2">
        <f t="shared" si="91"/>
        <v>9.0431748257412629E-3</v>
      </c>
    </row>
    <row r="56" spans="2:135" x14ac:dyDescent="0.25">
      <c r="B56" s="2">
        <v>50</v>
      </c>
      <c r="C56">
        <v>200.77940000000001</v>
      </c>
      <c r="D56">
        <v>222.27940000000001</v>
      </c>
      <c r="E56">
        <v>227.8382</v>
      </c>
      <c r="F56">
        <v>224.63239999999999</v>
      </c>
      <c r="G56">
        <v>213.88239999999999</v>
      </c>
      <c r="H56">
        <v>228.2353</v>
      </c>
      <c r="I56">
        <v>224.25</v>
      </c>
      <c r="J56">
        <v>206.88239999999999</v>
      </c>
      <c r="K56">
        <v>193.04409999999999</v>
      </c>
      <c r="L56">
        <v>177.02940000000001</v>
      </c>
      <c r="M56">
        <v>164.3235</v>
      </c>
      <c r="N56">
        <v>144.8235</v>
      </c>
      <c r="O56">
        <v>127.2794</v>
      </c>
      <c r="R56" s="5">
        <f t="shared" si="94"/>
        <v>204.85600789240334</v>
      </c>
      <c r="S56" s="5">
        <f t="shared" si="95"/>
        <v>225.09606649077909</v>
      </c>
      <c r="T56" s="5">
        <f t="shared" si="96"/>
        <v>228.04921678811456</v>
      </c>
      <c r="U56" s="5">
        <f t="shared" si="97"/>
        <v>225.54821210289083</v>
      </c>
      <c r="V56" s="5">
        <f t="shared" si="98"/>
        <v>218.86046489894295</v>
      </c>
      <c r="W56" s="5">
        <f t="shared" si="99"/>
        <v>227.3073468375662</v>
      </c>
      <c r="X56" s="5">
        <f t="shared" si="100"/>
        <v>227.83615000177304</v>
      </c>
      <c r="Y56" s="5">
        <f t="shared" si="101"/>
        <v>211.12674451193502</v>
      </c>
      <c r="Z56" s="5">
        <f t="shared" si="102"/>
        <v>196.4128949798932</v>
      </c>
      <c r="AA56" s="5">
        <f t="shared" si="103"/>
        <v>180.30642760323269</v>
      </c>
      <c r="AB56" s="5">
        <f t="shared" si="104"/>
        <v>169.13636299661675</v>
      </c>
      <c r="AC56" s="5">
        <f t="shared" si="105"/>
        <v>148.95755416714144</v>
      </c>
      <c r="AD56" s="5">
        <f t="shared" si="106"/>
        <v>131.36356994497245</v>
      </c>
      <c r="AE56" s="5"/>
      <c r="AG56" s="5">
        <f t="shared" si="93"/>
        <v>-4.0766078924033309</v>
      </c>
      <c r="AH56" s="5">
        <f t="shared" si="93"/>
        <v>-2.8166664907790846</v>
      </c>
      <c r="AI56" s="5">
        <f t="shared" si="93"/>
        <v>-0.21101678811456281</v>
      </c>
      <c r="AJ56" s="5">
        <f t="shared" si="93"/>
        <v>-0.9158121028908397</v>
      </c>
      <c r="AK56" s="5">
        <f t="shared" si="93"/>
        <v>-4.9780648989429608</v>
      </c>
      <c r="AL56" s="5">
        <f t="shared" si="93"/>
        <v>0.92795316243379489</v>
      </c>
      <c r="AM56" s="5">
        <f t="shared" si="93"/>
        <v>-3.586150001773035</v>
      </c>
      <c r="AN56" s="5">
        <f t="shared" si="93"/>
        <v>-4.2443445119350258</v>
      </c>
      <c r="AO56" s="5">
        <f t="shared" si="92"/>
        <v>-3.3687949798932095</v>
      </c>
      <c r="AP56" s="5">
        <f t="shared" si="92"/>
        <v>-3.2770276032326819</v>
      </c>
      <c r="AQ56" s="5">
        <f t="shared" si="92"/>
        <v>-4.812862996616758</v>
      </c>
      <c r="AR56" s="5">
        <f t="shared" si="92"/>
        <v>-4.1340541671414428</v>
      </c>
      <c r="AS56" s="5">
        <f t="shared" si="92"/>
        <v>-4.0841699449724587</v>
      </c>
      <c r="AV56" s="2">
        <f t="shared" si="14"/>
        <v>159.94860350705528</v>
      </c>
      <c r="AW56" s="2">
        <f t="shared" si="15"/>
        <v>172.44407272218294</v>
      </c>
      <c r="AX56" s="2">
        <f t="shared" si="16"/>
        <v>179.37333983692588</v>
      </c>
      <c r="AY56" s="2">
        <f t="shared" si="17"/>
        <v>177.212535098237</v>
      </c>
      <c r="AZ56" s="2">
        <f t="shared" si="18"/>
        <v>174.22824807978347</v>
      </c>
      <c r="BA56" s="2">
        <f t="shared" si="19"/>
        <v>171.78321872445886</v>
      </c>
      <c r="BB56" s="2">
        <f t="shared" si="20"/>
        <v>166.09316295511232</v>
      </c>
      <c r="BC56" s="2">
        <f t="shared" si="21"/>
        <v>158.0092118429572</v>
      </c>
      <c r="BD56" s="2">
        <f t="shared" si="22"/>
        <v>147.43046183289903</v>
      </c>
      <c r="BE56" s="2">
        <f t="shared" si="23"/>
        <v>135.14134208555419</v>
      </c>
      <c r="BF56" s="2">
        <f t="shared" si="24"/>
        <v>118.98995793509641</v>
      </c>
      <c r="BG56" s="2">
        <f t="shared" si="25"/>
        <v>103.26536080944467</v>
      </c>
      <c r="BH56" s="2">
        <f t="shared" si="26"/>
        <v>85.057344721354383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159.91075917054471</v>
      </c>
      <c r="CP56" s="2">
        <f t="shared" si="54"/>
        <v>172.41374596914841</v>
      </c>
      <c r="CQ56" s="2">
        <f t="shared" si="55"/>
        <v>179.34842177975489</v>
      </c>
      <c r="CR56" s="2">
        <f t="shared" si="56"/>
        <v>177.22819396680251</v>
      </c>
      <c r="CS56" s="2">
        <f t="shared" si="57"/>
        <v>174.22506550228533</v>
      </c>
      <c r="CT56" s="2">
        <f t="shared" si="58"/>
        <v>171.75898579057954</v>
      </c>
      <c r="CU56" s="2">
        <f t="shared" si="59"/>
        <v>166.06199986398761</v>
      </c>
      <c r="CV56" s="2">
        <f t="shared" si="60"/>
        <v>157.98849361868673</v>
      </c>
      <c r="CW56" s="2">
        <f t="shared" si="61"/>
        <v>147.42697627701901</v>
      </c>
      <c r="CX56" s="2">
        <f t="shared" si="62"/>
        <v>135.12481738335921</v>
      </c>
      <c r="CY56" s="2">
        <f t="shared" si="63"/>
        <v>118.97543708777464</v>
      </c>
      <c r="CZ56" s="2">
        <f t="shared" si="64"/>
        <v>103.25775599628976</v>
      </c>
      <c r="DA56" s="2">
        <f t="shared" si="65"/>
        <v>85.054408040607711</v>
      </c>
      <c r="DD56" s="2">
        <f t="shared" si="66"/>
        <v>164.15990516928974</v>
      </c>
      <c r="DE56" s="2">
        <f t="shared" si="67"/>
        <v>174.73751301262809</v>
      </c>
      <c r="DF56" s="2">
        <f t="shared" si="68"/>
        <v>181.23420657062056</v>
      </c>
      <c r="DG56" s="2">
        <f t="shared" si="69"/>
        <v>176.06632538632721</v>
      </c>
      <c r="DH56" s="2">
        <f t="shared" si="70"/>
        <v>174.5213622801738</v>
      </c>
      <c r="DI56" s="2">
        <f t="shared" si="71"/>
        <v>173.25252078317627</v>
      </c>
      <c r="DJ56" s="2">
        <f t="shared" si="72"/>
        <v>168.17538045074289</v>
      </c>
      <c r="DK56" s="2">
        <f t="shared" si="73"/>
        <v>159.84733247588576</v>
      </c>
      <c r="DL56" s="2">
        <f t="shared" si="74"/>
        <v>147.76378510380115</v>
      </c>
      <c r="DM56" s="2">
        <f t="shared" si="75"/>
        <v>136.84892724032736</v>
      </c>
      <c r="DN56" s="2">
        <f t="shared" si="76"/>
        <v>120.40872742264297</v>
      </c>
      <c r="DO56" s="2">
        <f t="shared" si="77"/>
        <v>104.11362336893927</v>
      </c>
      <c r="DP56" s="2">
        <f t="shared" si="78"/>
        <v>85.350832852160636</v>
      </c>
      <c r="DS56" s="2">
        <f t="shared" si="79"/>
        <v>8.9063394201397521E-3</v>
      </c>
      <c r="DT56" s="2">
        <f t="shared" si="80"/>
        <v>1.3050685575231093E-2</v>
      </c>
      <c r="DU56" s="2">
        <f t="shared" si="81"/>
        <v>1.3213627181466042E-2</v>
      </c>
      <c r="DV56" s="2">
        <f t="shared" si="82"/>
        <v>1.3477314757153622E-2</v>
      </c>
      <c r="DW56" s="2">
        <f t="shared" si="83"/>
        <v>1.0741181597767673E-2</v>
      </c>
      <c r="DX56" s="2">
        <f t="shared" si="84"/>
        <v>1.6225220031283849E-2</v>
      </c>
      <c r="DY56" s="2">
        <f t="shared" si="85"/>
        <v>1.4745612465639256E-2</v>
      </c>
      <c r="DZ56" s="2">
        <f t="shared" si="86"/>
        <v>1.1145788237761039E-2</v>
      </c>
      <c r="EA56" s="2">
        <f t="shared" si="87"/>
        <v>1.0348766430242238E-2</v>
      </c>
      <c r="EB56" s="2">
        <f t="shared" si="88"/>
        <v>9.5844833368337688E-3</v>
      </c>
      <c r="EC56" s="2">
        <f t="shared" si="89"/>
        <v>1.013112763585179E-2</v>
      </c>
      <c r="ED56" s="2">
        <f t="shared" si="90"/>
        <v>8.8855042240658603E-3</v>
      </c>
      <c r="EE56" s="2">
        <f t="shared" si="91"/>
        <v>9.9070004676174127E-3</v>
      </c>
    </row>
    <row r="57" spans="2:135" x14ac:dyDescent="0.25">
      <c r="B57" s="2">
        <v>51</v>
      </c>
      <c r="C57">
        <v>203.9853</v>
      </c>
      <c r="D57">
        <v>223.4265</v>
      </c>
      <c r="E57">
        <v>228.60290000000001</v>
      </c>
      <c r="F57">
        <v>225.7353</v>
      </c>
      <c r="G57">
        <v>217.1618</v>
      </c>
      <c r="H57">
        <v>228.1765</v>
      </c>
      <c r="I57">
        <v>226.35290000000001</v>
      </c>
      <c r="J57">
        <v>211.70590000000001</v>
      </c>
      <c r="K57">
        <v>197.5882</v>
      </c>
      <c r="L57">
        <v>182.4118</v>
      </c>
      <c r="M57">
        <v>169.20590000000001</v>
      </c>
      <c r="N57">
        <v>149.61760000000001</v>
      </c>
      <c r="O57">
        <v>130.04409999999999</v>
      </c>
      <c r="R57" s="5">
        <f t="shared" si="94"/>
        <v>208.79496848150058</v>
      </c>
      <c r="S57" s="5">
        <f t="shared" si="95"/>
        <v>223.457719968395</v>
      </c>
      <c r="T57" s="5">
        <f t="shared" si="96"/>
        <v>225.32358649176558</v>
      </c>
      <c r="U57" s="5">
        <f t="shared" si="97"/>
        <v>224.42907726636429</v>
      </c>
      <c r="V57" s="5">
        <f t="shared" si="98"/>
        <v>222.39733629382275</v>
      </c>
      <c r="W57" s="5">
        <f t="shared" si="99"/>
        <v>224.57023746733557</v>
      </c>
      <c r="X57" s="5">
        <f t="shared" si="100"/>
        <v>226.80937004509002</v>
      </c>
      <c r="Y57" s="5">
        <f t="shared" si="101"/>
        <v>216.59221474970246</v>
      </c>
      <c r="Z57" s="5">
        <f t="shared" si="102"/>
        <v>203.09928889581749</v>
      </c>
      <c r="AA57" s="5">
        <f t="shared" si="103"/>
        <v>187.25028005515466</v>
      </c>
      <c r="AB57" s="5">
        <f t="shared" si="104"/>
        <v>175.06292622829417</v>
      </c>
      <c r="AC57" s="5">
        <f t="shared" si="105"/>
        <v>154.28633747903189</v>
      </c>
      <c r="AD57" s="5">
        <f t="shared" si="106"/>
        <v>133.533377849429</v>
      </c>
      <c r="AE57" s="5"/>
      <c r="AG57" s="5">
        <f t="shared" si="93"/>
        <v>-4.8096684815005801</v>
      </c>
      <c r="AH57" s="5">
        <f t="shared" si="93"/>
        <v>-3.1219968394992748E-2</v>
      </c>
      <c r="AI57" s="5">
        <f t="shared" si="93"/>
        <v>3.2793135082344236</v>
      </c>
      <c r="AJ57" s="5">
        <f t="shared" si="93"/>
        <v>1.3062227336357068</v>
      </c>
      <c r="AK57" s="5">
        <f t="shared" si="93"/>
        <v>-5.2355362938227472</v>
      </c>
      <c r="AL57" s="5">
        <f t="shared" si="93"/>
        <v>3.6062625326644309</v>
      </c>
      <c r="AM57" s="5">
        <f t="shared" si="93"/>
        <v>-0.45647004509001476</v>
      </c>
      <c r="AN57" s="5">
        <f t="shared" ref="AN57:AS115" si="107">J57-Y57</f>
        <v>-4.8863147497024499</v>
      </c>
      <c r="AO57" s="5">
        <f t="shared" si="92"/>
        <v>-5.5110888958174939</v>
      </c>
      <c r="AP57" s="5">
        <f t="shared" si="92"/>
        <v>-4.8384800551546618</v>
      </c>
      <c r="AQ57" s="5">
        <f t="shared" si="92"/>
        <v>-5.8570262282941599</v>
      </c>
      <c r="AR57" s="5">
        <f t="shared" si="92"/>
        <v>-4.6687374790318756</v>
      </c>
      <c r="AS57" s="5">
        <f t="shared" si="92"/>
        <v>-3.4892778494290155</v>
      </c>
      <c r="AV57" s="2">
        <f t="shared" si="14"/>
        <v>159.94367550288692</v>
      </c>
      <c r="AW57" s="2">
        <f t="shared" si="15"/>
        <v>172.43589351344471</v>
      </c>
      <c r="AX57" s="2">
        <f t="shared" si="16"/>
        <v>179.35407850167263</v>
      </c>
      <c r="AY57" s="2">
        <f t="shared" si="17"/>
        <v>177.18932804730261</v>
      </c>
      <c r="AZ57" s="2">
        <f t="shared" si="18"/>
        <v>174.26158497591368</v>
      </c>
      <c r="BA57" s="2">
        <f t="shared" si="19"/>
        <v>171.81897734865342</v>
      </c>
      <c r="BB57" s="2">
        <f t="shared" si="20"/>
        <v>166.12297488507895</v>
      </c>
      <c r="BC57" s="2">
        <f t="shared" si="21"/>
        <v>158.02990657875995</v>
      </c>
      <c r="BD57" s="2">
        <f t="shared" si="22"/>
        <v>147.42326996563563</v>
      </c>
      <c r="BE57" s="2">
        <f t="shared" si="23"/>
        <v>135.151280703932</v>
      </c>
      <c r="BF57" s="2">
        <f t="shared" si="24"/>
        <v>119.00229400659899</v>
      </c>
      <c r="BG57" s="2">
        <f t="shared" si="25"/>
        <v>103.27583909474789</v>
      </c>
      <c r="BH57" s="2">
        <f t="shared" si="26"/>
        <v>85.069099884420609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159.90310748148394</v>
      </c>
      <c r="CP57" s="2">
        <f t="shared" si="54"/>
        <v>172.4034955412549</v>
      </c>
      <c r="CQ57" s="2">
        <f t="shared" si="55"/>
        <v>179.3274671880672</v>
      </c>
      <c r="CR57" s="2">
        <f t="shared" si="56"/>
        <v>177.20623469820046</v>
      </c>
      <c r="CS57" s="2">
        <f t="shared" si="57"/>
        <v>174.25826559046445</v>
      </c>
      <c r="CT57" s="2">
        <f t="shared" si="58"/>
        <v>171.79319547348922</v>
      </c>
      <c r="CU57" s="2">
        <f t="shared" si="59"/>
        <v>166.08975244426611</v>
      </c>
      <c r="CV57" s="2">
        <f t="shared" si="60"/>
        <v>158.00777760566868</v>
      </c>
      <c r="CW57" s="2">
        <f t="shared" si="61"/>
        <v>147.41963561936555</v>
      </c>
      <c r="CX57" s="2">
        <f t="shared" si="62"/>
        <v>135.13366308140419</v>
      </c>
      <c r="CY57" s="2">
        <f t="shared" si="63"/>
        <v>118.98685277124217</v>
      </c>
      <c r="CZ57" s="2">
        <f t="shared" si="64"/>
        <v>103.26775766717142</v>
      </c>
      <c r="DA57" s="2">
        <f t="shared" si="65"/>
        <v>85.066019097439181</v>
      </c>
      <c r="DD57" s="2">
        <f t="shared" si="66"/>
        <v>164.06085008408618</v>
      </c>
      <c r="DE57" s="2">
        <f t="shared" si="67"/>
        <v>174.67038832957056</v>
      </c>
      <c r="DF57" s="2">
        <f t="shared" si="68"/>
        <v>181.1665342304789</v>
      </c>
      <c r="DG57" s="2">
        <f t="shared" si="69"/>
        <v>176.06067283851701</v>
      </c>
      <c r="DH57" s="2">
        <f t="shared" si="70"/>
        <v>174.54039960508555</v>
      </c>
      <c r="DI57" s="2">
        <f t="shared" si="71"/>
        <v>173.2446492528247</v>
      </c>
      <c r="DJ57" s="2">
        <f t="shared" si="72"/>
        <v>168.14747170094137</v>
      </c>
      <c r="DK57" s="2">
        <f t="shared" si="73"/>
        <v>159.82044127424388</v>
      </c>
      <c r="DL57" s="2">
        <f t="shared" si="74"/>
        <v>147.74024122729361</v>
      </c>
      <c r="DM57" s="2">
        <f t="shared" si="75"/>
        <v>136.81161687659511</v>
      </c>
      <c r="DN57" s="2">
        <f t="shared" si="76"/>
        <v>120.3782416962039</v>
      </c>
      <c r="DO57" s="2">
        <f t="shared" si="77"/>
        <v>104.09794891440112</v>
      </c>
      <c r="DP57" s="2">
        <f t="shared" si="78"/>
        <v>85.349898832650624</v>
      </c>
      <c r="DS57" s="2">
        <f t="shared" si="79"/>
        <v>9.7572229164913649E-3</v>
      </c>
      <c r="DT57" s="2">
        <f t="shared" si="80"/>
        <v>1.4291797281639077E-2</v>
      </c>
      <c r="DU57" s="2">
        <f t="shared" si="81"/>
        <v>1.4470007341623433E-2</v>
      </c>
      <c r="DV57" s="2">
        <f t="shared" si="82"/>
        <v>1.4758391923541133E-2</v>
      </c>
      <c r="DW57" s="2">
        <f t="shared" si="83"/>
        <v>1.1765279183660379E-2</v>
      </c>
      <c r="DX57" s="2">
        <f t="shared" si="84"/>
        <v>1.77627944694209E-2</v>
      </c>
      <c r="DY57" s="2">
        <f t="shared" si="85"/>
        <v>1.6145273804996682E-2</v>
      </c>
      <c r="DZ57" s="2">
        <f t="shared" si="86"/>
        <v>1.2207986222111481E-2</v>
      </c>
      <c r="EA57" s="2">
        <f t="shared" si="87"/>
        <v>1.1335878662806749E-2</v>
      </c>
      <c r="EB57" s="2">
        <f t="shared" si="88"/>
        <v>1.0499468208415547E-2</v>
      </c>
      <c r="EC57" s="2">
        <f t="shared" si="89"/>
        <v>1.1097713284762736E-2</v>
      </c>
      <c r="ED57" s="2">
        <f t="shared" si="90"/>
        <v>9.7344167424507771E-3</v>
      </c>
      <c r="EE57" s="2">
        <f t="shared" si="91"/>
        <v>1.0852437139034887E-2</v>
      </c>
    </row>
    <row r="58" spans="2:135" x14ac:dyDescent="0.25">
      <c r="B58" s="2">
        <v>52</v>
      </c>
      <c r="C58">
        <v>206.14709999999999</v>
      </c>
      <c r="D58">
        <v>223.1618</v>
      </c>
      <c r="E58">
        <v>227.25</v>
      </c>
      <c r="F58">
        <v>226.4853</v>
      </c>
      <c r="G58">
        <v>220.02940000000001</v>
      </c>
      <c r="H58">
        <v>227.8382</v>
      </c>
      <c r="I58">
        <v>227.0735</v>
      </c>
      <c r="J58">
        <v>215.36760000000001</v>
      </c>
      <c r="K58">
        <v>201.70590000000001</v>
      </c>
      <c r="L58">
        <v>187.47059999999999</v>
      </c>
      <c r="M58">
        <v>173.5147</v>
      </c>
      <c r="N58">
        <v>152.86760000000001</v>
      </c>
      <c r="O58">
        <v>131.89709999999999</v>
      </c>
      <c r="R58" s="5">
        <f t="shared" si="94"/>
        <v>211.20090113906059</v>
      </c>
      <c r="S58" s="5">
        <f t="shared" si="95"/>
        <v>220.08493298935377</v>
      </c>
      <c r="T58" s="5">
        <f t="shared" si="96"/>
        <v>221.19987817984244</v>
      </c>
      <c r="U58" s="5">
        <f t="shared" si="97"/>
        <v>221.6470779027002</v>
      </c>
      <c r="V58" s="5">
        <f t="shared" si="98"/>
        <v>224.30578234879752</v>
      </c>
      <c r="W58" s="5">
        <f t="shared" si="99"/>
        <v>220.08733322490076</v>
      </c>
      <c r="X58" s="5">
        <f t="shared" si="100"/>
        <v>223.56627318830286</v>
      </c>
      <c r="Y58" s="5">
        <f t="shared" si="101"/>
        <v>220.20063287973736</v>
      </c>
      <c r="Z58" s="5">
        <f t="shared" si="102"/>
        <v>208.33372213932734</v>
      </c>
      <c r="AA58" s="5">
        <f t="shared" si="103"/>
        <v>193.03135315860874</v>
      </c>
      <c r="AB58" s="5">
        <f t="shared" si="104"/>
        <v>179.37451082372817</v>
      </c>
      <c r="AC58" s="5">
        <f t="shared" si="105"/>
        <v>158.19288455409745</v>
      </c>
      <c r="AD58" s="5">
        <f t="shared" si="106"/>
        <v>134.00638431614672</v>
      </c>
      <c r="AE58" s="5"/>
      <c r="AG58" s="5">
        <f t="shared" ref="AG58:AM94" si="108">C58-R58</f>
        <v>-5.0538011390605959</v>
      </c>
      <c r="AH58" s="5">
        <f t="shared" si="108"/>
        <v>3.0768670106462253</v>
      </c>
      <c r="AI58" s="5">
        <f t="shared" si="108"/>
        <v>6.0501218201575568</v>
      </c>
      <c r="AJ58" s="5">
        <f t="shared" si="108"/>
        <v>4.8382220972997914</v>
      </c>
      <c r="AK58" s="5">
        <f t="shared" si="108"/>
        <v>-4.2763823487975117</v>
      </c>
      <c r="AL58" s="5">
        <f t="shared" si="108"/>
        <v>7.7508667750992402</v>
      </c>
      <c r="AM58" s="5">
        <f t="shared" si="108"/>
        <v>3.5072268116971372</v>
      </c>
      <c r="AN58" s="5">
        <f t="shared" si="107"/>
        <v>-4.8330328797373454</v>
      </c>
      <c r="AO58" s="5">
        <f t="shared" si="92"/>
        <v>-6.6278221393273213</v>
      </c>
      <c r="AP58" s="5">
        <f t="shared" si="92"/>
        <v>-5.5607531586087475</v>
      </c>
      <c r="AQ58" s="5">
        <f t="shared" si="92"/>
        <v>-5.8598108237281679</v>
      </c>
      <c r="AR58" s="5">
        <f t="shared" si="92"/>
        <v>-5.3252845540974363</v>
      </c>
      <c r="AS58" s="5">
        <f t="shared" si="92"/>
        <v>-2.1092843161467272</v>
      </c>
      <c r="AV58" s="2">
        <f t="shared" si="14"/>
        <v>159.93891894216804</v>
      </c>
      <c r="AW58" s="2">
        <f t="shared" si="15"/>
        <v>172.4278298402148</v>
      </c>
      <c r="AX58" s="2">
        <f t="shared" si="16"/>
        <v>179.33491045095352</v>
      </c>
      <c r="AY58" s="2">
        <f t="shared" si="17"/>
        <v>177.16602751755974</v>
      </c>
      <c r="AZ58" s="2">
        <f t="shared" si="18"/>
        <v>174.29491868801071</v>
      </c>
      <c r="BA58" s="2">
        <f t="shared" si="19"/>
        <v>171.85480786427999</v>
      </c>
      <c r="BB58" s="2">
        <f t="shared" si="20"/>
        <v>166.15289221583663</v>
      </c>
      <c r="BC58" s="2">
        <f t="shared" si="21"/>
        <v>158.05067962031828</v>
      </c>
      <c r="BD58" s="2">
        <f t="shared" si="22"/>
        <v>147.41607441108422</v>
      </c>
      <c r="BE58" s="2">
        <f t="shared" si="23"/>
        <v>135.16127573925834</v>
      </c>
      <c r="BF58" s="2">
        <f t="shared" si="24"/>
        <v>119.01467199639197</v>
      </c>
      <c r="BG58" s="2">
        <f t="shared" si="25"/>
        <v>103.28633833407473</v>
      </c>
      <c r="BH58" s="2">
        <f t="shared" si="26"/>
        <v>85.080855513352944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159.89545579242318</v>
      </c>
      <c r="CP58" s="2">
        <f t="shared" si="54"/>
        <v>172.39324511336139</v>
      </c>
      <c r="CQ58" s="2">
        <f t="shared" si="55"/>
        <v>179.30651259637949</v>
      </c>
      <c r="CR58" s="2">
        <f t="shared" si="56"/>
        <v>177.18427542959842</v>
      </c>
      <c r="CS58" s="2">
        <f t="shared" si="57"/>
        <v>174.29146567864356</v>
      </c>
      <c r="CT58" s="2">
        <f t="shared" si="58"/>
        <v>171.8274051563989</v>
      </c>
      <c r="CU58" s="2">
        <f t="shared" si="59"/>
        <v>166.11750502454458</v>
      </c>
      <c r="CV58" s="2">
        <f t="shared" si="60"/>
        <v>158.02706159265063</v>
      </c>
      <c r="CW58" s="2">
        <f t="shared" si="61"/>
        <v>147.41229496171206</v>
      </c>
      <c r="CX58" s="2">
        <f t="shared" si="62"/>
        <v>135.14250877944917</v>
      </c>
      <c r="CY58" s="2">
        <f t="shared" si="63"/>
        <v>118.99826845470972</v>
      </c>
      <c r="CZ58" s="2">
        <f t="shared" si="64"/>
        <v>103.27775933805309</v>
      </c>
      <c r="DA58" s="2">
        <f t="shared" si="65"/>
        <v>85.077630154270665</v>
      </c>
      <c r="DD58" s="2">
        <f t="shared" si="66"/>
        <v>163.96179499888262</v>
      </c>
      <c r="DE58" s="2">
        <f t="shared" si="67"/>
        <v>174.60326364651303</v>
      </c>
      <c r="DF58" s="2">
        <f t="shared" si="68"/>
        <v>181.09886189033725</v>
      </c>
      <c r="DG58" s="2">
        <f t="shared" si="69"/>
        <v>176.05502029070678</v>
      </c>
      <c r="DH58" s="2">
        <f t="shared" si="70"/>
        <v>174.55943692999728</v>
      </c>
      <c r="DI58" s="2">
        <f t="shared" si="71"/>
        <v>173.23677772247311</v>
      </c>
      <c r="DJ58" s="2">
        <f t="shared" si="72"/>
        <v>168.11956295113981</v>
      </c>
      <c r="DK58" s="2">
        <f t="shared" si="73"/>
        <v>159.79355007260202</v>
      </c>
      <c r="DL58" s="2">
        <f t="shared" si="74"/>
        <v>147.71669735078603</v>
      </c>
      <c r="DM58" s="2">
        <f t="shared" si="75"/>
        <v>136.77430651286286</v>
      </c>
      <c r="DN58" s="2">
        <f t="shared" si="76"/>
        <v>120.34775596976483</v>
      </c>
      <c r="DO58" s="2">
        <f t="shared" si="77"/>
        <v>104.08227445986296</v>
      </c>
      <c r="DP58" s="2">
        <f t="shared" si="78"/>
        <v>85.348964813140597</v>
      </c>
      <c r="DS58" s="2">
        <f t="shared" si="79"/>
        <v>1.0688520445076856E-2</v>
      </c>
      <c r="DT58" s="2">
        <f t="shared" si="80"/>
        <v>1.5649066437500823E-2</v>
      </c>
      <c r="DU58" s="2">
        <f t="shared" si="81"/>
        <v>1.5843928786507047E-2</v>
      </c>
      <c r="DV58" s="2">
        <f t="shared" si="82"/>
        <v>1.6159246400743621E-2</v>
      </c>
      <c r="DW58" s="2">
        <f t="shared" si="83"/>
        <v>1.2885745577939738E-2</v>
      </c>
      <c r="DX58" s="2">
        <f t="shared" si="84"/>
        <v>1.9443196597361493E-2</v>
      </c>
      <c r="DY58" s="2">
        <f t="shared" si="85"/>
        <v>1.7675408299613012E-2</v>
      </c>
      <c r="DZ58" s="2">
        <f t="shared" si="86"/>
        <v>1.3370043414206938E-2</v>
      </c>
      <c r="EA58" s="2">
        <f t="shared" si="87"/>
        <v>1.2415964880108698E-2</v>
      </c>
      <c r="EB58" s="2">
        <f t="shared" si="88"/>
        <v>1.1500788011232726E-2</v>
      </c>
      <c r="EC58" s="2">
        <f t="shared" si="89"/>
        <v>1.2155386025629152E-2</v>
      </c>
      <c r="ED58" s="2">
        <f t="shared" si="90"/>
        <v>1.0663560931390858E-2</v>
      </c>
      <c r="EE58" s="2">
        <f t="shared" si="91"/>
        <v>1.1887014713515859E-2</v>
      </c>
    </row>
    <row r="59" spans="2:135" x14ac:dyDescent="0.25">
      <c r="B59" s="2">
        <v>53</v>
      </c>
      <c r="C59">
        <v>209.04409999999999</v>
      </c>
      <c r="D59">
        <v>220.9265</v>
      </c>
      <c r="E59">
        <v>223.63239999999999</v>
      </c>
      <c r="F59">
        <v>225.55879999999999</v>
      </c>
      <c r="G59">
        <v>223.5882</v>
      </c>
      <c r="H59">
        <v>224.55879999999999</v>
      </c>
      <c r="I59">
        <v>226.5882</v>
      </c>
      <c r="J59">
        <v>217.75</v>
      </c>
      <c r="K59">
        <v>205.63239999999999</v>
      </c>
      <c r="L59">
        <v>191.80879999999999</v>
      </c>
      <c r="M59">
        <v>177.25</v>
      </c>
      <c r="N59">
        <v>156.13239999999999</v>
      </c>
      <c r="O59">
        <v>134.10290000000001</v>
      </c>
      <c r="R59" s="5">
        <f t="shared" si="94"/>
        <v>211.82341899498496</v>
      </c>
      <c r="S59" s="5">
        <f t="shared" si="95"/>
        <v>215.32704316226895</v>
      </c>
      <c r="T59" s="5">
        <f t="shared" si="96"/>
        <v>216.08269780535264</v>
      </c>
      <c r="U59" s="5">
        <f t="shared" si="97"/>
        <v>217.49510213025937</v>
      </c>
      <c r="V59" s="5">
        <f t="shared" si="98"/>
        <v>224.38218612515274</v>
      </c>
      <c r="W59" s="5">
        <f t="shared" si="99"/>
        <v>214.33344011991758</v>
      </c>
      <c r="X59" s="5">
        <f t="shared" si="100"/>
        <v>218.46501315192478</v>
      </c>
      <c r="Y59" s="5">
        <f t="shared" si="101"/>
        <v>221.56159552299587</v>
      </c>
      <c r="Z59" s="5">
        <f t="shared" si="102"/>
        <v>211.56899914847895</v>
      </c>
      <c r="AA59" s="5">
        <f t="shared" si="103"/>
        <v>197.06936549895008</v>
      </c>
      <c r="AB59" s="5">
        <f t="shared" si="104"/>
        <v>181.61782548540427</v>
      </c>
      <c r="AC59" s="5">
        <f t="shared" si="105"/>
        <v>160.27859518833876</v>
      </c>
      <c r="AD59" s="5">
        <f t="shared" si="106"/>
        <v>132.73359454408785</v>
      </c>
      <c r="AE59" s="5"/>
      <c r="AG59" s="5">
        <f t="shared" si="108"/>
        <v>-2.7793189949849761</v>
      </c>
      <c r="AH59" s="5">
        <f t="shared" si="108"/>
        <v>5.5994568377310543</v>
      </c>
      <c r="AI59" s="5">
        <f t="shared" si="108"/>
        <v>7.5497021946473524</v>
      </c>
      <c r="AJ59" s="5">
        <f t="shared" si="108"/>
        <v>8.0636978697406221</v>
      </c>
      <c r="AK59" s="5">
        <f t="shared" si="108"/>
        <v>-0.79398612515274181</v>
      </c>
      <c r="AL59" s="5">
        <f t="shared" si="108"/>
        <v>10.225359880082408</v>
      </c>
      <c r="AM59" s="5">
        <f t="shared" si="108"/>
        <v>8.1231868480752212</v>
      </c>
      <c r="AN59" s="5">
        <f t="shared" si="107"/>
        <v>-3.8115955229958729</v>
      </c>
      <c r="AO59" s="5">
        <f t="shared" si="92"/>
        <v>-5.9365991484789618</v>
      </c>
      <c r="AP59" s="5">
        <f t="shared" si="92"/>
        <v>-5.2605654989500863</v>
      </c>
      <c r="AQ59" s="5">
        <f t="shared" si="92"/>
        <v>-4.3678254854042677</v>
      </c>
      <c r="AR59" s="5">
        <f t="shared" si="92"/>
        <v>-4.1461951883387655</v>
      </c>
      <c r="AS59" s="5">
        <f t="shared" si="92"/>
        <v>1.3693054559121549</v>
      </c>
      <c r="AV59" s="2">
        <f t="shared" si="14"/>
        <v>159.93434128673417</v>
      </c>
      <c r="AW59" s="2">
        <f t="shared" si="15"/>
        <v>172.41988449099631</v>
      </c>
      <c r="AX59" s="2">
        <f t="shared" si="16"/>
        <v>179.31583774249984</v>
      </c>
      <c r="AY59" s="2">
        <f t="shared" si="17"/>
        <v>177.14262734521949</v>
      </c>
      <c r="AZ59" s="2">
        <f t="shared" si="18"/>
        <v>174.32824735887368</v>
      </c>
      <c r="BA59" s="2">
        <f t="shared" si="19"/>
        <v>171.89070960264624</v>
      </c>
      <c r="BB59" s="2">
        <f t="shared" si="20"/>
        <v>166.18291591457248</v>
      </c>
      <c r="BC59" s="2">
        <f t="shared" si="21"/>
        <v>158.0715328160764</v>
      </c>
      <c r="BD59" s="2">
        <f t="shared" si="22"/>
        <v>147.40887310572975</v>
      </c>
      <c r="BE59" s="2">
        <f t="shared" si="23"/>
        <v>135.17132783308401</v>
      </c>
      <c r="BF59" s="2">
        <f t="shared" si="24"/>
        <v>119.02709138313689</v>
      </c>
      <c r="BG59" s="2">
        <f t="shared" si="25"/>
        <v>103.29685811734737</v>
      </c>
      <c r="BH59" s="2">
        <f t="shared" si="26"/>
        <v>85.092610372455184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159.88780410336241</v>
      </c>
      <c r="CP59" s="2">
        <f t="shared" si="54"/>
        <v>172.38299468546785</v>
      </c>
      <c r="CQ59" s="2">
        <f t="shared" si="55"/>
        <v>179.28555800469181</v>
      </c>
      <c r="CR59" s="2">
        <f t="shared" si="56"/>
        <v>177.16231616099634</v>
      </c>
      <c r="CS59" s="2">
        <f t="shared" si="57"/>
        <v>174.32466576682268</v>
      </c>
      <c r="CT59" s="2">
        <f t="shared" si="58"/>
        <v>171.86161483930854</v>
      </c>
      <c r="CU59" s="2">
        <f t="shared" si="59"/>
        <v>166.14525760482306</v>
      </c>
      <c r="CV59" s="2">
        <f t="shared" si="60"/>
        <v>158.0463455796326</v>
      </c>
      <c r="CW59" s="2">
        <f t="shared" si="61"/>
        <v>147.40495430405861</v>
      </c>
      <c r="CX59" s="2">
        <f t="shared" si="62"/>
        <v>135.15135447749415</v>
      </c>
      <c r="CY59" s="2">
        <f t="shared" si="63"/>
        <v>119.00968413817725</v>
      </c>
      <c r="CZ59" s="2">
        <f t="shared" si="64"/>
        <v>103.28776100893475</v>
      </c>
      <c r="DA59" s="2">
        <f t="shared" si="65"/>
        <v>85.089241211102134</v>
      </c>
      <c r="DD59" s="2">
        <f t="shared" si="66"/>
        <v>163.86273991367906</v>
      </c>
      <c r="DE59" s="2">
        <f t="shared" si="67"/>
        <v>174.5361389634555</v>
      </c>
      <c r="DF59" s="2">
        <f t="shared" si="68"/>
        <v>181.03118955019562</v>
      </c>
      <c r="DG59" s="2">
        <f t="shared" si="69"/>
        <v>176.04936774289658</v>
      </c>
      <c r="DH59" s="2">
        <f t="shared" si="70"/>
        <v>174.57847425490903</v>
      </c>
      <c r="DI59" s="2">
        <f t="shared" si="71"/>
        <v>173.22890619212154</v>
      </c>
      <c r="DJ59" s="2">
        <f t="shared" si="72"/>
        <v>168.09165420133829</v>
      </c>
      <c r="DK59" s="2">
        <f t="shared" si="73"/>
        <v>159.76665887096013</v>
      </c>
      <c r="DL59" s="2">
        <f t="shared" si="74"/>
        <v>147.69315347427849</v>
      </c>
      <c r="DM59" s="2">
        <f t="shared" si="75"/>
        <v>136.73699614913062</v>
      </c>
      <c r="DN59" s="2">
        <f t="shared" si="76"/>
        <v>120.31727024332577</v>
      </c>
      <c r="DO59" s="2">
        <f t="shared" si="77"/>
        <v>104.0666000053248</v>
      </c>
      <c r="DP59" s="2">
        <f t="shared" si="78"/>
        <v>85.348030793630571</v>
      </c>
      <c r="DS59" s="2">
        <f t="shared" si="79"/>
        <v>1.1707656574215693E-2</v>
      </c>
      <c r="DT59" s="2">
        <f t="shared" si="80"/>
        <v>1.7132992854021808E-2</v>
      </c>
      <c r="DU59" s="2">
        <f t="shared" si="81"/>
        <v>1.7346007458464405E-2</v>
      </c>
      <c r="DV59" s="2">
        <f t="shared" si="82"/>
        <v>1.7690681307995858E-2</v>
      </c>
      <c r="DW59" s="2">
        <f t="shared" si="83"/>
        <v>1.4111395871786375E-2</v>
      </c>
      <c r="DX59" s="2">
        <f t="shared" si="84"/>
        <v>2.127912480236277E-2</v>
      </c>
      <c r="DY59" s="2">
        <f t="shared" si="85"/>
        <v>1.934770632913534E-2</v>
      </c>
      <c r="DZ59" s="2">
        <f t="shared" si="86"/>
        <v>1.4641075303409983E-2</v>
      </c>
      <c r="EA59" s="2">
        <f t="shared" si="87"/>
        <v>1.3597546683300795E-2</v>
      </c>
      <c r="EB59" s="2">
        <f t="shared" si="88"/>
        <v>1.2596386653514063E-2</v>
      </c>
      <c r="EC59" s="2">
        <f t="shared" si="89"/>
        <v>1.3312503774020105E-2</v>
      </c>
      <c r="ED59" s="2">
        <f t="shared" si="90"/>
        <v>1.1680345302149075E-2</v>
      </c>
      <c r="EE59" s="2">
        <f t="shared" si="91"/>
        <v>1.3018921859718459E-2</v>
      </c>
    </row>
    <row r="60" spans="2:135" x14ac:dyDescent="0.25">
      <c r="B60" s="2">
        <v>54</v>
      </c>
      <c r="C60">
        <v>208.94120000000001</v>
      </c>
      <c r="D60">
        <v>217.04409999999999</v>
      </c>
      <c r="E60">
        <v>217.88239999999999</v>
      </c>
      <c r="F60">
        <v>221.35290000000001</v>
      </c>
      <c r="G60">
        <v>225.11760000000001</v>
      </c>
      <c r="H60">
        <v>217.13239999999999</v>
      </c>
      <c r="I60">
        <v>222.8382</v>
      </c>
      <c r="J60">
        <v>219.6618</v>
      </c>
      <c r="K60">
        <v>208.8382</v>
      </c>
      <c r="L60">
        <v>194.20590000000001</v>
      </c>
      <c r="M60">
        <v>179.05879999999999</v>
      </c>
      <c r="N60">
        <v>158.10290000000001</v>
      </c>
      <c r="O60">
        <v>133.95590000000001</v>
      </c>
      <c r="R60" s="5">
        <f t="shared" si="94"/>
        <v>210.59607961987393</v>
      </c>
      <c r="S60" s="5">
        <f t="shared" si="95"/>
        <v>209.64800903818102</v>
      </c>
      <c r="T60" s="5">
        <f t="shared" si="96"/>
        <v>210.43462287311868</v>
      </c>
      <c r="U60" s="5">
        <f t="shared" si="97"/>
        <v>212.38811555602041</v>
      </c>
      <c r="V60" s="5">
        <f t="shared" si="98"/>
        <v>222.62180757987218</v>
      </c>
      <c r="W60" s="5">
        <f t="shared" si="99"/>
        <v>207.87040971522532</v>
      </c>
      <c r="X60" s="5">
        <f t="shared" si="100"/>
        <v>212.03895193675467</v>
      </c>
      <c r="Y60" s="5">
        <f t="shared" si="101"/>
        <v>220.52529965404938</v>
      </c>
      <c r="Z60" s="5">
        <f t="shared" si="102"/>
        <v>212.44973491329526</v>
      </c>
      <c r="AA60" s="5">
        <f t="shared" si="103"/>
        <v>198.93402748878549</v>
      </c>
      <c r="AB60" s="5">
        <f t="shared" si="104"/>
        <v>181.54874715002666</v>
      </c>
      <c r="AC60" s="5">
        <f t="shared" si="105"/>
        <v>160.32306900549565</v>
      </c>
      <c r="AD60" s="5">
        <f t="shared" si="106"/>
        <v>129.85068437260421</v>
      </c>
      <c r="AE60" s="5"/>
      <c r="AG60" s="5">
        <f t="shared" si="108"/>
        <v>-1.654879619873924</v>
      </c>
      <c r="AH60" s="5">
        <f t="shared" si="108"/>
        <v>7.3960909618189703</v>
      </c>
      <c r="AI60" s="5">
        <f t="shared" si="108"/>
        <v>7.4477771268813058</v>
      </c>
      <c r="AJ60" s="5">
        <f t="shared" si="108"/>
        <v>8.9647844439795961</v>
      </c>
      <c r="AK60" s="5">
        <f t="shared" si="108"/>
        <v>2.4957924201278274</v>
      </c>
      <c r="AL60" s="5">
        <f t="shared" si="108"/>
        <v>9.2619902847746687</v>
      </c>
      <c r="AM60" s="5">
        <f t="shared" si="108"/>
        <v>10.799248063245329</v>
      </c>
      <c r="AN60" s="5">
        <f t="shared" si="107"/>
        <v>-0.86349965404937734</v>
      </c>
      <c r="AO60" s="5">
        <f t="shared" si="92"/>
        <v>-3.6115349132952588</v>
      </c>
      <c r="AP60" s="5">
        <f t="shared" si="92"/>
        <v>-4.728127488785475</v>
      </c>
      <c r="AQ60" s="5">
        <f t="shared" si="92"/>
        <v>-2.4899471500266657</v>
      </c>
      <c r="AR60" s="5">
        <f t="shared" si="92"/>
        <v>-2.2201690054956487</v>
      </c>
      <c r="AS60" s="5">
        <f t="shared" si="92"/>
        <v>4.1052156273958076</v>
      </c>
      <c r="AV60" s="2">
        <f t="shared" si="14"/>
        <v>159.92994981056933</v>
      </c>
      <c r="AW60" s="2">
        <f t="shared" si="15"/>
        <v>172.41205970104113</v>
      </c>
      <c r="AX60" s="2">
        <f t="shared" si="16"/>
        <v>179.29686195115778</v>
      </c>
      <c r="AY60" s="2">
        <f t="shared" si="17"/>
        <v>177.11912108845584</v>
      </c>
      <c r="AZ60" s="2">
        <f t="shared" si="18"/>
        <v>174.36156881309034</v>
      </c>
      <c r="BA60" s="2">
        <f t="shared" si="19"/>
        <v>171.92668110522854</v>
      </c>
      <c r="BB60" s="2">
        <f t="shared" si="20"/>
        <v>166.21304614996259</v>
      </c>
      <c r="BC60" s="2">
        <f t="shared" si="21"/>
        <v>158.09246763330771</v>
      </c>
      <c r="BD60" s="2">
        <f t="shared" si="22"/>
        <v>147.4016636334598</v>
      </c>
      <c r="BE60" s="2">
        <f t="shared" si="23"/>
        <v>135.18143722357311</v>
      </c>
      <c r="BF60" s="2">
        <f t="shared" si="24"/>
        <v>119.03955115848338</v>
      </c>
      <c r="BG60" s="2">
        <f t="shared" si="25"/>
        <v>103.30739776267511</v>
      </c>
      <c r="BH60" s="2">
        <f t="shared" si="26"/>
        <v>85.104362989769498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159.88015241430165</v>
      </c>
      <c r="CP60" s="2">
        <f t="shared" si="54"/>
        <v>172.37274425757434</v>
      </c>
      <c r="CQ60" s="2">
        <f t="shared" si="55"/>
        <v>179.26460341300412</v>
      </c>
      <c r="CR60" s="2">
        <f t="shared" si="56"/>
        <v>177.14035689239429</v>
      </c>
      <c r="CS60" s="2">
        <f t="shared" si="57"/>
        <v>174.35786585500179</v>
      </c>
      <c r="CT60" s="2">
        <f t="shared" si="58"/>
        <v>171.89582452221822</v>
      </c>
      <c r="CU60" s="2">
        <f t="shared" si="59"/>
        <v>166.17301018510153</v>
      </c>
      <c r="CV60" s="2">
        <f t="shared" si="60"/>
        <v>158.06562956661455</v>
      </c>
      <c r="CW60" s="2">
        <f t="shared" si="61"/>
        <v>147.39761364640512</v>
      </c>
      <c r="CX60" s="2">
        <f t="shared" si="62"/>
        <v>135.16020017553913</v>
      </c>
      <c r="CY60" s="2">
        <f t="shared" si="63"/>
        <v>119.02109982164478</v>
      </c>
      <c r="CZ60" s="2">
        <f t="shared" si="64"/>
        <v>103.29776267981642</v>
      </c>
      <c r="DA60" s="2">
        <f t="shared" si="65"/>
        <v>85.100852267933618</v>
      </c>
      <c r="DD60" s="2">
        <f t="shared" si="66"/>
        <v>163.76368482847548</v>
      </c>
      <c r="DE60" s="2">
        <f t="shared" si="67"/>
        <v>174.46901428039797</v>
      </c>
      <c r="DF60" s="2">
        <f t="shared" si="68"/>
        <v>180.96351721005396</v>
      </c>
      <c r="DG60" s="2">
        <f t="shared" si="69"/>
        <v>176.04371519508638</v>
      </c>
      <c r="DH60" s="2">
        <f t="shared" si="70"/>
        <v>174.59751157982078</v>
      </c>
      <c r="DI60" s="2">
        <f t="shared" si="71"/>
        <v>173.22103466176998</v>
      </c>
      <c r="DJ60" s="2">
        <f t="shared" si="72"/>
        <v>168.06374545153676</v>
      </c>
      <c r="DK60" s="2">
        <f t="shared" si="73"/>
        <v>159.73976766931827</v>
      </c>
      <c r="DL60" s="2">
        <f t="shared" si="74"/>
        <v>147.66960959777094</v>
      </c>
      <c r="DM60" s="2">
        <f t="shared" si="75"/>
        <v>136.69968578539837</v>
      </c>
      <c r="DN60" s="2">
        <f t="shared" si="76"/>
        <v>120.2867845168867</v>
      </c>
      <c r="DO60" s="2">
        <f t="shared" si="77"/>
        <v>104.05092555078664</v>
      </c>
      <c r="DP60" s="2">
        <f t="shared" si="78"/>
        <v>85.347096774120544</v>
      </c>
      <c r="DS60" s="2">
        <f t="shared" si="79"/>
        <v>1.2822706483905703E-2</v>
      </c>
      <c r="DT60" s="2">
        <f t="shared" si="80"/>
        <v>1.8754951909207413E-2</v>
      </c>
      <c r="DU60" s="2">
        <f t="shared" si="81"/>
        <v>1.8987742762283981E-2</v>
      </c>
      <c r="DV60" s="2">
        <f t="shared" si="82"/>
        <v>1.9364395855633359E-2</v>
      </c>
      <c r="DW60" s="2">
        <f t="shared" si="83"/>
        <v>1.5451801159194867E-2</v>
      </c>
      <c r="DX60" s="2">
        <f t="shared" si="84"/>
        <v>2.3284294384252165E-2</v>
      </c>
      <c r="DY60" s="2">
        <f t="shared" si="85"/>
        <v>2.1174812556670999E-2</v>
      </c>
      <c r="DZ60" s="2">
        <f t="shared" si="86"/>
        <v>1.6030975371629695E-2</v>
      </c>
      <c r="EA60" s="2">
        <f t="shared" si="87"/>
        <v>1.4889879920512395E-2</v>
      </c>
      <c r="EB60" s="2">
        <f t="shared" si="88"/>
        <v>1.3794898697322183E-2</v>
      </c>
      <c r="EC60" s="2">
        <f t="shared" si="89"/>
        <v>1.4578146443545562E-2</v>
      </c>
      <c r="ED60" s="2">
        <f t="shared" si="90"/>
        <v>1.2792827726997634E-2</v>
      </c>
      <c r="EE60" s="2">
        <f t="shared" si="91"/>
        <v>1.4257056493341724E-2</v>
      </c>
    </row>
    <row r="61" spans="2:135" x14ac:dyDescent="0.25">
      <c r="B61" s="2">
        <v>55</v>
      </c>
      <c r="C61">
        <v>209.05879999999999</v>
      </c>
      <c r="D61">
        <v>209.9118</v>
      </c>
      <c r="E61">
        <v>208.45590000000001</v>
      </c>
      <c r="F61">
        <v>212.3382</v>
      </c>
      <c r="G61">
        <v>224.27940000000001</v>
      </c>
      <c r="H61">
        <v>204.0735</v>
      </c>
      <c r="I61">
        <v>215.70590000000001</v>
      </c>
      <c r="J61">
        <v>221.2647</v>
      </c>
      <c r="K61">
        <v>210.14709999999999</v>
      </c>
      <c r="L61">
        <v>196.8235</v>
      </c>
      <c r="M61">
        <v>180.86760000000001</v>
      </c>
      <c r="N61">
        <v>159.10290000000001</v>
      </c>
      <c r="O61">
        <v>132.8235</v>
      </c>
      <c r="R61" s="5">
        <f t="shared" si="94"/>
        <v>207.64798236452148</v>
      </c>
      <c r="S61" s="5">
        <f t="shared" si="95"/>
        <v>203.55205880029078</v>
      </c>
      <c r="T61" s="5">
        <f t="shared" si="96"/>
        <v>204.70784759468663</v>
      </c>
      <c r="U61" s="5">
        <f t="shared" si="97"/>
        <v>206.79465446012986</v>
      </c>
      <c r="V61" s="5">
        <f t="shared" si="98"/>
        <v>219.21964185735109</v>
      </c>
      <c r="W61" s="5">
        <f t="shared" si="99"/>
        <v>201.25821705141399</v>
      </c>
      <c r="X61" s="5">
        <f t="shared" si="100"/>
        <v>204.90557898255435</v>
      </c>
      <c r="Y61" s="5">
        <f t="shared" si="101"/>
        <v>217.21010592156506</v>
      </c>
      <c r="Z61" s="5">
        <f t="shared" si="102"/>
        <v>210.87646834017934</v>
      </c>
      <c r="AA61" s="5">
        <f t="shared" si="103"/>
        <v>198.42069280697774</v>
      </c>
      <c r="AB61" s="5">
        <f t="shared" si="104"/>
        <v>179.17630031861424</v>
      </c>
      <c r="AC61" s="5">
        <f t="shared" si="105"/>
        <v>158.32265603735419</v>
      </c>
      <c r="AD61" s="5">
        <f t="shared" si="106"/>
        <v>125.65439702968341</v>
      </c>
      <c r="AE61" s="5"/>
      <c r="AG61" s="5">
        <f t="shared" si="108"/>
        <v>1.4108176354785087</v>
      </c>
      <c r="AH61" s="5">
        <f t="shared" si="108"/>
        <v>6.3597411997092195</v>
      </c>
      <c r="AI61" s="5">
        <f t="shared" si="108"/>
        <v>3.7480524053133877</v>
      </c>
      <c r="AJ61" s="5">
        <f t="shared" si="108"/>
        <v>5.5435455398701379</v>
      </c>
      <c r="AK61" s="5">
        <f t="shared" si="108"/>
        <v>5.0597581426489171</v>
      </c>
      <c r="AL61" s="5">
        <f t="shared" si="108"/>
        <v>2.8152829485860025</v>
      </c>
      <c r="AM61" s="5">
        <f t="shared" si="108"/>
        <v>10.800321017445668</v>
      </c>
      <c r="AN61" s="5">
        <f t="shared" si="107"/>
        <v>4.0545940784349455</v>
      </c>
      <c r="AO61" s="5">
        <f t="shared" si="92"/>
        <v>-0.72936834017934871</v>
      </c>
      <c r="AP61" s="5">
        <f t="shared" si="92"/>
        <v>-1.5971928069777448</v>
      </c>
      <c r="AQ61" s="5">
        <f t="shared" si="92"/>
        <v>1.6912996813857717</v>
      </c>
      <c r="AR61" s="5">
        <f t="shared" si="92"/>
        <v>0.78024396264581242</v>
      </c>
      <c r="AS61" s="5">
        <f t="shared" si="92"/>
        <v>7.1691029703165867</v>
      </c>
      <c r="AV61" s="2">
        <f t="shared" si="14"/>
        <v>159.92575149221085</v>
      </c>
      <c r="AW61" s="2">
        <f t="shared" si="15"/>
        <v>172.40435702241771</v>
      </c>
      <c r="AX61" s="2">
        <f t="shared" si="16"/>
        <v>179.27798405922863</v>
      </c>
      <c r="AY61" s="2">
        <f t="shared" si="17"/>
        <v>177.0955020369895</v>
      </c>
      <c r="AZ61" s="2">
        <f t="shared" si="18"/>
        <v>174.39488051585681</v>
      </c>
      <c r="BA61" s="2">
        <f t="shared" si="19"/>
        <v>171.96271998567582</v>
      </c>
      <c r="BB61" s="2">
        <f t="shared" si="20"/>
        <v>166.24328213557018</v>
      </c>
      <c r="BC61" s="2">
        <f t="shared" si="21"/>
        <v>158.11348506902911</v>
      </c>
      <c r="BD61" s="2">
        <f t="shared" si="22"/>
        <v>147.39444317987201</v>
      </c>
      <c r="BE61" s="2">
        <f t="shared" si="23"/>
        <v>135.19160366376474</v>
      </c>
      <c r="BF61" s="2">
        <f t="shared" si="24"/>
        <v>119.05204974116174</v>
      </c>
      <c r="BG61" s="2">
        <f t="shared" si="25"/>
        <v>103.31795626934336</v>
      </c>
      <c r="BH61" s="2">
        <f t="shared" si="26"/>
        <v>85.116111624938796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159.87250072524091</v>
      </c>
      <c r="CP61" s="2">
        <f t="shared" si="54"/>
        <v>172.36249382968083</v>
      </c>
      <c r="CQ61" s="2">
        <f t="shared" si="55"/>
        <v>179.24364882131644</v>
      </c>
      <c r="CR61" s="2">
        <f t="shared" si="56"/>
        <v>177.11839762379225</v>
      </c>
      <c r="CS61" s="2">
        <f t="shared" si="57"/>
        <v>174.39106594318091</v>
      </c>
      <c r="CT61" s="2">
        <f t="shared" si="58"/>
        <v>171.93003420512787</v>
      </c>
      <c r="CU61" s="2">
        <f t="shared" si="59"/>
        <v>166.20076276538003</v>
      </c>
      <c r="CV61" s="2">
        <f t="shared" si="60"/>
        <v>158.08491355359649</v>
      </c>
      <c r="CW61" s="2">
        <f t="shared" si="61"/>
        <v>147.39027298875166</v>
      </c>
      <c r="CX61" s="2">
        <f t="shared" si="62"/>
        <v>135.16904587358411</v>
      </c>
      <c r="CY61" s="2">
        <f t="shared" si="63"/>
        <v>119.03251550511231</v>
      </c>
      <c r="CZ61" s="2">
        <f t="shared" si="64"/>
        <v>103.30776435069806</v>
      </c>
      <c r="DA61" s="2">
        <f t="shared" si="65"/>
        <v>85.112463324765088</v>
      </c>
      <c r="DD61" s="2">
        <f t="shared" si="66"/>
        <v>163.66462974327192</v>
      </c>
      <c r="DE61" s="2">
        <f t="shared" si="67"/>
        <v>174.40188959734041</v>
      </c>
      <c r="DF61" s="2">
        <f t="shared" si="68"/>
        <v>180.89584486991231</v>
      </c>
      <c r="DG61" s="2">
        <f t="shared" si="69"/>
        <v>176.03806264727618</v>
      </c>
      <c r="DH61" s="2">
        <f t="shared" si="70"/>
        <v>174.61654890473253</v>
      </c>
      <c r="DI61" s="2">
        <f t="shared" si="71"/>
        <v>173.21316313141838</v>
      </c>
      <c r="DJ61" s="2">
        <f t="shared" si="72"/>
        <v>168.03583670173524</v>
      </c>
      <c r="DK61" s="2">
        <f t="shared" si="73"/>
        <v>159.71287646767638</v>
      </c>
      <c r="DL61" s="2">
        <f t="shared" si="74"/>
        <v>147.6460657212634</v>
      </c>
      <c r="DM61" s="2">
        <f t="shared" si="75"/>
        <v>136.66237542166613</v>
      </c>
      <c r="DN61" s="2">
        <f t="shared" si="76"/>
        <v>120.25629879044763</v>
      </c>
      <c r="DO61" s="2">
        <f t="shared" si="77"/>
        <v>104.03525109624849</v>
      </c>
      <c r="DP61" s="2">
        <f t="shared" si="78"/>
        <v>85.346162754610518</v>
      </c>
      <c r="DS61" s="2">
        <f t="shared" si="79"/>
        <v>1.4042446002427468E-2</v>
      </c>
      <c r="DT61" s="2">
        <f t="shared" si="80"/>
        <v>2.0527252924976754E-2</v>
      </c>
      <c r="DU61" s="2">
        <f t="shared" si="81"/>
        <v>2.0781576097677893E-2</v>
      </c>
      <c r="DV61" s="2">
        <f t="shared" si="82"/>
        <v>2.1193044102478253E-2</v>
      </c>
      <c r="DW61" s="2">
        <f t="shared" si="83"/>
        <v>1.6917343331258904E-2</v>
      </c>
      <c r="DX61" s="2">
        <f t="shared" si="84"/>
        <v>2.5473496761118895E-2</v>
      </c>
      <c r="DY61" s="2">
        <f t="shared" si="85"/>
        <v>2.3170385316789607E-2</v>
      </c>
      <c r="DZ61" s="2">
        <f t="shared" si="86"/>
        <v>1.7550470705150079E-2</v>
      </c>
      <c r="EA61" s="2">
        <f t="shared" si="87"/>
        <v>1.6303008609303133E-2</v>
      </c>
      <c r="EB61" s="2">
        <f t="shared" si="88"/>
        <v>1.5105701356813765E-2</v>
      </c>
      <c r="EC61" s="2">
        <f t="shared" si="89"/>
        <v>1.5962169350974983E-2</v>
      </c>
      <c r="ED61" s="2">
        <f t="shared" si="90"/>
        <v>1.4009765411717714E-2</v>
      </c>
      <c r="EE61" s="2">
        <f t="shared" si="91"/>
        <v>1.561107862409024E-2</v>
      </c>
    </row>
    <row r="62" spans="2:135" x14ac:dyDescent="0.25">
      <c r="B62" s="2">
        <v>56</v>
      </c>
      <c r="C62">
        <v>206.94120000000001</v>
      </c>
      <c r="D62">
        <v>200.80879999999999</v>
      </c>
      <c r="E62">
        <v>196.45590000000001</v>
      </c>
      <c r="F62">
        <v>199.97059999999999</v>
      </c>
      <c r="G62">
        <v>222.47059999999999</v>
      </c>
      <c r="H62">
        <v>185.79409999999999</v>
      </c>
      <c r="I62">
        <v>201.2647</v>
      </c>
      <c r="J62">
        <v>220.13239999999999</v>
      </c>
      <c r="K62">
        <v>211.39709999999999</v>
      </c>
      <c r="L62">
        <v>198.5</v>
      </c>
      <c r="M62">
        <v>181.85290000000001</v>
      </c>
      <c r="N62">
        <v>159.8382</v>
      </c>
      <c r="O62">
        <v>128.5</v>
      </c>
      <c r="R62" s="5">
        <f t="shared" si="94"/>
        <v>203.28132407940916</v>
      </c>
      <c r="S62" s="5">
        <f t="shared" si="95"/>
        <v>197.51112595105917</v>
      </c>
      <c r="T62" s="5">
        <f t="shared" si="96"/>
        <v>199.28683558671426</v>
      </c>
      <c r="U62" s="5">
        <f t="shared" si="97"/>
        <v>201.16662327601887</v>
      </c>
      <c r="V62" s="5">
        <f t="shared" si="98"/>
        <v>214.5355182839115</v>
      </c>
      <c r="W62" s="5">
        <f t="shared" si="99"/>
        <v>194.9784202322125</v>
      </c>
      <c r="X62" s="5">
        <f t="shared" si="100"/>
        <v>197.67034106479343</v>
      </c>
      <c r="Y62" s="5">
        <f t="shared" si="101"/>
        <v>211.98073017749272</v>
      </c>
      <c r="Z62" s="5">
        <f t="shared" si="102"/>
        <v>207.02399869157344</v>
      </c>
      <c r="AA62" s="5">
        <f t="shared" si="103"/>
        <v>195.58753333566642</v>
      </c>
      <c r="AB62" s="5">
        <f t="shared" si="104"/>
        <v>174.76101274112071</v>
      </c>
      <c r="AC62" s="5">
        <f t="shared" si="105"/>
        <v>154.4911030787186</v>
      </c>
      <c r="AD62" s="5">
        <f t="shared" si="106"/>
        <v>120.55244796065473</v>
      </c>
      <c r="AE62" s="5"/>
      <c r="AG62" s="5">
        <f t="shared" si="108"/>
        <v>3.6598759205908493</v>
      </c>
      <c r="AH62" s="5">
        <f t="shared" si="108"/>
        <v>3.2976740489408201</v>
      </c>
      <c r="AI62" s="5">
        <f t="shared" si="108"/>
        <v>-2.8309355867142472</v>
      </c>
      <c r="AJ62" s="5">
        <f t="shared" si="108"/>
        <v>-1.1960232760188774</v>
      </c>
      <c r="AK62" s="5">
        <f t="shared" si="108"/>
        <v>7.9350817160884901</v>
      </c>
      <c r="AL62" s="5">
        <f t="shared" si="108"/>
        <v>-9.1843202322125137</v>
      </c>
      <c r="AM62" s="5">
        <f t="shared" si="108"/>
        <v>3.5943589352065715</v>
      </c>
      <c r="AN62" s="5">
        <f t="shared" si="107"/>
        <v>8.151669822507273</v>
      </c>
      <c r="AO62" s="5">
        <f t="shared" si="92"/>
        <v>4.3731013084265555</v>
      </c>
      <c r="AP62" s="5">
        <f t="shared" si="92"/>
        <v>2.9124666643335786</v>
      </c>
      <c r="AQ62" s="5">
        <f t="shared" si="92"/>
        <v>7.0918872588792965</v>
      </c>
      <c r="AR62" s="5">
        <f t="shared" si="92"/>
        <v>5.3470969212814055</v>
      </c>
      <c r="AS62" s="5">
        <f t="shared" si="92"/>
        <v>7.9475520393452683</v>
      </c>
      <c r="AV62" s="2">
        <f t="shared" si="14"/>
        <v>159.92175288867924</v>
      </c>
      <c r="AW62" s="2">
        <f t="shared" si="15"/>
        <v>172.3967771758835</v>
      </c>
      <c r="AX62" s="2">
        <f t="shared" si="16"/>
        <v>179.25920433165615</v>
      </c>
      <c r="AY62" s="2">
        <f t="shared" si="17"/>
        <v>177.07176322674701</v>
      </c>
      <c r="AZ62" s="2">
        <f t="shared" si="18"/>
        <v>174.42817952754501</v>
      </c>
      <c r="BA62" s="2">
        <f t="shared" si="19"/>
        <v>171.9988227753816</v>
      </c>
      <c r="BB62" s="2">
        <f t="shared" si="20"/>
        <v>166.27362195314657</v>
      </c>
      <c r="BC62" s="2">
        <f t="shared" si="21"/>
        <v>158.13458554829117</v>
      </c>
      <c r="BD62" s="2">
        <f t="shared" si="22"/>
        <v>147.38720848182851</v>
      </c>
      <c r="BE62" s="2">
        <f t="shared" si="23"/>
        <v>135.20182632871627</v>
      </c>
      <c r="BF62" s="2">
        <f t="shared" si="24"/>
        <v>119.06458488014744</v>
      </c>
      <c r="BG62" s="2">
        <f t="shared" si="25"/>
        <v>103.32853226480734</v>
      </c>
      <c r="BH62" s="2">
        <f t="shared" si="26"/>
        <v>85.127854233573771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159.86484903618015</v>
      </c>
      <c r="CP62" s="2">
        <f t="shared" si="54"/>
        <v>172.35224340178729</v>
      </c>
      <c r="CQ62" s="2">
        <f t="shared" si="55"/>
        <v>179.22269422962873</v>
      </c>
      <c r="CR62" s="2">
        <f t="shared" si="56"/>
        <v>177.0964383551902</v>
      </c>
      <c r="CS62" s="2">
        <f t="shared" si="57"/>
        <v>174.42426603136002</v>
      </c>
      <c r="CT62" s="2">
        <f t="shared" si="58"/>
        <v>171.96424388803754</v>
      </c>
      <c r="CU62" s="2">
        <f t="shared" si="59"/>
        <v>166.22851534565851</v>
      </c>
      <c r="CV62" s="2">
        <f t="shared" si="60"/>
        <v>158.10419754057847</v>
      </c>
      <c r="CW62" s="2">
        <f t="shared" si="61"/>
        <v>147.3829323310982</v>
      </c>
      <c r="CX62" s="2">
        <f t="shared" si="62"/>
        <v>135.17789157162909</v>
      </c>
      <c r="CY62" s="2">
        <f t="shared" si="63"/>
        <v>119.04393118857985</v>
      </c>
      <c r="CZ62" s="2">
        <f t="shared" si="64"/>
        <v>103.31776602157973</v>
      </c>
      <c r="DA62" s="2">
        <f t="shared" si="65"/>
        <v>85.124074381596571</v>
      </c>
      <c r="DD62" s="2">
        <f t="shared" si="66"/>
        <v>163.56557465806836</v>
      </c>
      <c r="DE62" s="2">
        <f t="shared" si="67"/>
        <v>174.33476491428289</v>
      </c>
      <c r="DF62" s="2">
        <f t="shared" si="68"/>
        <v>180.82817252977068</v>
      </c>
      <c r="DG62" s="2">
        <f t="shared" si="69"/>
        <v>176.03241009946595</v>
      </c>
      <c r="DH62" s="2">
        <f t="shared" si="70"/>
        <v>174.63558622964428</v>
      </c>
      <c r="DI62" s="2">
        <f t="shared" si="71"/>
        <v>173.20529160106682</v>
      </c>
      <c r="DJ62" s="2">
        <f t="shared" si="72"/>
        <v>168.00792795193368</v>
      </c>
      <c r="DK62" s="2">
        <f t="shared" si="73"/>
        <v>159.68598526603452</v>
      </c>
      <c r="DL62" s="2">
        <f t="shared" si="74"/>
        <v>147.62252184475585</v>
      </c>
      <c r="DM62" s="2">
        <f t="shared" si="75"/>
        <v>136.62506505793388</v>
      </c>
      <c r="DN62" s="2">
        <f t="shared" si="76"/>
        <v>120.22581306400856</v>
      </c>
      <c r="DO62" s="2">
        <f t="shared" si="77"/>
        <v>104.01957664171033</v>
      </c>
      <c r="DP62" s="2">
        <f t="shared" si="78"/>
        <v>85.345228735100491</v>
      </c>
      <c r="DS62" s="2">
        <f t="shared" si="79"/>
        <v>1.5376404065871844E-2</v>
      </c>
      <c r="DT62" s="2">
        <f t="shared" si="80"/>
        <v>2.246319841448885E-2</v>
      </c>
      <c r="DU62" s="2">
        <f t="shared" si="81"/>
        <v>2.2740950173037129E-2</v>
      </c>
      <c r="DV62" s="2">
        <f t="shared" si="82"/>
        <v>2.319029434644828E-2</v>
      </c>
      <c r="DW62" s="2">
        <f t="shared" si="83"/>
        <v>1.8519271781652902E-2</v>
      </c>
      <c r="DX62" s="2">
        <f t="shared" si="84"/>
        <v>2.7862657479677651E-2</v>
      </c>
      <c r="DY62" s="2">
        <f t="shared" si="85"/>
        <v>2.534915585570198E-2</v>
      </c>
      <c r="DZ62" s="2">
        <f t="shared" si="86"/>
        <v>1.9211179366024293E-2</v>
      </c>
      <c r="EA62" s="2">
        <f t="shared" si="87"/>
        <v>1.784782090430952E-2</v>
      </c>
      <c r="EB62" s="2">
        <f t="shared" si="88"/>
        <v>1.6538968764752929E-2</v>
      </c>
      <c r="EC62" s="2">
        <f t="shared" si="89"/>
        <v>1.7475258735222654E-2</v>
      </c>
      <c r="ED62" s="2">
        <f t="shared" si="90"/>
        <v>1.534066729511464E-2</v>
      </c>
      <c r="EE62" s="2">
        <f t="shared" si="91"/>
        <v>1.7091465382959532E-2</v>
      </c>
    </row>
    <row r="63" spans="2:135" x14ac:dyDescent="0.25">
      <c r="B63" s="2">
        <v>57</v>
      </c>
      <c r="C63">
        <v>203.97059999999999</v>
      </c>
      <c r="D63">
        <v>189.79409999999999</v>
      </c>
      <c r="E63">
        <v>187.10290000000001</v>
      </c>
      <c r="F63">
        <v>186.52940000000001</v>
      </c>
      <c r="G63">
        <v>217.85290000000001</v>
      </c>
      <c r="H63">
        <v>177</v>
      </c>
      <c r="I63">
        <v>182</v>
      </c>
      <c r="J63">
        <v>216.8235</v>
      </c>
      <c r="K63">
        <v>210.44120000000001</v>
      </c>
      <c r="L63">
        <v>198.95590000000001</v>
      </c>
      <c r="M63">
        <v>180.14709999999999</v>
      </c>
      <c r="N63">
        <v>158.52940000000001</v>
      </c>
      <c r="O63">
        <v>122.1765</v>
      </c>
      <c r="R63" s="5">
        <f t="shared" si="94"/>
        <v>197.92031362540996</v>
      </c>
      <c r="S63" s="5">
        <f t="shared" si="95"/>
        <v>191.90824887734573</v>
      </c>
      <c r="T63" s="5">
        <f t="shared" si="96"/>
        <v>194.45147468455505</v>
      </c>
      <c r="U63" s="5">
        <f t="shared" si="97"/>
        <v>195.88176162068481</v>
      </c>
      <c r="V63" s="5">
        <f t="shared" si="98"/>
        <v>209.03208286525842</v>
      </c>
      <c r="W63" s="5">
        <f t="shared" si="99"/>
        <v>189.38384954279655</v>
      </c>
      <c r="X63" s="5">
        <f t="shared" si="100"/>
        <v>190.84589333310458</v>
      </c>
      <c r="Y63" s="5">
        <f t="shared" si="101"/>
        <v>205.38262195226179</v>
      </c>
      <c r="Z63" s="5">
        <f t="shared" si="102"/>
        <v>201.30927176937425</v>
      </c>
      <c r="AA63" s="5">
        <f t="shared" si="103"/>
        <v>190.74489908018137</v>
      </c>
      <c r="AB63" s="5">
        <f t="shared" si="104"/>
        <v>168.7680628600738</v>
      </c>
      <c r="AC63" s="5">
        <f t="shared" si="105"/>
        <v>149.22213795842393</v>
      </c>
      <c r="AD63" s="5">
        <f t="shared" si="106"/>
        <v>114.99863999189874</v>
      </c>
      <c r="AE63" s="5"/>
      <c r="AG63" s="5">
        <f t="shared" si="108"/>
        <v>6.0502863745900299</v>
      </c>
      <c r="AH63" s="5">
        <f t="shared" si="108"/>
        <v>-2.1141488773457411</v>
      </c>
      <c r="AI63" s="5">
        <f t="shared" si="108"/>
        <v>-7.3485746845550466</v>
      </c>
      <c r="AJ63" s="5">
        <f t="shared" si="108"/>
        <v>-9.3523616206848033</v>
      </c>
      <c r="AK63" s="5">
        <f t="shared" si="108"/>
        <v>8.8208171347415885</v>
      </c>
      <c r="AL63" s="5">
        <f t="shared" si="108"/>
        <v>-12.383849542796554</v>
      </c>
      <c r="AM63" s="5">
        <f t="shared" si="108"/>
        <v>-8.8458933331045841</v>
      </c>
      <c r="AN63" s="5">
        <f t="shared" si="107"/>
        <v>11.440878047738209</v>
      </c>
      <c r="AO63" s="5">
        <f t="shared" si="92"/>
        <v>9.1319282306257605</v>
      </c>
      <c r="AP63" s="5">
        <f t="shared" si="92"/>
        <v>8.2110009198186447</v>
      </c>
      <c r="AQ63" s="5">
        <f t="shared" si="92"/>
        <v>11.379037139926197</v>
      </c>
      <c r="AR63" s="5">
        <f t="shared" si="92"/>
        <v>9.3072620415760809</v>
      </c>
      <c r="AS63" s="5">
        <f t="shared" si="92"/>
        <v>7.1778600081012627</v>
      </c>
      <c r="AV63" s="2">
        <f t="shared" si="14"/>
        <v>159.91795998865965</v>
      </c>
      <c r="AW63" s="2">
        <f t="shared" si="15"/>
        <v>172.38931988281746</v>
      </c>
      <c r="AX63" s="2">
        <f t="shared" si="16"/>
        <v>179.24052217463736</v>
      </c>
      <c r="AY63" s="2">
        <f t="shared" si="17"/>
        <v>177.04789746049414</v>
      </c>
      <c r="AZ63" s="2">
        <f t="shared" si="18"/>
        <v>174.46146245374729</v>
      </c>
      <c r="BA63" s="2">
        <f t="shared" si="19"/>
        <v>172.034984751499</v>
      </c>
      <c r="BB63" s="2">
        <f t="shared" si="20"/>
        <v>166.30406235419153</v>
      </c>
      <c r="BC63" s="2">
        <f t="shared" si="21"/>
        <v>158.15576880856716</v>
      </c>
      <c r="BD63" s="2">
        <f t="shared" si="22"/>
        <v>147.37995577194616</v>
      </c>
      <c r="BE63" s="2">
        <f t="shared" si="23"/>
        <v>135.21210371041408</v>
      </c>
      <c r="BF63" s="2">
        <f t="shared" si="24"/>
        <v>119.07715354589484</v>
      </c>
      <c r="BG63" s="2">
        <f t="shared" si="25"/>
        <v>103.33912394511989</v>
      </c>
      <c r="BH63" s="2">
        <f t="shared" si="26"/>
        <v>85.139588427867935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159.85719734711938</v>
      </c>
      <c r="CP63" s="2">
        <f t="shared" si="54"/>
        <v>172.34199297389378</v>
      </c>
      <c r="CQ63" s="2">
        <f t="shared" si="55"/>
        <v>179.20173963794105</v>
      </c>
      <c r="CR63" s="2">
        <f t="shared" si="56"/>
        <v>177.07447908658816</v>
      </c>
      <c r="CS63" s="2">
        <f t="shared" si="57"/>
        <v>174.45746611953913</v>
      </c>
      <c r="CT63" s="2">
        <f t="shared" si="58"/>
        <v>171.99845357094722</v>
      </c>
      <c r="CU63" s="2">
        <f t="shared" si="59"/>
        <v>166.25626792593698</v>
      </c>
      <c r="CV63" s="2">
        <f t="shared" si="60"/>
        <v>158.12348152756041</v>
      </c>
      <c r="CW63" s="2">
        <f t="shared" si="61"/>
        <v>147.37559167344472</v>
      </c>
      <c r="CX63" s="2">
        <f t="shared" si="62"/>
        <v>135.18673726967407</v>
      </c>
      <c r="CY63" s="2">
        <f t="shared" si="63"/>
        <v>119.05534687204738</v>
      </c>
      <c r="CZ63" s="2">
        <f t="shared" si="64"/>
        <v>103.32776769246139</v>
      </c>
      <c r="DA63" s="2">
        <f t="shared" si="65"/>
        <v>85.135685438428041</v>
      </c>
      <c r="DD63" s="2">
        <f t="shared" si="66"/>
        <v>163.4665195728648</v>
      </c>
      <c r="DE63" s="2">
        <f t="shared" si="67"/>
        <v>174.26764023122536</v>
      </c>
      <c r="DF63" s="2">
        <f t="shared" si="68"/>
        <v>180.76050018962903</v>
      </c>
      <c r="DG63" s="2">
        <f t="shared" si="69"/>
        <v>176.02675755165575</v>
      </c>
      <c r="DH63" s="2">
        <f t="shared" si="70"/>
        <v>174.654623554556</v>
      </c>
      <c r="DI63" s="2">
        <f t="shared" si="71"/>
        <v>173.19742007071525</v>
      </c>
      <c r="DJ63" s="2">
        <f t="shared" si="72"/>
        <v>167.98001920213215</v>
      </c>
      <c r="DK63" s="2">
        <f t="shared" si="73"/>
        <v>159.65909406439263</v>
      </c>
      <c r="DL63" s="2">
        <f t="shared" si="74"/>
        <v>147.59897796824828</v>
      </c>
      <c r="DM63" s="2">
        <f t="shared" si="75"/>
        <v>136.58775469420164</v>
      </c>
      <c r="DN63" s="2">
        <f t="shared" si="76"/>
        <v>120.19532733756949</v>
      </c>
      <c r="DO63" s="2">
        <f t="shared" si="77"/>
        <v>104.00390218717217</v>
      </c>
      <c r="DP63" s="2">
        <f t="shared" si="78"/>
        <v>85.344294715590465</v>
      </c>
      <c r="DS63" s="2">
        <f t="shared" si="79"/>
        <v>1.6834917399960531E-2</v>
      </c>
      <c r="DT63" s="2">
        <f t="shared" si="80"/>
        <v>2.4577143473970119E-2</v>
      </c>
      <c r="DU63" s="2">
        <f t="shared" si="81"/>
        <v>2.4880368350570729E-2</v>
      </c>
      <c r="DV63" s="2">
        <f t="shared" si="82"/>
        <v>2.5370888358908422E-2</v>
      </c>
      <c r="DW63" s="2">
        <f t="shared" si="83"/>
        <v>2.0269761613648341E-2</v>
      </c>
      <c r="DX63" s="2">
        <f t="shared" si="84"/>
        <v>3.0468891798770704E-2</v>
      </c>
      <c r="DY63" s="2">
        <f t="shared" si="85"/>
        <v>2.7726986436271459E-2</v>
      </c>
      <c r="DZ63" s="2">
        <f t="shared" si="86"/>
        <v>2.1025669061912403E-2</v>
      </c>
      <c r="EA63" s="2">
        <f t="shared" si="87"/>
        <v>1.9536106748574738E-2</v>
      </c>
      <c r="EB63" s="2">
        <f t="shared" si="88"/>
        <v>1.8105728234296351E-2</v>
      </c>
      <c r="EC63" s="2">
        <f t="shared" si="89"/>
        <v>1.9128989054622039E-2</v>
      </c>
      <c r="ED63" s="2">
        <f t="shared" si="90"/>
        <v>1.6795848677044836E-2</v>
      </c>
      <c r="EE63" s="2">
        <f t="shared" si="91"/>
        <v>1.8709567920375616E-2</v>
      </c>
    </row>
    <row r="64" spans="2:135" x14ac:dyDescent="0.25">
      <c r="B64" s="2">
        <v>58</v>
      </c>
      <c r="C64">
        <v>198.0147</v>
      </c>
      <c r="D64">
        <v>180.70590000000001</v>
      </c>
      <c r="E64">
        <v>181.63239999999999</v>
      </c>
      <c r="F64">
        <v>180.54409999999999</v>
      </c>
      <c r="G64">
        <v>208.88239999999999</v>
      </c>
      <c r="H64">
        <v>173.89709999999999</v>
      </c>
      <c r="I64">
        <v>171.70590000000001</v>
      </c>
      <c r="J64">
        <v>210.0882</v>
      </c>
      <c r="K64">
        <v>205.52940000000001</v>
      </c>
      <c r="L64">
        <v>195.4118</v>
      </c>
      <c r="M64">
        <v>173.38239999999999</v>
      </c>
      <c r="N64">
        <v>153.70590000000001</v>
      </c>
      <c r="O64">
        <v>111.4853</v>
      </c>
      <c r="R64" s="5">
        <f t="shared" si="94"/>
        <v>192.04339663953243</v>
      </c>
      <c r="S64" s="5">
        <f t="shared" si="95"/>
        <v>187.0054789300282</v>
      </c>
      <c r="T64" s="5">
        <f t="shared" si="96"/>
        <v>190.36417930265185</v>
      </c>
      <c r="U64" s="5">
        <f t="shared" si="97"/>
        <v>191.20827058890245</v>
      </c>
      <c r="V64" s="5">
        <f t="shared" si="98"/>
        <v>203.20044940621375</v>
      </c>
      <c r="W64" s="5">
        <f t="shared" si="99"/>
        <v>184.68009154342116</v>
      </c>
      <c r="X64" s="5">
        <f t="shared" si="100"/>
        <v>184.80089134605311</v>
      </c>
      <c r="Y64" s="5">
        <f t="shared" si="101"/>
        <v>198.04886390083669</v>
      </c>
      <c r="Z64" s="5">
        <f t="shared" si="102"/>
        <v>194.31697718994013</v>
      </c>
      <c r="AA64" s="5">
        <f t="shared" si="103"/>
        <v>184.39955586979707</v>
      </c>
      <c r="AB64" s="5">
        <f t="shared" si="104"/>
        <v>161.78687603281841</v>
      </c>
      <c r="AC64" s="5">
        <f t="shared" si="105"/>
        <v>143.02305480837677</v>
      </c>
      <c r="AD64" s="5">
        <f t="shared" si="106"/>
        <v>109.42744154649409</v>
      </c>
      <c r="AE64" s="5"/>
      <c r="AG64" s="5">
        <f t="shared" si="108"/>
        <v>5.9713033604675729</v>
      </c>
      <c r="AH64" s="5">
        <f t="shared" si="108"/>
        <v>-6.2995789300281899</v>
      </c>
      <c r="AI64" s="5">
        <f t="shared" si="108"/>
        <v>-8.7317793026518586</v>
      </c>
      <c r="AJ64" s="5">
        <f t="shared" si="108"/>
        <v>-10.664170588902465</v>
      </c>
      <c r="AK64" s="5">
        <f t="shared" si="108"/>
        <v>5.6819505937862402</v>
      </c>
      <c r="AL64" s="5">
        <f t="shared" si="108"/>
        <v>-10.782991543421161</v>
      </c>
      <c r="AM64" s="5">
        <f t="shared" si="108"/>
        <v>-13.094991346053092</v>
      </c>
      <c r="AN64" s="5">
        <f t="shared" si="107"/>
        <v>12.039336099163307</v>
      </c>
      <c r="AO64" s="5">
        <f t="shared" si="92"/>
        <v>11.212422810059877</v>
      </c>
      <c r="AP64" s="5">
        <f t="shared" si="92"/>
        <v>11.01224413020293</v>
      </c>
      <c r="AQ64" s="5">
        <f t="shared" si="92"/>
        <v>11.595523967181578</v>
      </c>
      <c r="AR64" s="5">
        <f t="shared" si="92"/>
        <v>10.682845191623244</v>
      </c>
      <c r="AS64" s="5">
        <f t="shared" si="92"/>
        <v>2.0578584535059008</v>
      </c>
      <c r="AV64" s="2">
        <f t="shared" si="14"/>
        <v>159.91437804248383</v>
      </c>
      <c r="AW64" s="2">
        <f t="shared" si="15"/>
        <v>172.38198367544547</v>
      </c>
      <c r="AX64" s="2">
        <f t="shared" si="16"/>
        <v>179.2219359762189</v>
      </c>
      <c r="AY64" s="2">
        <f t="shared" si="17"/>
        <v>177.02389733544652</v>
      </c>
      <c r="AZ64" s="2">
        <f t="shared" si="18"/>
        <v>174.49472539055051</v>
      </c>
      <c r="BA64" s="2">
        <f t="shared" si="19"/>
        <v>172.07119974638223</v>
      </c>
      <c r="BB64" s="2">
        <f t="shared" si="20"/>
        <v>166.3345985381828</v>
      </c>
      <c r="BC64" s="2">
        <f t="shared" si="21"/>
        <v>158.17703376892186</v>
      </c>
      <c r="BD64" s="2">
        <f t="shared" si="22"/>
        <v>147.37268071772957</v>
      </c>
      <c r="BE64" s="2">
        <f t="shared" si="23"/>
        <v>135.22243349929201</v>
      </c>
      <c r="BF64" s="2">
        <f t="shared" si="24"/>
        <v>119.08975180861903</v>
      </c>
      <c r="BG64" s="2">
        <f t="shared" si="25"/>
        <v>103.34972900820479</v>
      </c>
      <c r="BH64" s="2">
        <f t="shared" si="26"/>
        <v>85.151311433214047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159.84954565805862</v>
      </c>
      <c r="CP64" s="2">
        <f t="shared" si="54"/>
        <v>172.33174254600027</v>
      </c>
      <c r="CQ64" s="2">
        <f t="shared" si="55"/>
        <v>179.18078504625336</v>
      </c>
      <c r="CR64" s="2">
        <f t="shared" si="56"/>
        <v>177.05251981798611</v>
      </c>
      <c r="CS64" s="2">
        <f t="shared" si="57"/>
        <v>174.49066620771825</v>
      </c>
      <c r="CT64" s="2">
        <f t="shared" si="58"/>
        <v>172.03266325385687</v>
      </c>
      <c r="CU64" s="2">
        <f t="shared" si="59"/>
        <v>166.28402050621546</v>
      </c>
      <c r="CV64" s="2">
        <f t="shared" si="60"/>
        <v>158.14276551454236</v>
      </c>
      <c r="CW64" s="2">
        <f t="shared" si="61"/>
        <v>147.36825101579126</v>
      </c>
      <c r="CX64" s="2">
        <f t="shared" si="62"/>
        <v>135.19558296771905</v>
      </c>
      <c r="CY64" s="2">
        <f t="shared" si="63"/>
        <v>119.06676255551491</v>
      </c>
      <c r="CZ64" s="2">
        <f t="shared" si="64"/>
        <v>103.33776936334306</v>
      </c>
      <c r="DA64" s="2">
        <f t="shared" si="65"/>
        <v>85.147296495259525</v>
      </c>
      <c r="DD64" s="2">
        <f t="shared" si="66"/>
        <v>163.36746448766121</v>
      </c>
      <c r="DE64" s="2">
        <f t="shared" si="67"/>
        <v>174.20051554816783</v>
      </c>
      <c r="DF64" s="2">
        <f t="shared" si="68"/>
        <v>180.69282784948737</v>
      </c>
      <c r="DG64" s="2">
        <f t="shared" si="69"/>
        <v>176.02110500384555</v>
      </c>
      <c r="DH64" s="2">
        <f t="shared" si="70"/>
        <v>174.67366087946775</v>
      </c>
      <c r="DI64" s="2">
        <f t="shared" si="71"/>
        <v>173.18954854036366</v>
      </c>
      <c r="DJ64" s="2">
        <f t="shared" si="72"/>
        <v>167.95211045233063</v>
      </c>
      <c r="DK64" s="2">
        <f t="shared" si="73"/>
        <v>159.63220286275077</v>
      </c>
      <c r="DL64" s="2">
        <f t="shared" si="74"/>
        <v>147.57543409174073</v>
      </c>
      <c r="DM64" s="2">
        <f t="shared" si="75"/>
        <v>136.55044433046939</v>
      </c>
      <c r="DN64" s="2">
        <f t="shared" si="76"/>
        <v>120.16484161113043</v>
      </c>
      <c r="DO64" s="2">
        <f t="shared" si="77"/>
        <v>103.98822773263402</v>
      </c>
      <c r="DP64" s="2">
        <f t="shared" si="78"/>
        <v>85.343360696080438</v>
      </c>
      <c r="DS64" s="2">
        <f t="shared" si="79"/>
        <v>1.842918713179828E-2</v>
      </c>
      <c r="DT64" s="2">
        <f t="shared" si="80"/>
        <v>2.6884554403838544E-2</v>
      </c>
      <c r="DU64" s="2">
        <f t="shared" si="81"/>
        <v>2.7215453079464779E-2</v>
      </c>
      <c r="DV64" s="2">
        <f t="shared" si="82"/>
        <v>2.7750699473368969E-2</v>
      </c>
      <c r="DW64" s="2">
        <f t="shared" si="83"/>
        <v>2.2181972805372142E-2</v>
      </c>
      <c r="DX64" s="2">
        <f t="shared" si="84"/>
        <v>3.3310556348876412E-2</v>
      </c>
      <c r="DY64" s="2">
        <f t="shared" si="85"/>
        <v>3.0320926089833999E-2</v>
      </c>
      <c r="DZ64" s="2">
        <f t="shared" si="86"/>
        <v>2.3007516509981476E-2</v>
      </c>
      <c r="EA64" s="2">
        <f t="shared" si="87"/>
        <v>2.138061672265118E-2</v>
      </c>
      <c r="EB64" s="2">
        <f t="shared" si="88"/>
        <v>1.9817918136258141E-2</v>
      </c>
      <c r="EC64" s="2">
        <f t="shared" si="89"/>
        <v>2.093588160757574E-2</v>
      </c>
      <c r="ED64" s="2">
        <f t="shared" si="90"/>
        <v>1.8386487785173093E-2</v>
      </c>
      <c r="EE64" s="2">
        <f t="shared" si="91"/>
        <v>2.0477669751556564E-2</v>
      </c>
    </row>
    <row r="65" spans="2:135" x14ac:dyDescent="0.25">
      <c r="B65" s="2">
        <v>59</v>
      </c>
      <c r="C65">
        <v>189.69120000000001</v>
      </c>
      <c r="D65">
        <v>176.44120000000001</v>
      </c>
      <c r="E65">
        <v>180.70590000000001</v>
      </c>
      <c r="F65">
        <v>179.20590000000001</v>
      </c>
      <c r="G65">
        <v>195.77940000000001</v>
      </c>
      <c r="H65">
        <v>172.05879999999999</v>
      </c>
      <c r="I65">
        <v>167.9265</v>
      </c>
      <c r="J65">
        <v>194.0147</v>
      </c>
      <c r="K65">
        <v>197.5</v>
      </c>
      <c r="L65">
        <v>188.05879999999999</v>
      </c>
      <c r="M65">
        <v>162.47059999999999</v>
      </c>
      <c r="N65">
        <v>143.79409999999999</v>
      </c>
      <c r="O65">
        <v>98.426500000000004</v>
      </c>
      <c r="R65" s="5">
        <f t="shared" si="94"/>
        <v>186.1137448116601</v>
      </c>
      <c r="S65" s="5">
        <f t="shared" si="95"/>
        <v>182.93798202530016</v>
      </c>
      <c r="T65" s="5">
        <f t="shared" si="96"/>
        <v>187.07863285785626</v>
      </c>
      <c r="U65" s="5">
        <f t="shared" si="97"/>
        <v>187.29455346624943</v>
      </c>
      <c r="V65" s="5">
        <f t="shared" si="98"/>
        <v>197.48998232318189</v>
      </c>
      <c r="W65" s="5">
        <f t="shared" si="99"/>
        <v>180.93620658658509</v>
      </c>
      <c r="X65" s="5">
        <f t="shared" si="100"/>
        <v>179.74334464526913</v>
      </c>
      <c r="Y65" s="5">
        <f t="shared" si="101"/>
        <v>190.60154901782059</v>
      </c>
      <c r="Z65" s="5">
        <f t="shared" si="102"/>
        <v>186.70122390603572</v>
      </c>
      <c r="AA65" s="5">
        <f t="shared" si="103"/>
        <v>177.16766212256078</v>
      </c>
      <c r="AB65" s="5">
        <f t="shared" si="104"/>
        <v>154.43638979696524</v>
      </c>
      <c r="AC65" s="5">
        <f t="shared" si="105"/>
        <v>136.43479759163537</v>
      </c>
      <c r="AD65" s="5">
        <f t="shared" si="106"/>
        <v>104.20087585763326</v>
      </c>
      <c r="AE65" s="5"/>
      <c r="AG65" s="5">
        <f t="shared" si="108"/>
        <v>3.5774551883399113</v>
      </c>
      <c r="AH65" s="5">
        <f t="shared" si="108"/>
        <v>-6.4967820253001491</v>
      </c>
      <c r="AI65" s="5">
        <f t="shared" si="108"/>
        <v>-6.3727328578562492</v>
      </c>
      <c r="AJ65" s="5">
        <f t="shared" si="108"/>
        <v>-8.0886534662494114</v>
      </c>
      <c r="AK65" s="5">
        <f t="shared" si="108"/>
        <v>-1.7105823231818817</v>
      </c>
      <c r="AL65" s="5">
        <f t="shared" si="108"/>
        <v>-8.8774065865850957</v>
      </c>
      <c r="AM65" s="5">
        <f t="shared" si="108"/>
        <v>-11.816844645269128</v>
      </c>
      <c r="AN65" s="5">
        <f t="shared" si="107"/>
        <v>3.4131509821794168</v>
      </c>
      <c r="AO65" s="5">
        <f t="shared" si="92"/>
        <v>10.798776093964278</v>
      </c>
      <c r="AP65" s="5">
        <f t="shared" si="92"/>
        <v>10.891137877439206</v>
      </c>
      <c r="AQ65" s="5">
        <f t="shared" si="92"/>
        <v>8.0342102030347462</v>
      </c>
      <c r="AR65" s="5">
        <f t="shared" si="92"/>
        <v>7.3593024083646128</v>
      </c>
      <c r="AS65" s="5">
        <f t="shared" si="92"/>
        <v>-5.7743758576332596</v>
      </c>
      <c r="AV65" s="2">
        <f t="shared" si="14"/>
        <v>159.91101136629672</v>
      </c>
      <c r="AW65" s="2">
        <f t="shared" si="15"/>
        <v>172.37476568360813</v>
      </c>
      <c r="AX65" s="2">
        <f t="shared" si="16"/>
        <v>179.20344292746756</v>
      </c>
      <c r="AY65" s="2">
        <f t="shared" si="17"/>
        <v>176.99975527896532</v>
      </c>
      <c r="AZ65" s="2">
        <f t="shared" si="18"/>
        <v>174.52796386482555</v>
      </c>
      <c r="BA65" s="2">
        <f t="shared" si="19"/>
        <v>172.10745993760699</v>
      </c>
      <c r="BB65" s="2">
        <f t="shared" si="20"/>
        <v>166.36522390600268</v>
      </c>
      <c r="BC65" s="2">
        <f t="shared" si="21"/>
        <v>158.19837838261859</v>
      </c>
      <c r="BD65" s="2">
        <f t="shared" si="22"/>
        <v>147.36537835509051</v>
      </c>
      <c r="BE65" s="2">
        <f t="shared" si="23"/>
        <v>135.23281245117116</v>
      </c>
      <c r="BF65" s="2">
        <f t="shared" si="24"/>
        <v>119.10237470260722</v>
      </c>
      <c r="BG65" s="2">
        <f t="shared" si="25"/>
        <v>103.36034457937676</v>
      </c>
      <c r="BH65" s="2">
        <f t="shared" si="26"/>
        <v>85.163020040591348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159.84189396899785</v>
      </c>
      <c r="CP65" s="2">
        <f t="shared" si="54"/>
        <v>172.32149211810673</v>
      </c>
      <c r="CQ65" s="2">
        <f t="shared" si="55"/>
        <v>179.15983045456568</v>
      </c>
      <c r="CR65" s="2">
        <f t="shared" si="56"/>
        <v>177.03056054938406</v>
      </c>
      <c r="CS65" s="2">
        <f t="shared" si="57"/>
        <v>174.52386629589736</v>
      </c>
      <c r="CT65" s="2">
        <f t="shared" si="58"/>
        <v>172.06687293676654</v>
      </c>
      <c r="CU65" s="2">
        <f t="shared" si="59"/>
        <v>166.31177308649393</v>
      </c>
      <c r="CV65" s="2">
        <f t="shared" si="60"/>
        <v>158.16204950152434</v>
      </c>
      <c r="CW65" s="2">
        <f t="shared" si="61"/>
        <v>147.36091035813777</v>
      </c>
      <c r="CX65" s="2">
        <f t="shared" si="62"/>
        <v>135.20442866576403</v>
      </c>
      <c r="CY65" s="2">
        <f t="shared" si="63"/>
        <v>119.07817823898246</v>
      </c>
      <c r="CZ65" s="2">
        <f t="shared" si="64"/>
        <v>103.34777103422472</v>
      </c>
      <c r="DA65" s="2">
        <f t="shared" si="65"/>
        <v>85.158907552090994</v>
      </c>
      <c r="DD65" s="2">
        <f t="shared" si="66"/>
        <v>163.26840940245765</v>
      </c>
      <c r="DE65" s="2">
        <f t="shared" si="67"/>
        <v>174.1333908651103</v>
      </c>
      <c r="DF65" s="2">
        <f t="shared" si="68"/>
        <v>180.62515550934575</v>
      </c>
      <c r="DG65" s="2">
        <f t="shared" si="69"/>
        <v>176.01545245603535</v>
      </c>
      <c r="DH65" s="2">
        <f t="shared" si="70"/>
        <v>174.6926982043795</v>
      </c>
      <c r="DI65" s="2">
        <f t="shared" si="71"/>
        <v>173.18167701001209</v>
      </c>
      <c r="DJ65" s="2">
        <f t="shared" si="72"/>
        <v>167.9242017025291</v>
      </c>
      <c r="DK65" s="2">
        <f t="shared" si="73"/>
        <v>159.60531166110889</v>
      </c>
      <c r="DL65" s="2">
        <f t="shared" si="74"/>
        <v>147.55189021523319</v>
      </c>
      <c r="DM65" s="2">
        <f t="shared" si="75"/>
        <v>136.51313396673714</v>
      </c>
      <c r="DN65" s="2">
        <f t="shared" si="76"/>
        <v>120.13435588469136</v>
      </c>
      <c r="DO65" s="2">
        <f t="shared" si="77"/>
        <v>103.97255327809586</v>
      </c>
      <c r="DP65" s="2">
        <f t="shared" si="78"/>
        <v>85.342426676570412</v>
      </c>
      <c r="DS65" s="2">
        <f t="shared" si="79"/>
        <v>2.0171336928459412E-2</v>
      </c>
      <c r="DT65" s="2">
        <f t="shared" si="80"/>
        <v>2.9402065424189997E-2</v>
      </c>
      <c r="DU65" s="2">
        <f t="shared" si="81"/>
        <v>2.9763002249657739E-2</v>
      </c>
      <c r="DV65" s="2">
        <f t="shared" si="82"/>
        <v>3.0346788308147559E-2</v>
      </c>
      <c r="DW65" s="2">
        <f t="shared" si="83"/>
        <v>2.4270109631840009E-2</v>
      </c>
      <c r="DX65" s="2">
        <f t="shared" si="84"/>
        <v>3.6407295070502645E-2</v>
      </c>
      <c r="DY65" s="2">
        <f t="shared" si="85"/>
        <v>3.3149262533052233E-2</v>
      </c>
      <c r="DZ65" s="2">
        <f t="shared" si="86"/>
        <v>2.517136672156196E-2</v>
      </c>
      <c r="EA65" s="2">
        <f t="shared" si="87"/>
        <v>2.3395121457747824E-2</v>
      </c>
      <c r="EB65" s="2">
        <f t="shared" si="88"/>
        <v>2.1688446884130186E-2</v>
      </c>
      <c r="EC65" s="2">
        <f t="shared" si="89"/>
        <v>2.2909463879556547E-2</v>
      </c>
      <c r="ED65" s="2">
        <f t="shared" si="90"/>
        <v>2.0124683880462915E-2</v>
      </c>
      <c r="EE65" s="2">
        <f t="shared" si="91"/>
        <v>2.2409045989196213E-2</v>
      </c>
    </row>
    <row r="66" spans="2:135" x14ac:dyDescent="0.25">
      <c r="B66" s="2">
        <v>60</v>
      </c>
      <c r="C66">
        <v>181.29409999999999</v>
      </c>
      <c r="D66">
        <v>174.7353</v>
      </c>
      <c r="E66">
        <v>179.1765</v>
      </c>
      <c r="F66">
        <v>177.97059999999999</v>
      </c>
      <c r="G66">
        <v>184.5147</v>
      </c>
      <c r="H66">
        <v>170.97059999999999</v>
      </c>
      <c r="I66">
        <v>166.95590000000001</v>
      </c>
      <c r="J66">
        <v>174.29409999999999</v>
      </c>
      <c r="K66">
        <v>182.38239999999999</v>
      </c>
      <c r="L66">
        <v>176.04409999999999</v>
      </c>
      <c r="M66">
        <v>144.25</v>
      </c>
      <c r="N66">
        <v>130.75</v>
      </c>
      <c r="O66">
        <v>89.911799999999999</v>
      </c>
      <c r="R66" s="5">
        <f t="shared" si="94"/>
        <v>180.52179711328347</v>
      </c>
      <c r="S66" s="5">
        <f t="shared" si="95"/>
        <v>179.73013599251814</v>
      </c>
      <c r="T66" s="5">
        <f t="shared" si="96"/>
        <v>184.56398191292053</v>
      </c>
      <c r="U66" s="5">
        <f t="shared" si="97"/>
        <v>184.18103710781591</v>
      </c>
      <c r="V66" s="5">
        <f t="shared" si="98"/>
        <v>192.25577462343301</v>
      </c>
      <c r="W66" s="5">
        <f t="shared" si="99"/>
        <v>178.1165162259405</v>
      </c>
      <c r="X66" s="5">
        <f t="shared" si="100"/>
        <v>175.73493823593185</v>
      </c>
      <c r="Y66" s="5">
        <f t="shared" si="101"/>
        <v>183.56867812356364</v>
      </c>
      <c r="Z66" s="5">
        <f t="shared" si="102"/>
        <v>179.08612306881483</v>
      </c>
      <c r="AA66" s="5">
        <f t="shared" si="103"/>
        <v>169.67714545183057</v>
      </c>
      <c r="AB66" s="5">
        <f t="shared" si="104"/>
        <v>147.27695399802224</v>
      </c>
      <c r="AC66" s="5">
        <f t="shared" si="105"/>
        <v>129.95588814961576</v>
      </c>
      <c r="AD66" s="5">
        <f t="shared" si="106"/>
        <v>99.57605175417487</v>
      </c>
      <c r="AE66" s="5"/>
      <c r="AG66" s="5">
        <f t="shared" si="108"/>
        <v>0.77230288671651692</v>
      </c>
      <c r="AH66" s="5">
        <f t="shared" si="108"/>
        <v>-4.9948359925181478</v>
      </c>
      <c r="AI66" s="5">
        <f t="shared" si="108"/>
        <v>-5.3874819129205207</v>
      </c>
      <c r="AJ66" s="5">
        <f t="shared" si="108"/>
        <v>-6.2104371078159204</v>
      </c>
      <c r="AK66" s="5">
        <f t="shared" si="108"/>
        <v>-7.7410746234330077</v>
      </c>
      <c r="AL66" s="5">
        <f t="shared" si="108"/>
        <v>-7.1459162259405105</v>
      </c>
      <c r="AM66" s="5">
        <f t="shared" si="108"/>
        <v>-8.7790382359318357</v>
      </c>
      <c r="AN66" s="5">
        <f t="shared" si="107"/>
        <v>-9.2745781235636571</v>
      </c>
      <c r="AO66" s="5">
        <f t="shared" si="92"/>
        <v>3.2962769311851616</v>
      </c>
      <c r="AP66" s="5">
        <f t="shared" si="92"/>
        <v>6.3669545481694172</v>
      </c>
      <c r="AQ66" s="5">
        <f t="shared" si="92"/>
        <v>-3.0269539980222362</v>
      </c>
      <c r="AR66" s="5">
        <f t="shared" si="92"/>
        <v>0.79411185038424037</v>
      </c>
      <c r="AS66" s="5">
        <f t="shared" si="92"/>
        <v>-9.6642517541748703</v>
      </c>
      <c r="AV66" s="2">
        <f t="shared" si="14"/>
        <v>159.90786311764504</v>
      </c>
      <c r="AW66" s="2">
        <f t="shared" si="15"/>
        <v>172.36766139639661</v>
      </c>
      <c r="AX66" s="2">
        <f t="shared" si="16"/>
        <v>179.18503882287436</v>
      </c>
      <c r="AY66" s="2">
        <f t="shared" si="17"/>
        <v>176.9754635935511</v>
      </c>
      <c r="AZ66" s="2">
        <f t="shared" si="18"/>
        <v>174.56117276936996</v>
      </c>
      <c r="BA66" s="2">
        <f t="shared" si="19"/>
        <v>172.14375561796771</v>
      </c>
      <c r="BB66" s="2">
        <f t="shared" si="20"/>
        <v>166.39592978728527</v>
      </c>
      <c r="BC66" s="2">
        <f t="shared" si="21"/>
        <v>158.21979947183502</v>
      </c>
      <c r="BD66" s="2">
        <f t="shared" si="22"/>
        <v>147.35804301604921</v>
      </c>
      <c r="BE66" s="2">
        <f t="shared" si="23"/>
        <v>135.24323623843057</v>
      </c>
      <c r="BF66" s="2">
        <f t="shared" si="24"/>
        <v>119.11501607557071</v>
      </c>
      <c r="BG66" s="2">
        <f t="shared" si="25"/>
        <v>103.37096712851321</v>
      </c>
      <c r="BH66" s="2">
        <f t="shared" si="26"/>
        <v>85.174710554523088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159.83424227993711</v>
      </c>
      <c r="CP66" s="2">
        <f t="shared" si="54"/>
        <v>172.31124169021322</v>
      </c>
      <c r="CQ66" s="2">
        <f t="shared" si="55"/>
        <v>179.13887586287797</v>
      </c>
      <c r="CR66" s="2">
        <f t="shared" si="56"/>
        <v>177.00860128078202</v>
      </c>
      <c r="CS66" s="2">
        <f t="shared" si="57"/>
        <v>174.55706638407648</v>
      </c>
      <c r="CT66" s="2">
        <f t="shared" si="58"/>
        <v>172.10108261967619</v>
      </c>
      <c r="CU66" s="2">
        <f t="shared" si="59"/>
        <v>166.33952566677243</v>
      </c>
      <c r="CV66" s="2">
        <f t="shared" si="60"/>
        <v>158.18133348850628</v>
      </c>
      <c r="CW66" s="2">
        <f t="shared" si="61"/>
        <v>147.35356970048431</v>
      </c>
      <c r="CX66" s="2">
        <f t="shared" si="62"/>
        <v>135.21327436380901</v>
      </c>
      <c r="CY66" s="2">
        <f t="shared" si="63"/>
        <v>119.08959392244999</v>
      </c>
      <c r="CZ66" s="2">
        <f t="shared" si="64"/>
        <v>103.35777270510637</v>
      </c>
      <c r="DA66" s="2">
        <f t="shared" si="65"/>
        <v>85.170518608922478</v>
      </c>
      <c r="DD66" s="2">
        <f t="shared" si="66"/>
        <v>163.16935431725409</v>
      </c>
      <c r="DE66" s="2">
        <f t="shared" si="67"/>
        <v>174.06626618205277</v>
      </c>
      <c r="DF66" s="2">
        <f t="shared" si="68"/>
        <v>180.55748316920409</v>
      </c>
      <c r="DG66" s="2">
        <f t="shared" si="69"/>
        <v>176.00979990822512</v>
      </c>
      <c r="DH66" s="2">
        <f t="shared" si="70"/>
        <v>174.71173552929125</v>
      </c>
      <c r="DI66" s="2">
        <f t="shared" si="71"/>
        <v>173.1738054796605</v>
      </c>
      <c r="DJ66" s="2">
        <f t="shared" si="72"/>
        <v>167.89629295272758</v>
      </c>
      <c r="DK66" s="2">
        <f t="shared" si="73"/>
        <v>159.57842045946703</v>
      </c>
      <c r="DL66" s="2">
        <f t="shared" si="74"/>
        <v>147.52834633872564</v>
      </c>
      <c r="DM66" s="2">
        <f t="shared" si="75"/>
        <v>136.4758236030049</v>
      </c>
      <c r="DN66" s="2">
        <f t="shared" si="76"/>
        <v>120.10387015825229</v>
      </c>
      <c r="DO66" s="2">
        <f t="shared" si="77"/>
        <v>103.9568788235577</v>
      </c>
      <c r="DP66" s="2">
        <f t="shared" si="78"/>
        <v>85.3414926570604</v>
      </c>
      <c r="DS66" s="2">
        <f t="shared" si="79"/>
        <v>2.2074472126924885E-2</v>
      </c>
      <c r="DT66" s="2">
        <f t="shared" si="80"/>
        <v>3.2147532097540024E-2</v>
      </c>
      <c r="DU66" s="2">
        <f t="shared" si="81"/>
        <v>3.2541042042087985E-2</v>
      </c>
      <c r="DV66" s="2">
        <f t="shared" si="82"/>
        <v>3.3177454638538217E-2</v>
      </c>
      <c r="DW66" s="2">
        <f t="shared" si="83"/>
        <v>2.6549479456835015E-2</v>
      </c>
      <c r="DX66" s="2">
        <f t="shared" si="84"/>
        <v>3.9780077299880673E-2</v>
      </c>
      <c r="DY66" s="2">
        <f t="shared" si="85"/>
        <v>3.6231568469929094E-2</v>
      </c>
      <c r="DZ66" s="2">
        <f t="shared" si="86"/>
        <v>2.7532991236958699E-2</v>
      </c>
      <c r="EA66" s="2">
        <f t="shared" si="87"/>
        <v>2.5594470805203402E-2</v>
      </c>
      <c r="EB66" s="2">
        <f t="shared" si="88"/>
        <v>2.3731252367349069E-2</v>
      </c>
      <c r="EC66" s="2">
        <f t="shared" si="89"/>
        <v>2.5064328851791759E-2</v>
      </c>
      <c r="ED66" s="2">
        <f t="shared" si="90"/>
        <v>2.2023516369606269E-2</v>
      </c>
      <c r="EE66" s="2">
        <f t="shared" si="91"/>
        <v>2.4518022742445689E-2</v>
      </c>
    </row>
    <row r="67" spans="2:135" x14ac:dyDescent="0.25">
      <c r="B67" s="2">
        <v>61</v>
      </c>
      <c r="C67">
        <v>174.14709999999999</v>
      </c>
      <c r="D67">
        <v>174.1765</v>
      </c>
      <c r="E67">
        <v>179.44120000000001</v>
      </c>
      <c r="F67">
        <v>178.5147</v>
      </c>
      <c r="G67">
        <v>177.80879999999999</v>
      </c>
      <c r="H67">
        <v>172.1765</v>
      </c>
      <c r="I67">
        <v>166.47059999999999</v>
      </c>
      <c r="J67">
        <v>163.11760000000001</v>
      </c>
      <c r="K67">
        <v>164.10290000000001</v>
      </c>
      <c r="L67">
        <v>158.39709999999999</v>
      </c>
      <c r="M67">
        <v>128.3382</v>
      </c>
      <c r="N67">
        <v>115.6618</v>
      </c>
      <c r="O67">
        <v>85.602900000000005</v>
      </c>
      <c r="R67" s="5">
        <f t="shared" si="94"/>
        <v>175.5490918431866</v>
      </c>
      <c r="S67" s="5">
        <f t="shared" si="95"/>
        <v>177.32599364656849</v>
      </c>
      <c r="T67" s="5">
        <f t="shared" si="96"/>
        <v>182.73693586952893</v>
      </c>
      <c r="U67" s="5">
        <f t="shared" si="97"/>
        <v>181.82721512672902</v>
      </c>
      <c r="V67" s="5">
        <f t="shared" si="98"/>
        <v>187.73133635527833</v>
      </c>
      <c r="W67" s="5">
        <f t="shared" si="99"/>
        <v>176.12319741694668</v>
      </c>
      <c r="X67" s="5">
        <f t="shared" si="100"/>
        <v>172.72703006912494</v>
      </c>
      <c r="Y67" s="5">
        <f t="shared" si="101"/>
        <v>177.33114769952419</v>
      </c>
      <c r="Z67" s="5">
        <f t="shared" si="102"/>
        <v>171.98589128273861</v>
      </c>
      <c r="AA67" s="5">
        <f t="shared" si="103"/>
        <v>162.48073477421909</v>
      </c>
      <c r="AB67" s="5">
        <f t="shared" si="104"/>
        <v>140.74575747349576</v>
      </c>
      <c r="AC67" s="5">
        <f t="shared" si="105"/>
        <v>123.98465504882017</v>
      </c>
      <c r="AD67" s="5">
        <f t="shared" si="106"/>
        <v>95.695773248868477</v>
      </c>
      <c r="AE67" s="5"/>
      <c r="AG67" s="5">
        <f t="shared" si="108"/>
        <v>-1.4019918431866074</v>
      </c>
      <c r="AH67" s="5">
        <f t="shared" si="108"/>
        <v>-3.1494936465684873</v>
      </c>
      <c r="AI67" s="5">
        <f t="shared" si="108"/>
        <v>-3.2957358695289258</v>
      </c>
      <c r="AJ67" s="5">
        <f t="shared" si="108"/>
        <v>-3.3125151267290107</v>
      </c>
      <c r="AK67" s="5">
        <f t="shared" si="108"/>
        <v>-9.9225363552783392</v>
      </c>
      <c r="AL67" s="5">
        <f t="shared" si="108"/>
        <v>-3.9466974169466766</v>
      </c>
      <c r="AM67" s="5">
        <f t="shared" si="108"/>
        <v>-6.2564300691249457</v>
      </c>
      <c r="AN67" s="5">
        <f t="shared" si="107"/>
        <v>-14.213547699524185</v>
      </c>
      <c r="AO67" s="5">
        <f t="shared" si="92"/>
        <v>-7.8829912827386011</v>
      </c>
      <c r="AP67" s="5">
        <f t="shared" si="92"/>
        <v>-4.0836347742190924</v>
      </c>
      <c r="AQ67" s="5">
        <f t="shared" si="92"/>
        <v>-12.407557473495757</v>
      </c>
      <c r="AR67" s="5">
        <f t="shared" si="92"/>
        <v>-8.3228550488201734</v>
      </c>
      <c r="AS67" s="5">
        <f t="shared" si="92"/>
        <v>-10.092873248868472</v>
      </c>
      <c r="AV67" s="2">
        <f t="shared" si="14"/>
        <v>159.90493503960775</v>
      </c>
      <c r="AW67" s="2">
        <f t="shared" si="15"/>
        <v>172.36066439712428</v>
      </c>
      <c r="AX67" s="2">
        <f t="shared" si="16"/>
        <v>179.1667178387849</v>
      </c>
      <c r="AY67" s="2">
        <f t="shared" si="17"/>
        <v>176.95101451244722</v>
      </c>
      <c r="AZ67" s="2">
        <f t="shared" si="18"/>
        <v>174.59434629281117</v>
      </c>
      <c r="BA67" s="2">
        <f t="shared" si="19"/>
        <v>172.1800749451904</v>
      </c>
      <c r="BB67" s="2">
        <f t="shared" si="20"/>
        <v>166.42670514070042</v>
      </c>
      <c r="BC67" s="2">
        <f t="shared" si="21"/>
        <v>158.24129254320709</v>
      </c>
      <c r="BD67" s="2">
        <f t="shared" si="22"/>
        <v>147.35066825048366</v>
      </c>
      <c r="BE67" s="2">
        <f t="shared" si="23"/>
        <v>135.2536992842447</v>
      </c>
      <c r="BF67" s="2">
        <f t="shared" si="24"/>
        <v>119.12766842211511</v>
      </c>
      <c r="BG67" s="2">
        <f t="shared" si="25"/>
        <v>103.38159237830243</v>
      </c>
      <c r="BH67" s="2">
        <f t="shared" si="26"/>
        <v>85.186378736444922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159.82659059087635</v>
      </c>
      <c r="CP67" s="2">
        <f t="shared" si="54"/>
        <v>172.30099126231968</v>
      </c>
      <c r="CQ67" s="2">
        <f t="shared" si="55"/>
        <v>179.11792127119028</v>
      </c>
      <c r="CR67" s="2">
        <f t="shared" si="56"/>
        <v>176.98664201217997</v>
      </c>
      <c r="CS67" s="2">
        <f t="shared" si="57"/>
        <v>174.59026647225559</v>
      </c>
      <c r="CT67" s="2">
        <f t="shared" si="58"/>
        <v>172.13529230258587</v>
      </c>
      <c r="CU67" s="2">
        <f t="shared" si="59"/>
        <v>166.3672782470509</v>
      </c>
      <c r="CV67" s="2">
        <f t="shared" si="60"/>
        <v>158.20061747548823</v>
      </c>
      <c r="CW67" s="2">
        <f t="shared" si="61"/>
        <v>147.34622904283083</v>
      </c>
      <c r="CX67" s="2">
        <f t="shared" si="62"/>
        <v>135.22212006185399</v>
      </c>
      <c r="CY67" s="2">
        <f t="shared" si="63"/>
        <v>119.10100960591753</v>
      </c>
      <c r="CZ67" s="2">
        <f t="shared" si="64"/>
        <v>103.36777437598803</v>
      </c>
      <c r="DA67" s="2">
        <f t="shared" si="65"/>
        <v>85.182129665753948</v>
      </c>
      <c r="DD67" s="2">
        <f t="shared" si="66"/>
        <v>163.07029923205053</v>
      </c>
      <c r="DE67" s="2">
        <f t="shared" si="67"/>
        <v>173.99914149899521</v>
      </c>
      <c r="DF67" s="2">
        <f t="shared" si="68"/>
        <v>180.48981082906244</v>
      </c>
      <c r="DG67" s="2">
        <f t="shared" si="69"/>
        <v>176.00414736041492</v>
      </c>
      <c r="DH67" s="2">
        <f t="shared" si="70"/>
        <v>174.730772854203</v>
      </c>
      <c r="DI67" s="2">
        <f t="shared" si="71"/>
        <v>173.16593394930894</v>
      </c>
      <c r="DJ67" s="2">
        <f t="shared" si="72"/>
        <v>167.86838420292602</v>
      </c>
      <c r="DK67" s="2">
        <f t="shared" si="73"/>
        <v>159.55152925782514</v>
      </c>
      <c r="DL67" s="2">
        <f t="shared" si="74"/>
        <v>147.50480246221809</v>
      </c>
      <c r="DM67" s="2">
        <f t="shared" si="75"/>
        <v>136.43851323927265</v>
      </c>
      <c r="DN67" s="2">
        <f t="shared" si="76"/>
        <v>120.07338443181322</v>
      </c>
      <c r="DO67" s="2">
        <f t="shared" si="77"/>
        <v>103.94120436901954</v>
      </c>
      <c r="DP67" s="2">
        <f t="shared" si="78"/>
        <v>85.340558637550373</v>
      </c>
      <c r="DS67" s="2">
        <f t="shared" si="79"/>
        <v>2.4152739163106965E-2</v>
      </c>
      <c r="DT67" s="2">
        <f t="shared" si="80"/>
        <v>3.5140079785528237E-2</v>
      </c>
      <c r="DU67" s="2">
        <f t="shared" si="81"/>
        <v>3.556887456036667E-2</v>
      </c>
      <c r="DV67" s="2">
        <f t="shared" si="82"/>
        <v>3.6262283635600148E-2</v>
      </c>
      <c r="DW67" s="2">
        <f t="shared" si="83"/>
        <v>2.9036549792346194E-2</v>
      </c>
      <c r="DX67" s="2">
        <f t="shared" si="84"/>
        <v>4.3451225502980063E-2</v>
      </c>
      <c r="DY67" s="2">
        <f t="shared" si="85"/>
        <v>3.9588740166499929E-2</v>
      </c>
      <c r="DZ67" s="2">
        <f t="shared" si="86"/>
        <v>3.010934411164946E-2</v>
      </c>
      <c r="EA67" s="2">
        <f t="shared" si="87"/>
        <v>2.7994651751716403E-2</v>
      </c>
      <c r="EB67" s="2">
        <f t="shared" si="88"/>
        <v>2.5961360994906545E-2</v>
      </c>
      <c r="EC67" s="2">
        <f t="shared" si="89"/>
        <v>2.7416193311071733E-2</v>
      </c>
      <c r="ED67" s="2">
        <f t="shared" si="90"/>
        <v>2.4097104236479774E-2</v>
      </c>
      <c r="EE67" s="2">
        <f t="shared" si="91"/>
        <v>2.6820035772451525E-2</v>
      </c>
    </row>
    <row r="68" spans="2:135" x14ac:dyDescent="0.25">
      <c r="B68" s="2">
        <v>62</v>
      </c>
      <c r="C68">
        <v>167.47059999999999</v>
      </c>
      <c r="D68">
        <v>175.35290000000001</v>
      </c>
      <c r="E68">
        <v>179.69120000000001</v>
      </c>
      <c r="F68">
        <v>177.7353</v>
      </c>
      <c r="G68">
        <v>176.61760000000001</v>
      </c>
      <c r="H68">
        <v>172.97059999999999</v>
      </c>
      <c r="I68">
        <v>166.5147</v>
      </c>
      <c r="J68">
        <v>160.22059999999999</v>
      </c>
      <c r="K68">
        <v>152.64709999999999</v>
      </c>
      <c r="L68">
        <v>143.11760000000001</v>
      </c>
      <c r="M68">
        <v>123</v>
      </c>
      <c r="N68">
        <v>107.6176</v>
      </c>
      <c r="O68">
        <v>84.617599999999996</v>
      </c>
      <c r="R68" s="5">
        <f t="shared" si="94"/>
        <v>171.35647562253729</v>
      </c>
      <c r="S68" s="5">
        <f t="shared" si="95"/>
        <v>175.62584258302334</v>
      </c>
      <c r="T68" s="5">
        <f t="shared" si="96"/>
        <v>181.49504590903436</v>
      </c>
      <c r="U68" s="5">
        <f t="shared" si="97"/>
        <v>180.14593770096403</v>
      </c>
      <c r="V68" s="5">
        <f t="shared" si="98"/>
        <v>184.02708901404003</v>
      </c>
      <c r="W68" s="5">
        <f t="shared" si="99"/>
        <v>174.84027682174582</v>
      </c>
      <c r="X68" s="5">
        <f t="shared" si="100"/>
        <v>170.60714273350888</v>
      </c>
      <c r="Y68" s="5">
        <f t="shared" si="101"/>
        <v>172.10510922154805</v>
      </c>
      <c r="Z68" s="5">
        <f t="shared" si="102"/>
        <v>165.75763110352111</v>
      </c>
      <c r="AA68" s="5">
        <f t="shared" si="103"/>
        <v>155.99572038404622</v>
      </c>
      <c r="AB68" s="5">
        <f t="shared" si="104"/>
        <v>135.12473212753318</v>
      </c>
      <c r="AC68" s="5">
        <f t="shared" si="105"/>
        <v>118.78800205896106</v>
      </c>
      <c r="AD68" s="5">
        <f t="shared" si="106"/>
        <v>92.599305520452901</v>
      </c>
      <c r="AE68" s="5"/>
      <c r="AG68" s="5">
        <f t="shared" si="108"/>
        <v>-3.8858756225372986</v>
      </c>
      <c r="AH68" s="5">
        <f t="shared" si="108"/>
        <v>-0.27294258302333674</v>
      </c>
      <c r="AI68" s="5">
        <f t="shared" si="108"/>
        <v>-1.8038459090343508</v>
      </c>
      <c r="AJ68" s="5">
        <f t="shared" si="108"/>
        <v>-2.4106377009640312</v>
      </c>
      <c r="AK68" s="5">
        <f t="shared" si="108"/>
        <v>-7.4094890140400196</v>
      </c>
      <c r="AL68" s="5">
        <f t="shared" si="108"/>
        <v>-1.8696768217458271</v>
      </c>
      <c r="AM68" s="5">
        <f t="shared" si="108"/>
        <v>-4.0924427335088751</v>
      </c>
      <c r="AN68" s="5">
        <f t="shared" si="107"/>
        <v>-11.884509221548058</v>
      </c>
      <c r="AO68" s="5">
        <f t="shared" si="92"/>
        <v>-13.110531103521112</v>
      </c>
      <c r="AP68" s="5">
        <f t="shared" si="92"/>
        <v>-12.878120384046213</v>
      </c>
      <c r="AQ68" s="5">
        <f t="shared" si="92"/>
        <v>-12.124732127533179</v>
      </c>
      <c r="AR68" s="5">
        <f t="shared" si="92"/>
        <v>-11.170402058961059</v>
      </c>
      <c r="AS68" s="5">
        <f t="shared" si="92"/>
        <v>-7.9817055204529055</v>
      </c>
      <c r="AV68" s="2">
        <f t="shared" si="14"/>
        <v>159.90222717051563</v>
      </c>
      <c r="AW68" s="2">
        <f t="shared" si="15"/>
        <v>172.35376607034004</v>
      </c>
      <c r="AX68" s="2">
        <f t="shared" si="16"/>
        <v>179.14847228885898</v>
      </c>
      <c r="AY68" s="2">
        <f t="shared" si="17"/>
        <v>176.92640026725459</v>
      </c>
      <c r="AZ68" s="2">
        <f t="shared" si="18"/>
        <v>174.62747784427171</v>
      </c>
      <c r="BA68" s="2">
        <f t="shared" si="19"/>
        <v>172.21640367154669</v>
      </c>
      <c r="BB68" s="2">
        <f t="shared" si="20"/>
        <v>166.45753622660408</v>
      </c>
      <c r="BC68" s="2">
        <f t="shared" si="21"/>
        <v>158.26285158302346</v>
      </c>
      <c r="BD68" s="2">
        <f t="shared" si="22"/>
        <v>147.34324674189313</v>
      </c>
      <c r="BE68" s="2">
        <f t="shared" si="23"/>
        <v>135.26419457879001</v>
      </c>
      <c r="BF68" s="2">
        <f t="shared" si="24"/>
        <v>119.14032270051679</v>
      </c>
      <c r="BG68" s="2">
        <f t="shared" si="25"/>
        <v>103.39221520303329</v>
      </c>
      <c r="BH68" s="2">
        <f t="shared" si="26"/>
        <v>85.198019743385501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159.81893890181559</v>
      </c>
      <c r="CP68" s="2">
        <f t="shared" si="54"/>
        <v>172.29074083442617</v>
      </c>
      <c r="CQ68" s="2">
        <f t="shared" si="55"/>
        <v>179.0969666795026</v>
      </c>
      <c r="CR68" s="2">
        <f t="shared" si="56"/>
        <v>176.96468274357792</v>
      </c>
      <c r="CS68" s="2">
        <f t="shared" si="57"/>
        <v>174.62346656043471</v>
      </c>
      <c r="CT68" s="2">
        <f t="shared" si="58"/>
        <v>172.16950198549554</v>
      </c>
      <c r="CU68" s="2">
        <f t="shared" si="59"/>
        <v>166.39503082732938</v>
      </c>
      <c r="CV68" s="2">
        <f t="shared" si="60"/>
        <v>158.2199014624702</v>
      </c>
      <c r="CW68" s="2">
        <f t="shared" si="61"/>
        <v>147.33888838517737</v>
      </c>
      <c r="CX68" s="2">
        <f t="shared" si="62"/>
        <v>135.23096575989896</v>
      </c>
      <c r="CY68" s="2">
        <f t="shared" si="63"/>
        <v>119.11242528938506</v>
      </c>
      <c r="CZ68" s="2">
        <f t="shared" si="64"/>
        <v>103.3777760468697</v>
      </c>
      <c r="DA68" s="2">
        <f t="shared" si="65"/>
        <v>85.193740722585432</v>
      </c>
      <c r="DD68" s="2">
        <f t="shared" si="66"/>
        <v>162.97124414684694</v>
      </c>
      <c r="DE68" s="2">
        <f t="shared" si="67"/>
        <v>173.93201681593769</v>
      </c>
      <c r="DF68" s="2">
        <f t="shared" si="68"/>
        <v>180.42213848892081</v>
      </c>
      <c r="DG68" s="2">
        <f t="shared" si="69"/>
        <v>175.99849481260472</v>
      </c>
      <c r="DH68" s="2">
        <f t="shared" si="70"/>
        <v>174.74981017911472</v>
      </c>
      <c r="DI68" s="2">
        <f t="shared" si="71"/>
        <v>173.15806241895737</v>
      </c>
      <c r="DJ68" s="2">
        <f t="shared" si="72"/>
        <v>167.8404754531245</v>
      </c>
      <c r="DK68" s="2">
        <f t="shared" si="73"/>
        <v>159.52463805618328</v>
      </c>
      <c r="DL68" s="2">
        <f t="shared" si="74"/>
        <v>147.48125858571052</v>
      </c>
      <c r="DM68" s="2">
        <f t="shared" si="75"/>
        <v>136.40120287554041</v>
      </c>
      <c r="DN68" s="2">
        <f t="shared" si="76"/>
        <v>120.04289870537416</v>
      </c>
      <c r="DO68" s="2">
        <f t="shared" si="77"/>
        <v>103.9255299144814</v>
      </c>
      <c r="DP68" s="2">
        <f t="shared" si="78"/>
        <v>85.339624618040347</v>
      </c>
      <c r="DS68" s="2">
        <f t="shared" si="79"/>
        <v>2.6421384423776118E-2</v>
      </c>
      <c r="DT68" s="2">
        <f t="shared" si="80"/>
        <v>3.8400145145498499E-2</v>
      </c>
      <c r="DU68" s="2">
        <f t="shared" si="81"/>
        <v>3.8867118203338276E-2</v>
      </c>
      <c r="DV68" s="2">
        <f t="shared" si="82"/>
        <v>3.9622184355746951E-2</v>
      </c>
      <c r="DW68" s="2">
        <f t="shared" si="83"/>
        <v>3.1749002275760725E-2</v>
      </c>
      <c r="DX68" s="2">
        <f t="shared" si="84"/>
        <v>4.7444429762286564E-2</v>
      </c>
      <c r="DY68" s="2">
        <f t="shared" si="85"/>
        <v>4.3243025820048339E-2</v>
      </c>
      <c r="DZ68" s="2">
        <f t="shared" si="86"/>
        <v>3.2918614194004353E-2</v>
      </c>
      <c r="EA68" s="2">
        <f t="shared" si="87"/>
        <v>3.0612843835621888E-2</v>
      </c>
      <c r="EB68" s="2">
        <f t="shared" si="88"/>
        <v>2.8394945303740395E-2</v>
      </c>
      <c r="EC68" s="2">
        <f t="shared" si="89"/>
        <v>2.9981953973474751E-2</v>
      </c>
      <c r="ED68" s="2">
        <f t="shared" si="90"/>
        <v>2.6360664921522153E-2</v>
      </c>
      <c r="EE68" s="2">
        <f t="shared" si="91"/>
        <v>2.9331687275820518E-2</v>
      </c>
    </row>
    <row r="69" spans="2:135" x14ac:dyDescent="0.25">
      <c r="B69" s="2">
        <v>63</v>
      </c>
      <c r="C69">
        <v>164.39709999999999</v>
      </c>
      <c r="D69">
        <v>174.9118</v>
      </c>
      <c r="E69">
        <v>179.7353</v>
      </c>
      <c r="F69">
        <v>177.9265</v>
      </c>
      <c r="G69">
        <v>175.19120000000001</v>
      </c>
      <c r="H69">
        <v>173.14709999999999</v>
      </c>
      <c r="I69">
        <v>168.10290000000001</v>
      </c>
      <c r="J69">
        <v>158.79409999999999</v>
      </c>
      <c r="K69">
        <v>149.79409999999999</v>
      </c>
      <c r="L69">
        <v>138.63239999999999</v>
      </c>
      <c r="M69">
        <v>120.85290000000001</v>
      </c>
      <c r="N69">
        <v>105.5147</v>
      </c>
      <c r="O69">
        <v>85.235299999999995</v>
      </c>
      <c r="R69" s="5">
        <f t="shared" si="94"/>
        <v>167.99404116481378</v>
      </c>
      <c r="S69" s="5">
        <f t="shared" si="95"/>
        <v>174.52202396167871</v>
      </c>
      <c r="T69" s="5">
        <f t="shared" si="96"/>
        <v>180.74637417968077</v>
      </c>
      <c r="U69" s="5">
        <f t="shared" si="97"/>
        <v>179.03801755313279</v>
      </c>
      <c r="V69" s="5">
        <f t="shared" si="98"/>
        <v>181.14965529587531</v>
      </c>
      <c r="W69" s="5">
        <f t="shared" si="99"/>
        <v>174.17184815669799</v>
      </c>
      <c r="X69" s="5">
        <f t="shared" si="100"/>
        <v>169.24597373189917</v>
      </c>
      <c r="Y69" s="5">
        <f t="shared" si="101"/>
        <v>167.95613987568439</v>
      </c>
      <c r="Z69" s="5">
        <f t="shared" si="102"/>
        <v>160.59027326970778</v>
      </c>
      <c r="AA69" s="5">
        <f t="shared" si="103"/>
        <v>150.47787595666779</v>
      </c>
      <c r="AB69" s="5">
        <f t="shared" si="104"/>
        <v>130.54104512948632</v>
      </c>
      <c r="AC69" s="5">
        <f t="shared" si="105"/>
        <v>114.49771094498033</v>
      </c>
      <c r="AD69" s="5">
        <f t="shared" si="106"/>
        <v>90.246947807250663</v>
      </c>
      <c r="AE69" s="5"/>
      <c r="AG69" s="5">
        <f t="shared" si="108"/>
        <v>-3.596941164813785</v>
      </c>
      <c r="AH69" s="5">
        <f t="shared" si="108"/>
        <v>0.38977603832128693</v>
      </c>
      <c r="AI69" s="5">
        <f t="shared" si="108"/>
        <v>-1.0110741796807758</v>
      </c>
      <c r="AJ69" s="5">
        <f t="shared" si="108"/>
        <v>-1.111517553132785</v>
      </c>
      <c r="AK69" s="5">
        <f t="shared" si="108"/>
        <v>-5.9584552958752965</v>
      </c>
      <c r="AL69" s="5">
        <f t="shared" si="108"/>
        <v>-1.0247481566979957</v>
      </c>
      <c r="AM69" s="5">
        <f t="shared" si="108"/>
        <v>-1.1430737318991646</v>
      </c>
      <c r="AN69" s="5">
        <f t="shared" si="107"/>
        <v>-9.1620398756843997</v>
      </c>
      <c r="AO69" s="5">
        <f t="shared" si="92"/>
        <v>-10.796173269707793</v>
      </c>
      <c r="AP69" s="5">
        <f t="shared" si="92"/>
        <v>-11.845475956667798</v>
      </c>
      <c r="AQ69" s="5">
        <f t="shared" si="92"/>
        <v>-9.6881451294863155</v>
      </c>
      <c r="AR69" s="5">
        <f t="shared" si="92"/>
        <v>-8.9830109449803217</v>
      </c>
      <c r="AS69" s="5">
        <f t="shared" si="92"/>
        <v>-5.0116478072506681</v>
      </c>
      <c r="AV69" s="2">
        <f t="shared" si="14"/>
        <v>159.89973751629256</v>
      </c>
      <c r="AW69" s="2">
        <f t="shared" si="15"/>
        <v>172.34695527993159</v>
      </c>
      <c r="AX69" s="2">
        <f t="shared" si="16"/>
        <v>179.13029235586487</v>
      </c>
      <c r="AY69" s="2">
        <f t="shared" si="17"/>
        <v>176.9016131690307</v>
      </c>
      <c r="AZ69" s="2">
        <f t="shared" si="18"/>
        <v>174.66055997291889</v>
      </c>
      <c r="BA69" s="2">
        <f t="shared" si="19"/>
        <v>172.25272485413521</v>
      </c>
      <c r="BB69" s="2">
        <f t="shared" si="20"/>
        <v>166.48840625203695</v>
      </c>
      <c r="BC69" s="2">
        <f t="shared" si="21"/>
        <v>158.28446883105954</v>
      </c>
      <c r="BD69" s="2">
        <f t="shared" si="22"/>
        <v>147.33577021726791</v>
      </c>
      <c r="BE69" s="2">
        <f t="shared" si="23"/>
        <v>135.27471347644016</v>
      </c>
      <c r="BF69" s="2">
        <f t="shared" si="24"/>
        <v>119.15296813216131</v>
      </c>
      <c r="BG69" s="2">
        <f t="shared" si="25"/>
        <v>103.40282951746015</v>
      </c>
      <c r="BH69" s="2">
        <f t="shared" si="26"/>
        <v>85.209628061939071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159.81128721275482</v>
      </c>
      <c r="CP69" s="2">
        <f t="shared" si="54"/>
        <v>172.28049040653266</v>
      </c>
      <c r="CQ69" s="2">
        <f t="shared" si="55"/>
        <v>179.07601208781489</v>
      </c>
      <c r="CR69" s="2">
        <f t="shared" si="56"/>
        <v>176.94272347497588</v>
      </c>
      <c r="CS69" s="2">
        <f t="shared" si="57"/>
        <v>174.65666664861382</v>
      </c>
      <c r="CT69" s="2">
        <f t="shared" si="58"/>
        <v>172.20371166840519</v>
      </c>
      <c r="CU69" s="2">
        <f t="shared" si="59"/>
        <v>166.42278340760785</v>
      </c>
      <c r="CV69" s="2">
        <f t="shared" si="60"/>
        <v>158.23918544945215</v>
      </c>
      <c r="CW69" s="2">
        <f t="shared" si="61"/>
        <v>147.33154772752391</v>
      </c>
      <c r="CX69" s="2">
        <f t="shared" si="62"/>
        <v>135.23981145794394</v>
      </c>
      <c r="CY69" s="2">
        <f t="shared" si="63"/>
        <v>119.12384097285259</v>
      </c>
      <c r="CZ69" s="2">
        <f t="shared" si="64"/>
        <v>103.38777771775136</v>
      </c>
      <c r="DA69" s="2">
        <f t="shared" si="65"/>
        <v>85.205351779416901</v>
      </c>
      <c r="DD69" s="2">
        <f t="shared" si="66"/>
        <v>162.87218906164338</v>
      </c>
      <c r="DE69" s="2">
        <f t="shared" si="67"/>
        <v>173.86489213288016</v>
      </c>
      <c r="DF69" s="2">
        <f t="shared" si="68"/>
        <v>180.35446614877915</v>
      </c>
      <c r="DG69" s="2">
        <f t="shared" si="69"/>
        <v>175.99284226479452</v>
      </c>
      <c r="DH69" s="2">
        <f t="shared" si="70"/>
        <v>174.76884750402647</v>
      </c>
      <c r="DI69" s="2">
        <f t="shared" si="71"/>
        <v>173.15019088860578</v>
      </c>
      <c r="DJ69" s="2">
        <f t="shared" si="72"/>
        <v>167.81256670332297</v>
      </c>
      <c r="DK69" s="2">
        <f t="shared" si="73"/>
        <v>159.49774685454139</v>
      </c>
      <c r="DL69" s="2">
        <f t="shared" si="74"/>
        <v>147.45771470920297</v>
      </c>
      <c r="DM69" s="2">
        <f t="shared" si="75"/>
        <v>136.36389251180816</v>
      </c>
      <c r="DN69" s="2">
        <f t="shared" si="76"/>
        <v>120.01241297893507</v>
      </c>
      <c r="DO69" s="2">
        <f t="shared" si="77"/>
        <v>103.90985545994324</v>
      </c>
      <c r="DP69" s="2">
        <f t="shared" si="78"/>
        <v>85.33869059853032</v>
      </c>
      <c r="DS69" s="2">
        <f t="shared" si="79"/>
        <v>2.8896811431523107E-2</v>
      </c>
      <c r="DT69" s="2">
        <f t="shared" si="80"/>
        <v>4.1949508318298863E-2</v>
      </c>
      <c r="DU69" s="2">
        <f t="shared" si="81"/>
        <v>4.2457738378976033E-2</v>
      </c>
      <c r="DV69" s="2">
        <f t="shared" si="82"/>
        <v>4.3279417999340423E-2</v>
      </c>
      <c r="DW69" s="2">
        <f t="shared" si="83"/>
        <v>3.4705781933638088E-2</v>
      </c>
      <c r="DX69" s="2">
        <f t="shared" si="84"/>
        <v>5.1784745701675933E-2</v>
      </c>
      <c r="DY69" s="2">
        <f t="shared" si="85"/>
        <v>4.7218040849561466E-2</v>
      </c>
      <c r="DZ69" s="2">
        <f t="shared" si="86"/>
        <v>3.5980271939275013E-2</v>
      </c>
      <c r="EA69" s="2">
        <f t="shared" si="87"/>
        <v>3.3467470552113188E-2</v>
      </c>
      <c r="EB69" s="2">
        <f t="shared" si="88"/>
        <v>3.104937884704163E-2</v>
      </c>
      <c r="EC69" s="2">
        <f t="shared" si="89"/>
        <v>3.2779739975301377E-2</v>
      </c>
      <c r="ED69" s="2">
        <f t="shared" si="90"/>
        <v>2.8830571565040524E-2</v>
      </c>
      <c r="EE69" s="2">
        <f t="shared" si="91"/>
        <v>3.2070799416103322E-2</v>
      </c>
    </row>
    <row r="70" spans="2:135" x14ac:dyDescent="0.25">
      <c r="B70" s="2">
        <v>64</v>
      </c>
      <c r="C70">
        <v>163.05879999999999</v>
      </c>
      <c r="D70">
        <v>175.47059999999999</v>
      </c>
      <c r="E70">
        <v>179.9853</v>
      </c>
      <c r="F70">
        <v>177.94120000000001</v>
      </c>
      <c r="G70">
        <v>174.94120000000001</v>
      </c>
      <c r="H70">
        <v>174.3382</v>
      </c>
      <c r="I70">
        <v>167.95590000000001</v>
      </c>
      <c r="J70">
        <v>159.10290000000001</v>
      </c>
      <c r="K70">
        <v>148.3235</v>
      </c>
      <c r="L70">
        <v>136.0147</v>
      </c>
      <c r="M70">
        <v>120.4706</v>
      </c>
      <c r="N70">
        <v>103.64709999999999</v>
      </c>
      <c r="O70">
        <v>85.2941</v>
      </c>
      <c r="R70" s="5">
        <f t="shared" ref="R70:R101" si="109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165.42636351228006</v>
      </c>
      <c r="S70" s="5">
        <f t="shared" ref="S70:S101" si="110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173.92931840096711</v>
      </c>
      <c r="T70" s="5">
        <f t="shared" ref="T70:T101" si="111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180.43253812094687</v>
      </c>
      <c r="U70" s="5">
        <f t="shared" ref="U70:U101" si="112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178.42217009344418</v>
      </c>
      <c r="V70" s="5">
        <f t="shared" ref="V70:V101" si="113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179.03396200007327</v>
      </c>
      <c r="W70" s="5">
        <f t="shared" ref="W70:W101" si="114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174.06920553680277</v>
      </c>
      <c r="X70" s="5">
        <f t="shared" ref="X70:X101" si="115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168.53750364894827</v>
      </c>
      <c r="Y70" s="5">
        <f t="shared" ref="Y70:Y101" si="116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164.83577484541485</v>
      </c>
      <c r="Z70" s="5">
        <f t="shared" ref="Z70:Z101" si="117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156.52455815765398</v>
      </c>
      <c r="AA70" s="5">
        <f t="shared" ref="AA70:AA101" si="118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146.02801974082584</v>
      </c>
      <c r="AB70" s="5">
        <f t="shared" ref="AB70:AB101" si="119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126.99331212849476</v>
      </c>
      <c r="AC70" s="5">
        <f t="shared" ref="AC70:AC101" si="120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111.12926189673101</v>
      </c>
      <c r="AD70" s="5">
        <f t="shared" ref="AD70:AD101" si="121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88.551065998052735</v>
      </c>
      <c r="AE70" s="5"/>
      <c r="AG70" s="5">
        <f t="shared" si="108"/>
        <v>-2.3675635122800713</v>
      </c>
      <c r="AH70" s="5">
        <f t="shared" si="108"/>
        <v>1.5412815990328852</v>
      </c>
      <c r="AI70" s="5">
        <f t="shared" si="108"/>
        <v>-0.44723812094687787</v>
      </c>
      <c r="AJ70" s="5">
        <f t="shared" si="108"/>
        <v>-0.48097009344417074</v>
      </c>
      <c r="AK70" s="5">
        <f t="shared" si="108"/>
        <v>-4.0927620000732645</v>
      </c>
      <c r="AL70" s="5">
        <f t="shared" si="108"/>
        <v>0.26899446319723097</v>
      </c>
      <c r="AM70" s="5">
        <f t="shared" si="108"/>
        <v>-0.58160364894825989</v>
      </c>
      <c r="AN70" s="5">
        <f t="shared" si="107"/>
        <v>-5.732874845414841</v>
      </c>
      <c r="AO70" s="5">
        <f t="shared" si="92"/>
        <v>-8.2010581576539892</v>
      </c>
      <c r="AP70" s="5">
        <f t="shared" si="92"/>
        <v>-10.013319740825835</v>
      </c>
      <c r="AQ70" s="5">
        <f t="shared" si="92"/>
        <v>-6.52271212849476</v>
      </c>
      <c r="AR70" s="5">
        <f t="shared" si="92"/>
        <v>-7.4821618967310144</v>
      </c>
      <c r="AS70" s="5">
        <f t="shared" si="92"/>
        <v>-3.2569659980527348</v>
      </c>
      <c r="AV70" s="2">
        <f t="shared" ref="AV70:AV133" si="122">((1-DS70)*CO70) + (DS70*DD70)</f>
        <v>159.89746168251915</v>
      </c>
      <c r="AW70" s="2">
        <f t="shared" ref="AW70:AW133" si="123">((1-DT70)*CP70) + (DT70*DE70)</f>
        <v>172.34021801784925</v>
      </c>
      <c r="AX70" s="2">
        <f t="shared" ref="AX70:AX133" si="124">((1-DU70)*CQ70) + (DU70*DF70)</f>
        <v>179.11216579953251</v>
      </c>
      <c r="AY70" s="2">
        <f t="shared" ref="AY70:AY133" si="125">((1-DV70)*CR70) + (DV70*DG70)</f>
        <v>176.87664570439051</v>
      </c>
      <c r="AZ70" s="2">
        <f t="shared" ref="AZ70:AZ133" si="126">((1-DW70)*CS70) + (DW70*DH70)</f>
        <v>174.69358428267518</v>
      </c>
      <c r="BA70" s="2">
        <f t="shared" ref="BA70:BA133" si="127">((1-DX70)*CT70) + (DX70*DI70)</f>
        <v>172.28901854732013</v>
      </c>
      <c r="BB70" s="2">
        <f t="shared" ref="BB70:BB133" si="128">((1-DY70)*CU70) + (DY70*DJ70)</f>
        <v>166.51929498877735</v>
      </c>
      <c r="BC70" s="2">
        <f t="shared" ref="BC70:BC133" si="129">((1-DZ70)*CV70) + (DZ70*DK70)</f>
        <v>158.30613453229012</v>
      </c>
      <c r="BD70" s="2">
        <f t="shared" ref="BD70:BD133" si="130">((1-EA70)*CW70) + (EA70*DL70)</f>
        <v>147.32822935132086</v>
      </c>
      <c r="BE70" s="2">
        <f t="shared" ref="BE70:BE133" si="131">((1-EB70)*CX70) + (EB70*DM70)</f>
        <v>135.28524547314944</v>
      </c>
      <c r="BF70" s="2">
        <f t="shared" ref="BF70:BF133" si="132">((1-EC70)*CY70) + (EC70*DN70)</f>
        <v>119.16559198323587</v>
      </c>
      <c r="BG70" s="2">
        <f t="shared" ref="BG70:BG133" si="133">((1-ED70)*CZ70) + (ED70*DO70)</f>
        <v>103.41342815537736</v>
      </c>
      <c r="BH70" s="2">
        <f t="shared" ref="BH70:BH133" si="134">((1-EE70)*DA70) + (EE70*DP70)</f>
        <v>85.221197437615032</v>
      </c>
      <c r="BK70" s="2" t="str">
        <f t="shared" ref="BK70:BK133" si="135">IF(OR($B70&lt;C$229, AND($B70&gt;C$230, $B70&lt;C$231)), C70, "")</f>
        <v/>
      </c>
      <c r="BL70" s="2" t="str">
        <f t="shared" ref="BL70:BL133" si="136">IF(OR($B70&lt;D$229, AND($B70&gt;D$230, $B70&lt;D$231)), D70, "")</f>
        <v/>
      </c>
      <c r="BM70" s="2" t="str">
        <f t="shared" ref="BM70:BM133" si="137">IF(OR($B70&lt;E$229, AND($B70&gt;E$230, $B70&lt;E$231)), E70, "")</f>
        <v/>
      </c>
      <c r="BN70" s="2" t="str">
        <f t="shared" ref="BN70:BN133" si="138">IF(OR($B70&lt;F$229, AND($B70&gt;F$230, $B70&lt;F$231)), F70, "")</f>
        <v/>
      </c>
      <c r="BO70" s="2" t="str">
        <f t="shared" ref="BO70:BO133" si="139">IF(OR($B70&lt;G$229, AND($B70&gt;G$230, $B70&lt;G$231)), G70, "")</f>
        <v/>
      </c>
      <c r="BP70" s="2" t="str">
        <f t="shared" ref="BP70:BP133" si="140">IF(OR($B70&lt;H$229, AND($B70&gt;H$230, $B70&lt;H$231)), H70, "")</f>
        <v/>
      </c>
      <c r="BQ70" s="2" t="str">
        <f t="shared" ref="BQ70:BQ133" si="141">IF(OR($B70&lt;I$229, AND($B70&gt;I$230, $B70&lt;I$231)), I70, "")</f>
        <v/>
      </c>
      <c r="BR70" s="2" t="str">
        <f t="shared" ref="BR70:BR133" si="142">IF(OR($B70&lt;J$229, AND($B70&gt;J$230, $B70&lt;J$231)), J70, "")</f>
        <v/>
      </c>
      <c r="BS70" s="2" t="str">
        <f t="shared" ref="BS70:BS133" si="143">IF(OR($B70&lt;K$229, AND($B70&gt;K$230, $B70&lt;K$231)), K70, "")</f>
        <v/>
      </c>
      <c r="BT70" s="2" t="str">
        <f t="shared" ref="BT70:BT133" si="144">IF(OR($B70&lt;L$229, AND($B70&gt;L$230, $B70&lt;L$231)), L70, "")</f>
        <v/>
      </c>
      <c r="BU70" s="2" t="str">
        <f t="shared" ref="BU70:BU133" si="145">IF(OR($B70&lt;M$229, AND($B70&gt;M$230, $B70&lt;M$231)), M70, "")</f>
        <v/>
      </c>
      <c r="BV70" s="2" t="str">
        <f t="shared" ref="BV70:BV133" si="146">IF(OR($B70&lt;N$229, AND($B70&gt;N$230, $B70&lt;N$231)), N70, "")</f>
        <v/>
      </c>
      <c r="BW70" s="2" t="str">
        <f t="shared" ref="BW70:BW133" si="147">IF(OR($B70&lt;O$229, AND($B70&gt;O$230, $B70&lt;O$231)), O70, "")</f>
        <v/>
      </c>
      <c r="BZ70" s="2" t="str">
        <f t="shared" ref="BZ70:BZ133" si="148">IF(OR(AND($B70&gt;C$230, $B70&lt;C$231), $B70&gt;C$232), C70, "")</f>
        <v/>
      </c>
      <c r="CA70" s="2" t="str">
        <f t="shared" ref="CA70:CA133" si="149">IF(OR(AND($B70&gt;D$230, $B70&lt;D$231), $B70&gt;D$232), D70, "")</f>
        <v/>
      </c>
      <c r="CB70" s="2" t="str">
        <f t="shared" ref="CB70:CB133" si="150">IF(OR(AND($B70&gt;E$230, $B70&lt;E$231), $B70&gt;E$232), E70, "")</f>
        <v/>
      </c>
      <c r="CC70" s="2" t="str">
        <f t="shared" ref="CC70:CC133" si="151">IF(OR(AND($B70&gt;F$230, $B70&lt;F$231), $B70&gt;F$232), F70, "")</f>
        <v/>
      </c>
      <c r="CD70" s="2" t="str">
        <f t="shared" ref="CD70:CD133" si="152">IF(OR(AND($B70&gt;G$230, $B70&lt;G$231), $B70&gt;G$232), G70, "")</f>
        <v/>
      </c>
      <c r="CE70" s="2" t="str">
        <f t="shared" ref="CE70:CE133" si="153">IF(OR(AND($B70&gt;H$230, $B70&lt;H$231), $B70&gt;H$232), H70, "")</f>
        <v/>
      </c>
      <c r="CF70" s="2" t="str">
        <f t="shared" ref="CF70:CF133" si="154">IF(OR(AND($B70&gt;I$230, $B70&lt;I$231), $B70&gt;I$232), I70, "")</f>
        <v/>
      </c>
      <c r="CG70" s="2" t="str">
        <f t="shared" ref="CG70:CG133" si="155">IF(OR(AND($B70&gt;J$230, $B70&lt;J$231), $B70&gt;J$232), J70, "")</f>
        <v/>
      </c>
      <c r="CH70" s="2" t="str">
        <f t="shared" ref="CH70:CH133" si="156">IF(OR(AND($B70&gt;K$230, $B70&lt;K$231), $B70&gt;K$232), K70, "")</f>
        <v/>
      </c>
      <c r="CI70" s="2" t="str">
        <f t="shared" ref="CI70:CI133" si="157">IF(OR(AND($B70&gt;L$230, $B70&lt;L$231), $B70&gt;L$232), L70, "")</f>
        <v/>
      </c>
      <c r="CJ70" s="2" t="str">
        <f t="shared" ref="CJ70:CJ133" si="158">IF(OR(AND($B70&gt;M$230, $B70&lt;M$231), $B70&gt;M$232), M70, "")</f>
        <v/>
      </c>
      <c r="CK70" s="2" t="str">
        <f t="shared" ref="CK70:CK133" si="159">IF(OR(AND($B70&gt;N$230, $B70&lt;N$231), $B70&gt;N$232), N70, "")</f>
        <v/>
      </c>
      <c r="CL70" s="2" t="str">
        <f t="shared" ref="CL70:CL133" si="160">IF(OR(AND($B70&gt;O$230, $B70&lt;O$231), $B70&gt;O$232), O70, "")</f>
        <v/>
      </c>
      <c r="CO70" s="2">
        <f t="shared" ref="CO70:CO133" si="161">BK$207*$B70+BK$209</f>
        <v>159.80363552369406</v>
      </c>
      <c r="CP70" s="2">
        <f t="shared" ref="CP70:CP133" si="162">BL$207*$B70+BL$209</f>
        <v>172.27023997863913</v>
      </c>
      <c r="CQ70" s="2">
        <f t="shared" ref="CQ70:CQ133" si="163">BM$207*$B70+BM$209</f>
        <v>179.0550574961272</v>
      </c>
      <c r="CR70" s="2">
        <f t="shared" ref="CR70:CR133" si="164">BN$207*$B70+BN$209</f>
        <v>176.9207642063738</v>
      </c>
      <c r="CS70" s="2">
        <f t="shared" ref="CS70:CS133" si="165">BO$207*$B70+BO$209</f>
        <v>174.68986673679294</v>
      </c>
      <c r="CT70" s="2">
        <f t="shared" ref="CT70:CT133" si="166">BP$207*$B70+BP$209</f>
        <v>172.23792135131487</v>
      </c>
      <c r="CU70" s="2">
        <f t="shared" ref="CU70:CU133" si="167">BQ$207*$B70+BQ$209</f>
        <v>166.45053598788635</v>
      </c>
      <c r="CV70" s="2">
        <f t="shared" ref="CV70:CV133" si="168">BR$207*$B70+BR$209</f>
        <v>158.2584694364341</v>
      </c>
      <c r="CW70" s="2">
        <f t="shared" ref="CW70:CW133" si="169">BS$207*$B70+BS$209</f>
        <v>147.32420706987043</v>
      </c>
      <c r="CX70" s="2">
        <f t="shared" ref="CX70:CX133" si="170">BT$207*$B70+BT$209</f>
        <v>135.24865715598895</v>
      </c>
      <c r="CY70" s="2">
        <f t="shared" ref="CY70:CY133" si="171">BU$207*$B70+BU$209</f>
        <v>119.13525665632012</v>
      </c>
      <c r="CZ70" s="2">
        <f t="shared" ref="CZ70:CZ133" si="172">BV$207*$B70+BV$209</f>
        <v>103.39777938863303</v>
      </c>
      <c r="DA70" s="2">
        <f t="shared" ref="DA70:DA133" si="173">BW$207*$B70+BW$209</f>
        <v>85.216962836248385</v>
      </c>
      <c r="DD70" s="2">
        <f t="shared" ref="DD70:DD133" si="174">BZ$207*$B70+BZ$209</f>
        <v>162.77313397643982</v>
      </c>
      <c r="DE70" s="2">
        <f t="shared" ref="DE70:DE133" si="175">CA$207*$B70+CA$209</f>
        <v>173.79776744982263</v>
      </c>
      <c r="DF70" s="2">
        <f t="shared" ref="DF70:DF133" si="176">CB$207*$B70+CB$209</f>
        <v>180.28679380863753</v>
      </c>
      <c r="DG70" s="2">
        <f t="shared" ref="DG70:DG133" si="177">CC$207*$B70+CC$209</f>
        <v>175.98718971698429</v>
      </c>
      <c r="DH70" s="2">
        <f t="shared" ref="DH70:DH133" si="178">CD$207*$B70+CD$209</f>
        <v>174.78788482893822</v>
      </c>
      <c r="DI70" s="2">
        <f t="shared" ref="DI70:DI133" si="179">CE$207*$B70+CE$209</f>
        <v>173.14231935825421</v>
      </c>
      <c r="DJ70" s="2">
        <f t="shared" ref="DJ70:DJ133" si="180">CF$207*$B70+CF$209</f>
        <v>167.78465795352145</v>
      </c>
      <c r="DK70" s="2">
        <f t="shared" ref="DK70:DK133" si="181">CG$207*$B70+CG$209</f>
        <v>159.47085565289953</v>
      </c>
      <c r="DL70" s="2">
        <f t="shared" ref="DL70:DL133" si="182">CH$207*$B70+CH$209</f>
        <v>147.43417083269543</v>
      </c>
      <c r="DM70" s="2">
        <f t="shared" ref="DM70:DM133" si="183">CI$207*$B70+CI$209</f>
        <v>136.32658214807591</v>
      </c>
      <c r="DN70" s="2">
        <f t="shared" ref="DN70:DN133" si="184">CJ$207*$B70+CJ$209</f>
        <v>119.98192725249601</v>
      </c>
      <c r="DO70" s="2">
        <f t="shared" ref="DO70:DO133" si="185">CK$207*$B70+CK$209</f>
        <v>103.89418100540509</v>
      </c>
      <c r="DP70" s="2">
        <f t="shared" ref="DP70:DP133" si="186">CL$207*$B70+CL$209</f>
        <v>85.337756579020294</v>
      </c>
      <c r="DS70" s="2">
        <f t="shared" ref="DS70:DS133" si="187">POWER(10,($B70-C$227)/C$228)/(1+POWER(10,($B70-C$227)/C$228))</f>
        <v>3.1596635027153194E-2</v>
      </c>
      <c r="DT70" s="2">
        <f t="shared" ref="DT70:DT133" si="188">POWER(10,($B70-D$227)/D$228)/(1+POWER(10,($B70-D$227)/D$228))</f>
        <v>4.5811313073089353E-2</v>
      </c>
      <c r="DU70" s="2">
        <f t="shared" ref="DU70:DU133" si="189">POWER(10,($B70-E$227)/E$228)/(1+POWER(10,($B70-E$227)/E$228))</f>
        <v>4.6364065770626552E-2</v>
      </c>
      <c r="DV70" s="2">
        <f t="shared" ref="DV70:DV133" si="190">POWER(10,($B70-F$227)/F$228)/(1+POWER(10,($B70-F$227)/F$228))</f>
        <v>4.725761306110967E-2</v>
      </c>
      <c r="DW70" s="2">
        <f t="shared" ref="DW70:DW133" si="191">POWER(10,($B70-G$227)/G$228)/(1+POWER(10,($B70-G$227)/G$228))</f>
        <v>3.7927139784931008E-2</v>
      </c>
      <c r="DX70" s="2">
        <f t="shared" ref="DX70:DX133" si="192">POWER(10,($B70-H$227)/H$228)/(1+POWER(10,($B70-H$227)/H$228))</f>
        <v>5.6498572103423378E-2</v>
      </c>
      <c r="DY70" s="2">
        <f t="shared" ref="DY70:DY133" si="193">POWER(10,($B70-I$227)/I$228)/(1+POWER(10,($B70-I$227)/I$228))</f>
        <v>5.1538766816030833E-2</v>
      </c>
      <c r="DZ70" s="2">
        <f t="shared" ref="DZ70:DZ133" si="194">POWER(10,($B70-J$227)/J$228)/(1+POWER(10,($B70-J$227)/J$228))</f>
        <v>3.9315108674673555E-2</v>
      </c>
      <c r="EA70" s="2">
        <f t="shared" ref="EA70:EA133" si="195">POWER(10,($B70-K$227)/K$228)/(1+POWER(10,($B70-K$227)/K$228))</f>
        <v>3.6578244933487894E-2</v>
      </c>
      <c r="EB70" s="2">
        <f t="shared" ref="EB70:EB133" si="196">POWER(10,($B70-L$227)/L$228)/(1+POWER(10,($B70-L$227)/L$228))</f>
        <v>3.3943286804815072E-2</v>
      </c>
      <c r="EC70" s="2">
        <f t="shared" ref="EC70:EC133" si="197">POWER(10,($B70-M$227)/M$228)/(1+POWER(10,($B70-M$227)/M$228))</f>
        <v>3.5828959990769807E-2</v>
      </c>
      <c r="ED70" s="2">
        <f t="shared" ref="ED70:ED133" si="198">POWER(10,($B70-N$227)/N$228)/(1+POWER(10,($B70-N$227)/N$228))</f>
        <v>3.1524407285563431E-2</v>
      </c>
      <c r="EE70" s="2">
        <f t="shared" ref="EE70:EE133" si="199">POWER(10,($B70-O$227)/O$228)/(1+POWER(10,($B70-O$227)/O$228))</f>
        <v>3.5056462938126969E-2</v>
      </c>
    </row>
    <row r="71" spans="2:135" x14ac:dyDescent="0.25">
      <c r="B71" s="2">
        <v>65</v>
      </c>
      <c r="C71">
        <v>163.2353</v>
      </c>
      <c r="D71">
        <v>175.36760000000001</v>
      </c>
      <c r="E71">
        <v>180.44120000000001</v>
      </c>
      <c r="F71">
        <v>178.52940000000001</v>
      </c>
      <c r="G71">
        <v>174.5735</v>
      </c>
      <c r="H71">
        <v>174.9265</v>
      </c>
      <c r="I71">
        <v>168.7353</v>
      </c>
      <c r="J71">
        <v>159.3235</v>
      </c>
      <c r="K71">
        <v>148.3382</v>
      </c>
      <c r="L71">
        <v>135.36760000000001</v>
      </c>
      <c r="M71">
        <v>119.6176</v>
      </c>
      <c r="N71">
        <v>103.8824</v>
      </c>
      <c r="O71">
        <v>85.367599999999996</v>
      </c>
      <c r="R71" s="5">
        <f t="shared" si="109"/>
        <v>163.5653737810423</v>
      </c>
      <c r="S71" s="5">
        <f t="shared" si="110"/>
        <v>173.80671074586016</v>
      </c>
      <c r="T71" s="5">
        <f t="shared" si="111"/>
        <v>180.54278853450054</v>
      </c>
      <c r="U71" s="5">
        <f t="shared" si="112"/>
        <v>178.25681373546971</v>
      </c>
      <c r="V71" s="5">
        <f t="shared" si="113"/>
        <v>177.57995930069475</v>
      </c>
      <c r="W71" s="5">
        <f t="shared" si="114"/>
        <v>174.54219532549192</v>
      </c>
      <c r="X71" s="5">
        <f t="shared" si="115"/>
        <v>168.42685620095091</v>
      </c>
      <c r="Y71" s="5">
        <f t="shared" si="116"/>
        <v>162.62895674510241</v>
      </c>
      <c r="Z71" s="5">
        <f t="shared" si="117"/>
        <v>153.49368023557</v>
      </c>
      <c r="AA71" s="5">
        <f t="shared" si="118"/>
        <v>142.62310601072775</v>
      </c>
      <c r="AB71" s="5">
        <f t="shared" si="119"/>
        <v>124.39313664876504</v>
      </c>
      <c r="AC71" s="5">
        <f t="shared" si="120"/>
        <v>108.61481379978471</v>
      </c>
      <c r="AD71" s="5">
        <f t="shared" si="121"/>
        <v>87.407254315498619</v>
      </c>
      <c r="AE71" s="5"/>
      <c r="AG71" s="5">
        <f t="shared" si="108"/>
        <v>-0.33007378104230156</v>
      </c>
      <c r="AH71" s="5">
        <f t="shared" si="108"/>
        <v>1.5608892541398518</v>
      </c>
      <c r="AI71" s="5">
        <f t="shared" si="108"/>
        <v>-0.10158853450053584</v>
      </c>
      <c r="AJ71" s="5">
        <f t="shared" si="108"/>
        <v>0.27258626453030388</v>
      </c>
      <c r="AK71" s="5">
        <f t="shared" si="108"/>
        <v>-3.0064593006947575</v>
      </c>
      <c r="AL71" s="5">
        <f t="shared" si="108"/>
        <v>0.38430467450808692</v>
      </c>
      <c r="AM71" s="5">
        <f t="shared" si="108"/>
        <v>0.30844379904908692</v>
      </c>
      <c r="AN71" s="5">
        <f t="shared" si="107"/>
        <v>-3.3054567451024184</v>
      </c>
      <c r="AO71" s="5">
        <f t="shared" si="92"/>
        <v>-5.1554802355699962</v>
      </c>
      <c r="AP71" s="5">
        <f t="shared" si="92"/>
        <v>-7.2555060107277427</v>
      </c>
      <c r="AQ71" s="5">
        <f t="shared" si="92"/>
        <v>-4.7755366487650406</v>
      </c>
      <c r="AR71" s="5">
        <f t="shared" si="92"/>
        <v>-4.7324137997847089</v>
      </c>
      <c r="AS71" s="5">
        <f t="shared" si="92"/>
        <v>-2.0396543154986233</v>
      </c>
      <c r="AV71" s="2">
        <f t="shared" si="122"/>
        <v>159.89539246349199</v>
      </c>
      <c r="AW71" s="2">
        <f t="shared" si="123"/>
        <v>172.33353702361842</v>
      </c>
      <c r="AX71" s="2">
        <f t="shared" si="124"/>
        <v>179.09407764074007</v>
      </c>
      <c r="AY71" s="2">
        <f t="shared" si="125"/>
        <v>176.85149064813658</v>
      </c>
      <c r="AZ71" s="2">
        <f t="shared" si="126"/>
        <v>174.7265413425572</v>
      </c>
      <c r="BA71" s="2">
        <f t="shared" si="127"/>
        <v>172.3252614797097</v>
      </c>
      <c r="BB71" s="2">
        <f t="shared" si="128"/>
        <v>166.55017836606677</v>
      </c>
      <c r="BC71" s="2">
        <f t="shared" si="129"/>
        <v>158.32783666606397</v>
      </c>
      <c r="BD71" s="2">
        <f t="shared" si="130"/>
        <v>147.32061366554021</v>
      </c>
      <c r="BE71" s="2">
        <f t="shared" si="131"/>
        <v>135.29577796348241</v>
      </c>
      <c r="BF71" s="2">
        <f t="shared" si="132"/>
        <v>119.17817932858689</v>
      </c>
      <c r="BG71" s="2">
        <f t="shared" si="133"/>
        <v>103.42400273767926</v>
      </c>
      <c r="BH71" s="2">
        <f t="shared" si="134"/>
        <v>85.232720799780807</v>
      </c>
      <c r="BK71" s="2" t="str">
        <f t="shared" si="135"/>
        <v/>
      </c>
      <c r="BL71" s="2" t="str">
        <f t="shared" si="136"/>
        <v/>
      </c>
      <c r="BM71" s="2" t="str">
        <f t="shared" si="137"/>
        <v/>
      </c>
      <c r="BN71" s="2" t="str">
        <f t="shared" si="138"/>
        <v/>
      </c>
      <c r="BO71" s="2" t="str">
        <f t="shared" si="139"/>
        <v/>
      </c>
      <c r="BP71" s="2" t="str">
        <f t="shared" si="140"/>
        <v/>
      </c>
      <c r="BQ71" s="2" t="str">
        <f t="shared" si="141"/>
        <v/>
      </c>
      <c r="BR71" s="2" t="str">
        <f t="shared" si="142"/>
        <v/>
      </c>
      <c r="BS71" s="2" t="str">
        <f t="shared" si="143"/>
        <v/>
      </c>
      <c r="BT71" s="2" t="str">
        <f t="shared" si="144"/>
        <v/>
      </c>
      <c r="BU71" s="2" t="str">
        <f t="shared" si="145"/>
        <v/>
      </c>
      <c r="BV71" s="2" t="str">
        <f t="shared" si="146"/>
        <v/>
      </c>
      <c r="BW71" s="2" t="str">
        <f t="shared" si="147"/>
        <v/>
      </c>
      <c r="BZ71" s="2" t="str">
        <f t="shared" si="148"/>
        <v/>
      </c>
      <c r="CA71" s="2" t="str">
        <f t="shared" si="149"/>
        <v/>
      </c>
      <c r="CB71" s="2" t="str">
        <f t="shared" si="150"/>
        <v/>
      </c>
      <c r="CC71" s="2" t="str">
        <f t="shared" si="151"/>
        <v/>
      </c>
      <c r="CD71" s="2" t="str">
        <f t="shared" si="152"/>
        <v/>
      </c>
      <c r="CE71" s="2" t="str">
        <f t="shared" si="153"/>
        <v/>
      </c>
      <c r="CF71" s="2" t="str">
        <f t="shared" si="154"/>
        <v/>
      </c>
      <c r="CG71" s="2" t="str">
        <f t="shared" si="155"/>
        <v/>
      </c>
      <c r="CH71" s="2" t="str">
        <f t="shared" si="156"/>
        <v/>
      </c>
      <c r="CI71" s="2" t="str">
        <f t="shared" si="157"/>
        <v/>
      </c>
      <c r="CJ71" s="2" t="str">
        <f t="shared" si="158"/>
        <v/>
      </c>
      <c r="CK71" s="2" t="str">
        <f t="shared" si="159"/>
        <v/>
      </c>
      <c r="CL71" s="2" t="str">
        <f t="shared" si="160"/>
        <v/>
      </c>
      <c r="CO71" s="2">
        <f t="shared" si="161"/>
        <v>159.79598383463332</v>
      </c>
      <c r="CP71" s="2">
        <f t="shared" si="162"/>
        <v>172.25998955074562</v>
      </c>
      <c r="CQ71" s="2">
        <f t="shared" si="163"/>
        <v>179.03410290443952</v>
      </c>
      <c r="CR71" s="2">
        <f t="shared" si="164"/>
        <v>176.89880493777176</v>
      </c>
      <c r="CS71" s="2">
        <f t="shared" si="165"/>
        <v>174.72306682497205</v>
      </c>
      <c r="CT71" s="2">
        <f t="shared" si="166"/>
        <v>172.27213103422451</v>
      </c>
      <c r="CU71" s="2">
        <f t="shared" si="167"/>
        <v>166.47828856816483</v>
      </c>
      <c r="CV71" s="2">
        <f t="shared" si="168"/>
        <v>158.27775342341607</v>
      </c>
      <c r="CW71" s="2">
        <f t="shared" si="169"/>
        <v>147.31686641221697</v>
      </c>
      <c r="CX71" s="2">
        <f t="shared" si="170"/>
        <v>135.25750285403393</v>
      </c>
      <c r="CY71" s="2">
        <f t="shared" si="171"/>
        <v>119.14667233978766</v>
      </c>
      <c r="CZ71" s="2">
        <f t="shared" si="172"/>
        <v>103.40778105951468</v>
      </c>
      <c r="DA71" s="2">
        <f t="shared" si="173"/>
        <v>85.228573893079854</v>
      </c>
      <c r="DD71" s="2">
        <f t="shared" si="174"/>
        <v>162.67407889123623</v>
      </c>
      <c r="DE71" s="2">
        <f t="shared" si="175"/>
        <v>173.7306427667651</v>
      </c>
      <c r="DF71" s="2">
        <f t="shared" si="176"/>
        <v>180.21912146849587</v>
      </c>
      <c r="DG71" s="2">
        <f t="shared" si="177"/>
        <v>175.98153716917409</v>
      </c>
      <c r="DH71" s="2">
        <f t="shared" si="178"/>
        <v>174.80692215384997</v>
      </c>
      <c r="DI71" s="2">
        <f t="shared" si="179"/>
        <v>173.13444782790265</v>
      </c>
      <c r="DJ71" s="2">
        <f t="shared" si="180"/>
        <v>167.75674920371989</v>
      </c>
      <c r="DK71" s="2">
        <f t="shared" si="181"/>
        <v>159.44396445125764</v>
      </c>
      <c r="DL71" s="2">
        <f t="shared" si="182"/>
        <v>147.41062695618788</v>
      </c>
      <c r="DM71" s="2">
        <f t="shared" si="183"/>
        <v>136.28927178434367</v>
      </c>
      <c r="DN71" s="2">
        <f t="shared" si="184"/>
        <v>119.95144152605694</v>
      </c>
      <c r="DO71" s="2">
        <f t="shared" si="185"/>
        <v>103.87850655086693</v>
      </c>
      <c r="DP71" s="2">
        <f t="shared" si="186"/>
        <v>85.336822559510267</v>
      </c>
      <c r="DS71" s="2">
        <f t="shared" si="187"/>
        <v>3.453973093439866E-2</v>
      </c>
      <c r="DT71" s="2">
        <f t="shared" si="188"/>
        <v>5.0010071763809949E-2</v>
      </c>
      <c r="DU71" s="2">
        <f t="shared" si="189"/>
        <v>5.0610798952584808E-2</v>
      </c>
      <c r="DV71" s="2">
        <f t="shared" si="190"/>
        <v>5.1581764076927952E-2</v>
      </c>
      <c r="DW71" s="2">
        <f t="shared" si="191"/>
        <v>4.1434666486556866E-2</v>
      </c>
      <c r="DX71" s="2">
        <f t="shared" si="192"/>
        <v>6.1613604042831782E-2</v>
      </c>
      <c r="DY71" s="2">
        <f t="shared" si="193"/>
        <v>5.623153025023532E-2</v>
      </c>
      <c r="DZ71" s="2">
        <f t="shared" si="194"/>
        <v>4.2945265867181226E-2</v>
      </c>
      <c r="EA71" s="2">
        <f t="shared" si="195"/>
        <v>3.9966207154240825E-2</v>
      </c>
      <c r="EB71" s="2">
        <f t="shared" si="196"/>
        <v>3.70965904517132E-2</v>
      </c>
      <c r="EC71" s="2">
        <f t="shared" si="197"/>
        <v>3.9150341907719932E-2</v>
      </c>
      <c r="ED71" s="2">
        <f t="shared" si="198"/>
        <v>3.4461014885729876E-2</v>
      </c>
      <c r="EE71" s="2">
        <f t="shared" si="199"/>
        <v>3.8309078880137334E-2</v>
      </c>
    </row>
    <row r="72" spans="2:135" x14ac:dyDescent="0.25">
      <c r="B72" s="2">
        <v>66</v>
      </c>
      <c r="C72">
        <v>162.7353</v>
      </c>
      <c r="D72">
        <v>175.5882</v>
      </c>
      <c r="E72">
        <v>181.86760000000001</v>
      </c>
      <c r="F72">
        <v>179.89709999999999</v>
      </c>
      <c r="G72">
        <v>175.1618</v>
      </c>
      <c r="H72">
        <v>175.60290000000001</v>
      </c>
      <c r="I72">
        <v>169.30879999999999</v>
      </c>
      <c r="J72">
        <v>159.5147</v>
      </c>
      <c r="K72">
        <v>149.8235</v>
      </c>
      <c r="L72">
        <v>136.54409999999999</v>
      </c>
      <c r="M72">
        <v>120.5147</v>
      </c>
      <c r="N72">
        <v>104.1324</v>
      </c>
      <c r="O72">
        <v>86.588200000000001</v>
      </c>
      <c r="R72" s="5">
        <f t="shared" si="109"/>
        <v>162.30414656980756</v>
      </c>
      <c r="S72" s="5">
        <f t="shared" si="110"/>
        <v>174.16750980283837</v>
      </c>
      <c r="T72" s="5">
        <f t="shared" si="111"/>
        <v>181.11626384042091</v>
      </c>
      <c r="U72" s="5">
        <f t="shared" si="112"/>
        <v>178.55057383188853</v>
      </c>
      <c r="V72" s="5">
        <f t="shared" si="113"/>
        <v>176.68738302911328</v>
      </c>
      <c r="W72" s="5">
        <f t="shared" si="114"/>
        <v>175.65006664003164</v>
      </c>
      <c r="X72" s="5">
        <f t="shared" si="115"/>
        <v>168.92126054058093</v>
      </c>
      <c r="Y72" s="5">
        <f t="shared" si="116"/>
        <v>161.20216115058653</v>
      </c>
      <c r="Z72" s="5">
        <f t="shared" si="117"/>
        <v>151.37293043573408</v>
      </c>
      <c r="AA72" s="5">
        <f t="shared" si="118"/>
        <v>140.16085481406964</v>
      </c>
      <c r="AB72" s="5">
        <f t="shared" si="119"/>
        <v>122.61154014170302</v>
      </c>
      <c r="AC72" s="5">
        <f t="shared" si="120"/>
        <v>106.84157320963615</v>
      </c>
      <c r="AD72" s="5">
        <f t="shared" si="121"/>
        <v>86.721300609666173</v>
      </c>
      <c r="AE72" s="5"/>
      <c r="AG72" s="5">
        <f t="shared" si="108"/>
        <v>0.43115343019243824</v>
      </c>
      <c r="AH72" s="5">
        <f t="shared" si="108"/>
        <v>1.4206901971616333</v>
      </c>
      <c r="AI72" s="5">
        <f t="shared" si="108"/>
        <v>0.75133615957909683</v>
      </c>
      <c r="AJ72" s="5">
        <f t="shared" si="108"/>
        <v>1.3465261681114669</v>
      </c>
      <c r="AK72" s="5">
        <f t="shared" si="108"/>
        <v>-1.5255830291132781</v>
      </c>
      <c r="AL72" s="5">
        <f t="shared" si="108"/>
        <v>-4.7166640031633733E-2</v>
      </c>
      <c r="AM72" s="5">
        <f t="shared" si="108"/>
        <v>0.38753945941905954</v>
      </c>
      <c r="AN72" s="5">
        <f t="shared" si="107"/>
        <v>-1.6874611505865289</v>
      </c>
      <c r="AO72" s="5">
        <f t="shared" si="92"/>
        <v>-1.5494304357340809</v>
      </c>
      <c r="AP72" s="5">
        <f t="shared" si="92"/>
        <v>-3.616754814069651</v>
      </c>
      <c r="AQ72" s="5">
        <f t="shared" si="92"/>
        <v>-2.0968401417030123</v>
      </c>
      <c r="AR72" s="5">
        <f t="shared" si="92"/>
        <v>-2.7091732096361483</v>
      </c>
      <c r="AS72" s="5">
        <f t="shared" si="92"/>
        <v>-0.13310060966617243</v>
      </c>
      <c r="AV72" s="2">
        <f t="shared" si="122"/>
        <v>159.89351938585588</v>
      </c>
      <c r="AW72" s="2">
        <f t="shared" si="123"/>
        <v>172.32689137563591</v>
      </c>
      <c r="AX72" s="2">
        <f t="shared" si="124"/>
        <v>179.07600982301733</v>
      </c>
      <c r="AY72" s="2">
        <f t="shared" si="125"/>
        <v>176.82614119390283</v>
      </c>
      <c r="AZ72" s="2">
        <f t="shared" si="126"/>
        <v>174.75942059334497</v>
      </c>
      <c r="BA72" s="2">
        <f t="shared" si="127"/>
        <v>172.36142671912978</v>
      </c>
      <c r="BB72" s="2">
        <f t="shared" si="128"/>
        <v>166.58102804076103</v>
      </c>
      <c r="BC72" s="2">
        <f t="shared" si="129"/>
        <v>158.34956065279033</v>
      </c>
      <c r="BD72" s="2">
        <f t="shared" si="130"/>
        <v>147.31291142277215</v>
      </c>
      <c r="BE72" s="2">
        <f t="shared" si="131"/>
        <v>135.30629597709992</v>
      </c>
      <c r="BF72" s="2">
        <f t="shared" si="132"/>
        <v>119.19071279807146</v>
      </c>
      <c r="BG72" s="2">
        <f t="shared" si="133"/>
        <v>103.43454352987294</v>
      </c>
      <c r="BH72" s="2">
        <f t="shared" si="134"/>
        <v>85.244190182580965</v>
      </c>
      <c r="BK72" s="2" t="str">
        <f t="shared" si="135"/>
        <v/>
      </c>
      <c r="BL72" s="2" t="str">
        <f t="shared" si="136"/>
        <v/>
      </c>
      <c r="BM72" s="2" t="str">
        <f t="shared" si="137"/>
        <v/>
      </c>
      <c r="BN72" s="2" t="str">
        <f t="shared" si="138"/>
        <v/>
      </c>
      <c r="BO72" s="2" t="str">
        <f t="shared" si="139"/>
        <v/>
      </c>
      <c r="BP72" s="2" t="str">
        <f t="shared" si="140"/>
        <v/>
      </c>
      <c r="BQ72" s="2" t="str">
        <f t="shared" si="141"/>
        <v/>
      </c>
      <c r="BR72" s="2" t="str">
        <f t="shared" si="142"/>
        <v/>
      </c>
      <c r="BS72" s="2" t="str">
        <f t="shared" si="143"/>
        <v/>
      </c>
      <c r="BT72" s="2" t="str">
        <f t="shared" si="144"/>
        <v/>
      </c>
      <c r="BU72" s="2" t="str">
        <f t="shared" si="145"/>
        <v/>
      </c>
      <c r="BV72" s="2" t="str">
        <f t="shared" si="146"/>
        <v/>
      </c>
      <c r="BW72" s="2" t="str">
        <f t="shared" si="147"/>
        <v/>
      </c>
      <c r="BZ72" s="2" t="str">
        <f t="shared" si="148"/>
        <v/>
      </c>
      <c r="CA72" s="2" t="str">
        <f t="shared" si="149"/>
        <v/>
      </c>
      <c r="CB72" s="2" t="str">
        <f t="shared" si="150"/>
        <v/>
      </c>
      <c r="CC72" s="2" t="str">
        <f t="shared" si="151"/>
        <v/>
      </c>
      <c r="CD72" s="2" t="str">
        <f t="shared" si="152"/>
        <v/>
      </c>
      <c r="CE72" s="2" t="str">
        <f t="shared" si="153"/>
        <v/>
      </c>
      <c r="CF72" s="2" t="str">
        <f t="shared" si="154"/>
        <v/>
      </c>
      <c r="CG72" s="2" t="str">
        <f t="shared" si="155"/>
        <v/>
      </c>
      <c r="CH72" s="2" t="str">
        <f t="shared" si="156"/>
        <v/>
      </c>
      <c r="CI72" s="2" t="str">
        <f t="shared" si="157"/>
        <v/>
      </c>
      <c r="CJ72" s="2" t="str">
        <f t="shared" si="158"/>
        <v/>
      </c>
      <c r="CK72" s="2" t="str">
        <f t="shared" si="159"/>
        <v/>
      </c>
      <c r="CL72" s="2" t="str">
        <f t="shared" si="160"/>
        <v/>
      </c>
      <c r="CO72" s="2">
        <f t="shared" si="161"/>
        <v>159.78833214557255</v>
      </c>
      <c r="CP72" s="2">
        <f t="shared" si="162"/>
        <v>172.24973912285211</v>
      </c>
      <c r="CQ72" s="2">
        <f t="shared" si="163"/>
        <v>179.01314831275184</v>
      </c>
      <c r="CR72" s="2">
        <f t="shared" si="164"/>
        <v>176.87684566916971</v>
      </c>
      <c r="CS72" s="2">
        <f t="shared" si="165"/>
        <v>174.75626691315117</v>
      </c>
      <c r="CT72" s="2">
        <f t="shared" si="166"/>
        <v>172.30634071713419</v>
      </c>
      <c r="CU72" s="2">
        <f t="shared" si="167"/>
        <v>166.5060411484433</v>
      </c>
      <c r="CV72" s="2">
        <f t="shared" si="168"/>
        <v>158.29703741039802</v>
      </c>
      <c r="CW72" s="2">
        <f t="shared" si="169"/>
        <v>147.30952575456348</v>
      </c>
      <c r="CX72" s="2">
        <f t="shared" si="170"/>
        <v>135.26634855207891</v>
      </c>
      <c r="CY72" s="2">
        <f t="shared" si="171"/>
        <v>119.1580880232552</v>
      </c>
      <c r="CZ72" s="2">
        <f t="shared" si="172"/>
        <v>103.41778273039634</v>
      </c>
      <c r="DA72" s="2">
        <f t="shared" si="173"/>
        <v>85.240184949911338</v>
      </c>
      <c r="DD72" s="2">
        <f t="shared" si="174"/>
        <v>162.57502380603268</v>
      </c>
      <c r="DE72" s="2">
        <f t="shared" si="175"/>
        <v>173.66351808370757</v>
      </c>
      <c r="DF72" s="2">
        <f t="shared" si="176"/>
        <v>180.15144912835422</v>
      </c>
      <c r="DG72" s="2">
        <f t="shared" si="177"/>
        <v>175.97588462136389</v>
      </c>
      <c r="DH72" s="2">
        <f t="shared" si="178"/>
        <v>174.82595947876172</v>
      </c>
      <c r="DI72" s="2">
        <f t="shared" si="179"/>
        <v>173.12657629755105</v>
      </c>
      <c r="DJ72" s="2">
        <f t="shared" si="180"/>
        <v>167.72884045391837</v>
      </c>
      <c r="DK72" s="2">
        <f t="shared" si="181"/>
        <v>159.41707324961578</v>
      </c>
      <c r="DL72" s="2">
        <f t="shared" si="182"/>
        <v>147.38708307968034</v>
      </c>
      <c r="DM72" s="2">
        <f t="shared" si="183"/>
        <v>136.25196142061145</v>
      </c>
      <c r="DN72" s="2">
        <f t="shared" si="184"/>
        <v>119.92095579961787</v>
      </c>
      <c r="DO72" s="2">
        <f t="shared" si="185"/>
        <v>103.86283209632877</v>
      </c>
      <c r="DP72" s="2">
        <f t="shared" si="186"/>
        <v>85.335888540000241</v>
      </c>
      <c r="DS72" s="2">
        <f t="shared" si="187"/>
        <v>3.7746278777737209E-2</v>
      </c>
      <c r="DT72" s="2">
        <f t="shared" si="188"/>
        <v>5.4571651524014372E-2</v>
      </c>
      <c r="DU72" s="2">
        <f t="shared" si="189"/>
        <v>5.5223987722643038E-2</v>
      </c>
      <c r="DV72" s="2">
        <f t="shared" si="190"/>
        <v>5.6278210240451536E-2</v>
      </c>
      <c r="DW72" s="2">
        <f t="shared" si="191"/>
        <v>4.5251314342745305E-2</v>
      </c>
      <c r="DX72" s="2">
        <f t="shared" si="192"/>
        <v>6.7158756960562574E-2</v>
      </c>
      <c r="DY72" s="2">
        <f t="shared" si="193"/>
        <v>6.1323957236466428E-2</v>
      </c>
      <c r="DZ72" s="2">
        <f t="shared" si="194"/>
        <v>4.689425155271517E-2</v>
      </c>
      <c r="EA72" s="2">
        <f t="shared" si="195"/>
        <v>4.3653751641774728E-2</v>
      </c>
      <c r="EB72" s="2">
        <f t="shared" si="196"/>
        <v>4.0530543275544666E-2</v>
      </c>
      <c r="EC72" s="2">
        <f t="shared" si="197"/>
        <v>4.2765962630913305E-2</v>
      </c>
      <c r="ED72" s="2">
        <f t="shared" si="198"/>
        <v>3.7660540064992212E-2</v>
      </c>
      <c r="EE72" s="2">
        <f t="shared" si="199"/>
        <v>4.185039104502207E-2</v>
      </c>
    </row>
    <row r="73" spans="2:135" x14ac:dyDescent="0.25">
      <c r="B73" s="2">
        <v>67</v>
      </c>
      <c r="C73">
        <v>163.4265</v>
      </c>
      <c r="D73">
        <v>177.86760000000001</v>
      </c>
      <c r="E73">
        <v>183.3382</v>
      </c>
      <c r="F73">
        <v>180.89709999999999</v>
      </c>
      <c r="G73">
        <v>174.89709999999999</v>
      </c>
      <c r="H73">
        <v>177.77940000000001</v>
      </c>
      <c r="I73">
        <v>170.3235</v>
      </c>
      <c r="J73">
        <v>160.47059999999999</v>
      </c>
      <c r="K73">
        <v>150.30879999999999</v>
      </c>
      <c r="L73">
        <v>136.0735</v>
      </c>
      <c r="M73">
        <v>120.75</v>
      </c>
      <c r="N73">
        <v>103.7059</v>
      </c>
      <c r="O73">
        <v>86.9559</v>
      </c>
      <c r="R73" s="5">
        <f t="shared" si="109"/>
        <v>161.54690458522688</v>
      </c>
      <c r="S73" s="5">
        <f t="shared" si="110"/>
        <v>175.07408369942542</v>
      </c>
      <c r="T73" s="5">
        <f t="shared" si="111"/>
        <v>182.22886992052767</v>
      </c>
      <c r="U73" s="5">
        <f t="shared" si="112"/>
        <v>179.35782937939473</v>
      </c>
      <c r="V73" s="5">
        <f t="shared" si="113"/>
        <v>176.28401307302605</v>
      </c>
      <c r="W73" s="5">
        <f t="shared" si="114"/>
        <v>177.46854509300593</v>
      </c>
      <c r="X73" s="5">
        <f t="shared" si="115"/>
        <v>170.07949870096525</v>
      </c>
      <c r="Y73" s="5">
        <f t="shared" si="116"/>
        <v>160.44458959265873</v>
      </c>
      <c r="Z73" s="5">
        <f t="shared" si="117"/>
        <v>150.02834462395998</v>
      </c>
      <c r="AA73" s="5">
        <f t="shared" si="118"/>
        <v>138.50746891511429</v>
      </c>
      <c r="AB73" s="5">
        <f t="shared" si="119"/>
        <v>121.52203746605157</v>
      </c>
      <c r="AC73" s="5">
        <f t="shared" si="120"/>
        <v>105.68849056888604</v>
      </c>
      <c r="AD73" s="5">
        <f t="shared" si="121"/>
        <v>86.429451485182398</v>
      </c>
      <c r="AE73" s="5"/>
      <c r="AG73" s="5">
        <f t="shared" si="108"/>
        <v>1.8795954147731209</v>
      </c>
      <c r="AH73" s="5">
        <f t="shared" si="108"/>
        <v>2.7935163005745949</v>
      </c>
      <c r="AI73" s="5">
        <f t="shared" si="108"/>
        <v>1.1093300794723291</v>
      </c>
      <c r="AJ73" s="5">
        <f t="shared" si="108"/>
        <v>1.5392706206052651</v>
      </c>
      <c r="AK73" s="5">
        <f t="shared" si="108"/>
        <v>-1.3869130730260508</v>
      </c>
      <c r="AL73" s="5">
        <f t="shared" si="108"/>
        <v>0.31085490699408069</v>
      </c>
      <c r="AM73" s="5">
        <f t="shared" si="108"/>
        <v>0.24400129903474976</v>
      </c>
      <c r="AN73" s="5">
        <f t="shared" si="107"/>
        <v>2.6010407341260589E-2</v>
      </c>
      <c r="AO73" s="5">
        <f t="shared" si="92"/>
        <v>0.2804553760400097</v>
      </c>
      <c r="AP73" s="5">
        <f t="shared" si="92"/>
        <v>-2.433968915114292</v>
      </c>
      <c r="AQ73" s="5">
        <f t="shared" si="92"/>
        <v>-0.77203746605157164</v>
      </c>
      <c r="AR73" s="5">
        <f t="shared" si="92"/>
        <v>-1.9825905688860388</v>
      </c>
      <c r="AS73" s="5">
        <f t="shared" si="92"/>
        <v>0.52644851481760213</v>
      </c>
      <c r="AV73" s="2">
        <f t="shared" si="122"/>
        <v>159.89182820486064</v>
      </c>
      <c r="AW73" s="2">
        <f t="shared" si="123"/>
        <v>172.3202560562849</v>
      </c>
      <c r="AX73" s="2">
        <f t="shared" si="124"/>
        <v>179.0579408532368</v>
      </c>
      <c r="AY73" s="2">
        <f t="shared" si="125"/>
        <v>176.80059110419072</v>
      </c>
      <c r="AZ73" s="2">
        <f t="shared" si="126"/>
        <v>174.79221025156272</v>
      </c>
      <c r="BA73" s="2">
        <f t="shared" si="127"/>
        <v>172.39748333031281</v>
      </c>
      <c r="BB73" s="2">
        <f t="shared" si="128"/>
        <v>166.61181094903179</v>
      </c>
      <c r="BC73" s="2">
        <f t="shared" si="129"/>
        <v>158.37128903878832</v>
      </c>
      <c r="BD73" s="2">
        <f t="shared" si="130"/>
        <v>147.30510951834515</v>
      </c>
      <c r="BE73" s="2">
        <f t="shared" si="131"/>
        <v>135.31678189497373</v>
      </c>
      <c r="BF73" s="2">
        <f t="shared" si="132"/>
        <v>119.20317230626353</v>
      </c>
      <c r="BG73" s="2">
        <f t="shared" si="133"/>
        <v>103.44503928925951</v>
      </c>
      <c r="BH73" s="2">
        <f t="shared" si="134"/>
        <v>85.25559664241699</v>
      </c>
      <c r="BK73" s="2" t="str">
        <f t="shared" si="135"/>
        <v/>
      </c>
      <c r="BL73" s="2" t="str">
        <f t="shared" si="136"/>
        <v/>
      </c>
      <c r="BM73" s="2" t="str">
        <f t="shared" si="137"/>
        <v/>
      </c>
      <c r="BN73" s="2" t="str">
        <f t="shared" si="138"/>
        <v/>
      </c>
      <c r="BO73" s="2" t="str">
        <f t="shared" si="139"/>
        <v/>
      </c>
      <c r="BP73" s="2" t="str">
        <f t="shared" si="140"/>
        <v/>
      </c>
      <c r="BQ73" s="2" t="str">
        <f t="shared" si="141"/>
        <v/>
      </c>
      <c r="BR73" s="2" t="str">
        <f t="shared" si="142"/>
        <v/>
      </c>
      <c r="BS73" s="2" t="str">
        <f t="shared" si="143"/>
        <v/>
      </c>
      <c r="BT73" s="2" t="str">
        <f t="shared" si="144"/>
        <v/>
      </c>
      <c r="BU73" s="2" t="str">
        <f t="shared" si="145"/>
        <v/>
      </c>
      <c r="BV73" s="2" t="str">
        <f t="shared" si="146"/>
        <v/>
      </c>
      <c r="BW73" s="2" t="str">
        <f t="shared" si="147"/>
        <v/>
      </c>
      <c r="BZ73" s="2" t="str">
        <f t="shared" si="148"/>
        <v/>
      </c>
      <c r="CA73" s="2" t="str">
        <f t="shared" si="149"/>
        <v/>
      </c>
      <c r="CB73" s="2" t="str">
        <f t="shared" si="150"/>
        <v/>
      </c>
      <c r="CC73" s="2" t="str">
        <f t="shared" si="151"/>
        <v/>
      </c>
      <c r="CD73" s="2" t="str">
        <f t="shared" si="152"/>
        <v/>
      </c>
      <c r="CE73" s="2" t="str">
        <f t="shared" si="153"/>
        <v/>
      </c>
      <c r="CF73" s="2" t="str">
        <f t="shared" si="154"/>
        <v/>
      </c>
      <c r="CG73" s="2" t="str">
        <f t="shared" si="155"/>
        <v/>
      </c>
      <c r="CH73" s="2" t="str">
        <f t="shared" si="156"/>
        <v/>
      </c>
      <c r="CI73" s="2" t="str">
        <f t="shared" si="157"/>
        <v/>
      </c>
      <c r="CJ73" s="2" t="str">
        <f t="shared" si="158"/>
        <v/>
      </c>
      <c r="CK73" s="2" t="str">
        <f t="shared" si="159"/>
        <v/>
      </c>
      <c r="CL73" s="2" t="str">
        <f t="shared" si="160"/>
        <v/>
      </c>
      <c r="CO73" s="2">
        <f t="shared" si="161"/>
        <v>159.78068045651179</v>
      </c>
      <c r="CP73" s="2">
        <f t="shared" si="162"/>
        <v>172.23948869495857</v>
      </c>
      <c r="CQ73" s="2">
        <f t="shared" si="163"/>
        <v>178.99219372106413</v>
      </c>
      <c r="CR73" s="2">
        <f t="shared" si="164"/>
        <v>176.85488640056766</v>
      </c>
      <c r="CS73" s="2">
        <f t="shared" si="165"/>
        <v>174.78946700133028</v>
      </c>
      <c r="CT73" s="2">
        <f t="shared" si="166"/>
        <v>172.34055040004384</v>
      </c>
      <c r="CU73" s="2">
        <f t="shared" si="167"/>
        <v>166.53379372872178</v>
      </c>
      <c r="CV73" s="2">
        <f t="shared" si="168"/>
        <v>158.31632139737997</v>
      </c>
      <c r="CW73" s="2">
        <f t="shared" si="169"/>
        <v>147.30218509691002</v>
      </c>
      <c r="CX73" s="2">
        <f t="shared" si="170"/>
        <v>135.27519425012389</v>
      </c>
      <c r="CY73" s="2">
        <f t="shared" si="171"/>
        <v>119.16950370672274</v>
      </c>
      <c r="CZ73" s="2">
        <f t="shared" si="172"/>
        <v>103.427784401278</v>
      </c>
      <c r="DA73" s="2">
        <f t="shared" si="173"/>
        <v>85.251796006742808</v>
      </c>
      <c r="DD73" s="2">
        <f t="shared" si="174"/>
        <v>162.47596872082912</v>
      </c>
      <c r="DE73" s="2">
        <f t="shared" si="175"/>
        <v>173.59639340065002</v>
      </c>
      <c r="DF73" s="2">
        <f t="shared" si="176"/>
        <v>180.08377678821259</v>
      </c>
      <c r="DG73" s="2">
        <f t="shared" si="177"/>
        <v>175.97023207355369</v>
      </c>
      <c r="DH73" s="2">
        <f t="shared" si="178"/>
        <v>174.84499680367344</v>
      </c>
      <c r="DI73" s="2">
        <f t="shared" si="179"/>
        <v>173.11870476719949</v>
      </c>
      <c r="DJ73" s="2">
        <f t="shared" si="180"/>
        <v>167.70093170411684</v>
      </c>
      <c r="DK73" s="2">
        <f t="shared" si="181"/>
        <v>159.39018204797389</v>
      </c>
      <c r="DL73" s="2">
        <f t="shared" si="182"/>
        <v>147.36353920317276</v>
      </c>
      <c r="DM73" s="2">
        <f t="shared" si="183"/>
        <v>136.21465105687921</v>
      </c>
      <c r="DN73" s="2">
        <f t="shared" si="184"/>
        <v>119.8904700731788</v>
      </c>
      <c r="DO73" s="2">
        <f t="shared" si="185"/>
        <v>103.84715764179062</v>
      </c>
      <c r="DP73" s="2">
        <f t="shared" si="186"/>
        <v>85.334954520490214</v>
      </c>
      <c r="DS73" s="2">
        <f t="shared" si="187"/>
        <v>4.1237796275932978E-2</v>
      </c>
      <c r="DT73" s="2">
        <f t="shared" si="188"/>
        <v>5.9523237695008425E-2</v>
      </c>
      <c r="DU73" s="2">
        <f t="shared" si="189"/>
        <v>6.0230993088247239E-2</v>
      </c>
      <c r="DV73" s="2">
        <f t="shared" si="190"/>
        <v>6.1374589734052069E-2</v>
      </c>
      <c r="DW73" s="2">
        <f t="shared" si="191"/>
        <v>4.940140459158826E-2</v>
      </c>
      <c r="DX73" s="2">
        <f t="shared" si="192"/>
        <v>7.3164056737321265E-2</v>
      </c>
      <c r="DY73" s="2">
        <f t="shared" si="193"/>
        <v>6.6844899193363491E-2</v>
      </c>
      <c r="DZ73" s="2">
        <f t="shared" si="194"/>
        <v>5.1186940668659767E-2</v>
      </c>
      <c r="EA73" s="2">
        <f t="shared" si="195"/>
        <v>4.7664640775537115E-2</v>
      </c>
      <c r="EB73" s="2">
        <f t="shared" si="196"/>
        <v>4.4267756165894852E-2</v>
      </c>
      <c r="EC73" s="2">
        <f t="shared" si="197"/>
        <v>4.6699265190805167E-2</v>
      </c>
      <c r="ED73" s="2">
        <f t="shared" si="198"/>
        <v>4.1144465871093959E-2</v>
      </c>
      <c r="EE73" s="2">
        <f t="shared" si="199"/>
        <v>4.5703506507102351E-2</v>
      </c>
    </row>
    <row r="74" spans="2:135" x14ac:dyDescent="0.25">
      <c r="B74" s="2">
        <v>68</v>
      </c>
      <c r="C74">
        <v>164.20590000000001</v>
      </c>
      <c r="D74">
        <v>179.94120000000001</v>
      </c>
      <c r="E74">
        <v>186.0735</v>
      </c>
      <c r="F74">
        <v>181.94120000000001</v>
      </c>
      <c r="G74">
        <v>176.63239999999999</v>
      </c>
      <c r="H74">
        <v>180.5735</v>
      </c>
      <c r="I74">
        <v>174.60290000000001</v>
      </c>
      <c r="J74">
        <v>161.5147</v>
      </c>
      <c r="K74">
        <v>151.3235</v>
      </c>
      <c r="L74">
        <v>136.9265</v>
      </c>
      <c r="M74">
        <v>121.1765</v>
      </c>
      <c r="N74">
        <v>105.2941</v>
      </c>
      <c r="O74">
        <v>86.779399999999995</v>
      </c>
      <c r="R74" s="5">
        <f t="shared" si="109"/>
        <v>161.23237587386458</v>
      </c>
      <c r="S74" s="5">
        <f t="shared" si="110"/>
        <v>176.61354113975872</v>
      </c>
      <c r="T74" s="5">
        <f t="shared" si="111"/>
        <v>183.96221720237446</v>
      </c>
      <c r="U74" s="5">
        <f t="shared" si="112"/>
        <v>180.75587511153509</v>
      </c>
      <c r="V74" s="5">
        <f t="shared" si="113"/>
        <v>176.34406480663918</v>
      </c>
      <c r="W74" s="5">
        <f t="shared" si="114"/>
        <v>180.03513834552757</v>
      </c>
      <c r="X74" s="5">
        <f t="shared" si="115"/>
        <v>171.97679582673558</v>
      </c>
      <c r="Y74" s="5">
        <f t="shared" si="116"/>
        <v>160.29700341279812</v>
      </c>
      <c r="Z74" s="5">
        <f t="shared" si="117"/>
        <v>149.35707185911602</v>
      </c>
      <c r="AA74" s="5">
        <f t="shared" si="118"/>
        <v>137.54045004825457</v>
      </c>
      <c r="AB74" s="5">
        <f t="shared" si="119"/>
        <v>121.03470241363237</v>
      </c>
      <c r="AC74" s="5">
        <f t="shared" si="120"/>
        <v>105.0566557119998</v>
      </c>
      <c r="AD74" s="5">
        <f t="shared" si="121"/>
        <v>86.51028439557318</v>
      </c>
      <c r="AE74" s="5"/>
      <c r="AG74" s="5">
        <f t="shared" si="108"/>
        <v>2.9735241261354304</v>
      </c>
      <c r="AH74" s="5">
        <f t="shared" si="108"/>
        <v>3.3276588602412858</v>
      </c>
      <c r="AI74" s="5">
        <f t="shared" si="108"/>
        <v>2.1112827976255346</v>
      </c>
      <c r="AJ74" s="5">
        <f t="shared" si="108"/>
        <v>1.185324888464919</v>
      </c>
      <c r="AK74" s="5">
        <f t="shared" si="108"/>
        <v>0.28833519336080826</v>
      </c>
      <c r="AL74" s="5">
        <f t="shared" si="108"/>
        <v>0.53836165447242479</v>
      </c>
      <c r="AM74" s="5">
        <f t="shared" si="108"/>
        <v>2.626104173264423</v>
      </c>
      <c r="AN74" s="5">
        <f t="shared" si="107"/>
        <v>1.2176965872018854</v>
      </c>
      <c r="AO74" s="5">
        <f t="shared" si="92"/>
        <v>1.966428140883977</v>
      </c>
      <c r="AP74" s="5">
        <f t="shared" si="92"/>
        <v>-0.61395004825456567</v>
      </c>
      <c r="AQ74" s="5">
        <f t="shared" si="92"/>
        <v>0.1417975863676304</v>
      </c>
      <c r="AR74" s="5">
        <f t="shared" si="92"/>
        <v>0.23744428800020501</v>
      </c>
      <c r="AS74" s="5">
        <f t="shared" si="92"/>
        <v>0.26911560442681548</v>
      </c>
      <c r="AV74" s="2">
        <f t="shared" si="122"/>
        <v>159.89030035196868</v>
      </c>
      <c r="AW74" s="2">
        <f t="shared" si="123"/>
        <v>172.31360149418353</v>
      </c>
      <c r="AX74" s="2">
        <f t="shared" si="124"/>
        <v>179.03984542444886</v>
      </c>
      <c r="AY74" s="2">
        <f t="shared" si="125"/>
        <v>176.77483488098741</v>
      </c>
      <c r="AZ74" s="2">
        <f t="shared" si="126"/>
        <v>174.82489721208694</v>
      </c>
      <c r="BA74" s="2">
        <f t="shared" si="127"/>
        <v>172.4333960314838</v>
      </c>
      <c r="BB74" s="2">
        <f t="shared" si="128"/>
        <v>166.64248884537534</v>
      </c>
      <c r="BC74" s="2">
        <f t="shared" si="129"/>
        <v>158.39300116071092</v>
      </c>
      <c r="BD74" s="2">
        <f t="shared" si="130"/>
        <v>147.29719336910605</v>
      </c>
      <c r="BE74" s="2">
        <f t="shared" si="131"/>
        <v>135.32721514619834</v>
      </c>
      <c r="BF74" s="2">
        <f t="shared" si="132"/>
        <v>119.21553476703994</v>
      </c>
      <c r="BG74" s="2">
        <f t="shared" si="133"/>
        <v>103.45547710231662</v>
      </c>
      <c r="BH74" s="2">
        <f t="shared" si="134"/>
        <v>85.266930172817496</v>
      </c>
      <c r="BK74" s="2" t="str">
        <f t="shared" si="135"/>
        <v/>
      </c>
      <c r="BL74" s="2" t="str">
        <f t="shared" si="136"/>
        <v/>
      </c>
      <c r="BM74" s="2" t="str">
        <f t="shared" si="137"/>
        <v/>
      </c>
      <c r="BN74" s="2" t="str">
        <f t="shared" si="138"/>
        <v/>
      </c>
      <c r="BO74" s="2" t="str">
        <f t="shared" si="139"/>
        <v/>
      </c>
      <c r="BP74" s="2" t="str">
        <f t="shared" si="140"/>
        <v/>
      </c>
      <c r="BQ74" s="2" t="str">
        <f t="shared" si="141"/>
        <v/>
      </c>
      <c r="BR74" s="2" t="str">
        <f t="shared" si="142"/>
        <v/>
      </c>
      <c r="BS74" s="2" t="str">
        <f t="shared" si="143"/>
        <v/>
      </c>
      <c r="BT74" s="2" t="str">
        <f t="shared" si="144"/>
        <v/>
      </c>
      <c r="BU74" s="2" t="str">
        <f t="shared" si="145"/>
        <v/>
      </c>
      <c r="BV74" s="2" t="str">
        <f t="shared" si="146"/>
        <v/>
      </c>
      <c r="BW74" s="2" t="str">
        <f t="shared" si="147"/>
        <v/>
      </c>
      <c r="BZ74" s="2" t="str">
        <f t="shared" si="148"/>
        <v/>
      </c>
      <c r="CA74" s="2" t="str">
        <f t="shared" si="149"/>
        <v/>
      </c>
      <c r="CB74" s="2" t="str">
        <f t="shared" si="150"/>
        <v/>
      </c>
      <c r="CC74" s="2" t="str">
        <f t="shared" si="151"/>
        <v/>
      </c>
      <c r="CD74" s="2" t="str">
        <f t="shared" si="152"/>
        <v/>
      </c>
      <c r="CE74" s="2" t="str">
        <f t="shared" si="153"/>
        <v/>
      </c>
      <c r="CF74" s="2" t="str">
        <f t="shared" si="154"/>
        <v/>
      </c>
      <c r="CG74" s="2" t="str">
        <f t="shared" si="155"/>
        <v/>
      </c>
      <c r="CH74" s="2" t="str">
        <f t="shared" si="156"/>
        <v/>
      </c>
      <c r="CI74" s="2" t="str">
        <f t="shared" si="157"/>
        <v/>
      </c>
      <c r="CJ74" s="2" t="str">
        <f t="shared" si="158"/>
        <v/>
      </c>
      <c r="CK74" s="2" t="str">
        <f t="shared" si="159"/>
        <v/>
      </c>
      <c r="CL74" s="2" t="str">
        <f t="shared" si="160"/>
        <v/>
      </c>
      <c r="CO74" s="2">
        <f t="shared" si="161"/>
        <v>159.77302876745102</v>
      </c>
      <c r="CP74" s="2">
        <f t="shared" si="162"/>
        <v>172.22923826706506</v>
      </c>
      <c r="CQ74" s="2">
        <f t="shared" si="163"/>
        <v>178.97123912937644</v>
      </c>
      <c r="CR74" s="2">
        <f t="shared" si="164"/>
        <v>176.83292713196562</v>
      </c>
      <c r="CS74" s="2">
        <f t="shared" si="165"/>
        <v>174.82266708950939</v>
      </c>
      <c r="CT74" s="2">
        <f t="shared" si="166"/>
        <v>172.37476008295351</v>
      </c>
      <c r="CU74" s="2">
        <f t="shared" si="167"/>
        <v>166.56154630900028</v>
      </c>
      <c r="CV74" s="2">
        <f t="shared" si="168"/>
        <v>158.33560538436194</v>
      </c>
      <c r="CW74" s="2">
        <f t="shared" si="169"/>
        <v>147.29484443925654</v>
      </c>
      <c r="CX74" s="2">
        <f t="shared" si="170"/>
        <v>135.28403994816887</v>
      </c>
      <c r="CY74" s="2">
        <f t="shared" si="171"/>
        <v>119.18091939019027</v>
      </c>
      <c r="CZ74" s="2">
        <f t="shared" si="172"/>
        <v>103.43778607215967</v>
      </c>
      <c r="DA74" s="2">
        <f t="shared" si="173"/>
        <v>85.263407063574292</v>
      </c>
      <c r="DD74" s="2">
        <f t="shared" si="174"/>
        <v>162.37691363562556</v>
      </c>
      <c r="DE74" s="2">
        <f t="shared" si="175"/>
        <v>173.52926871759249</v>
      </c>
      <c r="DF74" s="2">
        <f t="shared" si="176"/>
        <v>180.01610444807093</v>
      </c>
      <c r="DG74" s="2">
        <f t="shared" si="177"/>
        <v>175.96457952574346</v>
      </c>
      <c r="DH74" s="2">
        <f t="shared" si="178"/>
        <v>174.86403412858519</v>
      </c>
      <c r="DI74" s="2">
        <f t="shared" si="179"/>
        <v>173.1108332368479</v>
      </c>
      <c r="DJ74" s="2">
        <f t="shared" si="180"/>
        <v>167.67302295431531</v>
      </c>
      <c r="DK74" s="2">
        <f t="shared" si="181"/>
        <v>159.36329084633203</v>
      </c>
      <c r="DL74" s="2">
        <f t="shared" si="182"/>
        <v>147.33999532666522</v>
      </c>
      <c r="DM74" s="2">
        <f t="shared" si="183"/>
        <v>136.17734069314696</v>
      </c>
      <c r="DN74" s="2">
        <f t="shared" si="184"/>
        <v>119.85998434673974</v>
      </c>
      <c r="DO74" s="2">
        <f t="shared" si="185"/>
        <v>103.83148318725246</v>
      </c>
      <c r="DP74" s="2">
        <f t="shared" si="186"/>
        <v>85.334020500980188</v>
      </c>
      <c r="DS74" s="2">
        <f t="shared" si="187"/>
        <v>4.5037161954036897E-2</v>
      </c>
      <c r="DT74" s="2">
        <f t="shared" si="188"/>
        <v>6.4893270064755773E-2</v>
      </c>
      <c r="DU74" s="2">
        <f t="shared" si="189"/>
        <v>6.5660419429098615E-2</v>
      </c>
      <c r="DV74" s="2">
        <f t="shared" si="190"/>
        <v>6.6899765211507339E-2</v>
      </c>
      <c r="DW74" s="2">
        <f t="shared" si="191"/>
        <v>5.3910616455949273E-2</v>
      </c>
      <c r="DX74" s="2">
        <f t="shared" si="192"/>
        <v>7.9660490564084072E-2</v>
      </c>
      <c r="DY74" s="2">
        <f t="shared" si="193"/>
        <v>7.2824324934064974E-2</v>
      </c>
      <c r="DZ74" s="2">
        <f t="shared" si="194"/>
        <v>5.5849555601343595E-2</v>
      </c>
      <c r="EA74" s="2">
        <f t="shared" si="195"/>
        <v>5.2024001837343653E-2</v>
      </c>
      <c r="EB74" s="2">
        <f t="shared" si="196"/>
        <v>4.8332208690288724E-2</v>
      </c>
      <c r="EC74" s="2">
        <f t="shared" si="197"/>
        <v>5.0975059919972983E-2</v>
      </c>
      <c r="ED74" s="2">
        <f t="shared" si="198"/>
        <v>4.4935635743168396E-2</v>
      </c>
      <c r="EE74" s="2">
        <f t="shared" si="199"/>
        <v>4.9892901020434012E-2</v>
      </c>
    </row>
    <row r="75" spans="2:135" x14ac:dyDescent="0.25">
      <c r="B75" s="2">
        <v>69</v>
      </c>
      <c r="C75">
        <v>164.79409999999999</v>
      </c>
      <c r="D75">
        <v>181.11760000000001</v>
      </c>
      <c r="E75">
        <v>187.95590000000001</v>
      </c>
      <c r="F75">
        <v>184.3382</v>
      </c>
      <c r="G75">
        <v>177.9853</v>
      </c>
      <c r="H75">
        <v>183.60290000000001</v>
      </c>
      <c r="I75">
        <v>175.97059999999999</v>
      </c>
      <c r="J75">
        <v>161.8382</v>
      </c>
      <c r="K75">
        <v>151.1765</v>
      </c>
      <c r="L75">
        <v>138.0735</v>
      </c>
      <c r="M75">
        <v>121.19119999999999</v>
      </c>
      <c r="N75">
        <v>105.55880000000001</v>
      </c>
      <c r="O75">
        <v>87.514700000000005</v>
      </c>
      <c r="R75" s="5">
        <f t="shared" si="109"/>
        <v>161.34832699071995</v>
      </c>
      <c r="S75" s="5">
        <f t="shared" si="110"/>
        <v>178.85369764141089</v>
      </c>
      <c r="T75" s="5">
        <f t="shared" si="111"/>
        <v>186.35640446813159</v>
      </c>
      <c r="U75" s="5">
        <f t="shared" si="112"/>
        <v>182.80329405187243</v>
      </c>
      <c r="V75" s="5">
        <f t="shared" si="113"/>
        <v>176.89331511001905</v>
      </c>
      <c r="W75" s="5">
        <f t="shared" si="114"/>
        <v>183.28431038630691</v>
      </c>
      <c r="X75" s="5">
        <f t="shared" si="115"/>
        <v>174.64764279665749</v>
      </c>
      <c r="Y75" s="5">
        <f t="shared" si="116"/>
        <v>160.76354134746947</v>
      </c>
      <c r="Z75" s="5">
        <f t="shared" si="117"/>
        <v>149.31408962257123</v>
      </c>
      <c r="AA75" s="5">
        <f t="shared" si="118"/>
        <v>137.18101211867335</v>
      </c>
      <c r="AB75" s="5">
        <f t="shared" si="119"/>
        <v>121.11706673904744</v>
      </c>
      <c r="AC75" s="5">
        <f t="shared" si="120"/>
        <v>104.89055760526816</v>
      </c>
      <c r="AD75" s="5">
        <f t="shared" si="121"/>
        <v>86.98621524449068</v>
      </c>
      <c r="AE75" s="5"/>
      <c r="AG75" s="5">
        <f t="shared" si="108"/>
        <v>3.4457730092800318</v>
      </c>
      <c r="AH75" s="5">
        <f t="shared" si="108"/>
        <v>2.2639023585891209</v>
      </c>
      <c r="AI75" s="5">
        <f t="shared" si="108"/>
        <v>1.5994955318684276</v>
      </c>
      <c r="AJ75" s="5">
        <f t="shared" si="108"/>
        <v>1.5349059481275731</v>
      </c>
      <c r="AK75" s="5">
        <f t="shared" si="108"/>
        <v>1.0919848899809494</v>
      </c>
      <c r="AL75" s="5">
        <f t="shared" si="108"/>
        <v>0.31858961369309213</v>
      </c>
      <c r="AM75" s="5">
        <f t="shared" si="108"/>
        <v>1.3229572033424972</v>
      </c>
      <c r="AN75" s="5">
        <f t="shared" si="107"/>
        <v>1.0746586525305304</v>
      </c>
      <c r="AO75" s="5">
        <f t="shared" si="92"/>
        <v>1.8624103774287732</v>
      </c>
      <c r="AP75" s="5">
        <f t="shared" si="92"/>
        <v>0.89248788132664458</v>
      </c>
      <c r="AQ75" s="5">
        <f t="shared" si="92"/>
        <v>7.4133260952550017E-2</v>
      </c>
      <c r="AR75" s="5">
        <f t="shared" si="92"/>
        <v>0.66824239473184832</v>
      </c>
      <c r="AS75" s="5">
        <f t="shared" si="92"/>
        <v>0.52848475550932505</v>
      </c>
      <c r="AV75" s="2">
        <f t="shared" si="122"/>
        <v>159.88891233346155</v>
      </c>
      <c r="AW75" s="2">
        <f t="shared" si="123"/>
        <v>172.30689308842128</v>
      </c>
      <c r="AX75" s="2">
        <f t="shared" si="124"/>
        <v>179.02169402512052</v>
      </c>
      <c r="AY75" s="2">
        <f t="shared" si="125"/>
        <v>176.74886795786566</v>
      </c>
      <c r="AZ75" s="2">
        <f t="shared" si="126"/>
        <v>174.85746695108068</v>
      </c>
      <c r="BA75" s="2">
        <f t="shared" si="127"/>
        <v>172.46912485767791</v>
      </c>
      <c r="BB75" s="2">
        <f t="shared" si="128"/>
        <v>166.67301783658181</v>
      </c>
      <c r="BC75" s="2">
        <f t="shared" si="129"/>
        <v>158.41467279189726</v>
      </c>
      <c r="BD75" s="2">
        <f t="shared" si="130"/>
        <v>147.28914680215891</v>
      </c>
      <c r="BE75" s="2">
        <f t="shared" si="131"/>
        <v>135.33757188700878</v>
      </c>
      <c r="BF75" s="2">
        <f t="shared" si="132"/>
        <v>119.22777379538198</v>
      </c>
      <c r="BG75" s="2">
        <f t="shared" si="133"/>
        <v>103.4658422132085</v>
      </c>
      <c r="BH75" s="2">
        <f t="shared" si="134"/>
        <v>85.27817961781777</v>
      </c>
      <c r="BK75" s="2" t="str">
        <f t="shared" si="135"/>
        <v/>
      </c>
      <c r="BL75" s="2" t="str">
        <f t="shared" si="136"/>
        <v/>
      </c>
      <c r="BM75" s="2" t="str">
        <f t="shared" si="137"/>
        <v/>
      </c>
      <c r="BN75" s="2" t="str">
        <f t="shared" si="138"/>
        <v/>
      </c>
      <c r="BO75" s="2" t="str">
        <f t="shared" si="139"/>
        <v/>
      </c>
      <c r="BP75" s="2" t="str">
        <f t="shared" si="140"/>
        <v/>
      </c>
      <c r="BQ75" s="2" t="str">
        <f t="shared" si="141"/>
        <v/>
      </c>
      <c r="BR75" s="2" t="str">
        <f t="shared" si="142"/>
        <v/>
      </c>
      <c r="BS75" s="2" t="str">
        <f t="shared" si="143"/>
        <v/>
      </c>
      <c r="BT75" s="2" t="str">
        <f t="shared" si="144"/>
        <v/>
      </c>
      <c r="BU75" s="2" t="str">
        <f t="shared" si="145"/>
        <v/>
      </c>
      <c r="BV75" s="2" t="str">
        <f t="shared" si="146"/>
        <v/>
      </c>
      <c r="BW75" s="2" t="str">
        <f t="shared" si="147"/>
        <v/>
      </c>
      <c r="BZ75" s="2" t="str">
        <f t="shared" si="148"/>
        <v/>
      </c>
      <c r="CA75" s="2" t="str">
        <f t="shared" si="149"/>
        <v/>
      </c>
      <c r="CB75" s="2" t="str">
        <f t="shared" si="150"/>
        <v/>
      </c>
      <c r="CC75" s="2" t="str">
        <f t="shared" si="151"/>
        <v/>
      </c>
      <c r="CD75" s="2" t="str">
        <f t="shared" si="152"/>
        <v/>
      </c>
      <c r="CE75" s="2" t="str">
        <f t="shared" si="153"/>
        <v/>
      </c>
      <c r="CF75" s="2" t="str">
        <f t="shared" si="154"/>
        <v/>
      </c>
      <c r="CG75" s="2" t="str">
        <f t="shared" si="155"/>
        <v/>
      </c>
      <c r="CH75" s="2" t="str">
        <f t="shared" si="156"/>
        <v/>
      </c>
      <c r="CI75" s="2" t="str">
        <f t="shared" si="157"/>
        <v/>
      </c>
      <c r="CJ75" s="2" t="str">
        <f t="shared" si="158"/>
        <v/>
      </c>
      <c r="CK75" s="2" t="str">
        <f t="shared" si="159"/>
        <v/>
      </c>
      <c r="CL75" s="2" t="str">
        <f t="shared" si="160"/>
        <v/>
      </c>
      <c r="CO75" s="2">
        <f t="shared" si="161"/>
        <v>159.76537707839029</v>
      </c>
      <c r="CP75" s="2">
        <f t="shared" si="162"/>
        <v>172.21898783917155</v>
      </c>
      <c r="CQ75" s="2">
        <f t="shared" si="163"/>
        <v>178.95028453768876</v>
      </c>
      <c r="CR75" s="2">
        <f t="shared" si="164"/>
        <v>176.81096786336357</v>
      </c>
      <c r="CS75" s="2">
        <f t="shared" si="165"/>
        <v>174.85586717768851</v>
      </c>
      <c r="CT75" s="2">
        <f t="shared" si="166"/>
        <v>172.40896976586319</v>
      </c>
      <c r="CU75" s="2">
        <f t="shared" si="167"/>
        <v>166.58929888927875</v>
      </c>
      <c r="CV75" s="2">
        <f t="shared" si="168"/>
        <v>158.35488937134389</v>
      </c>
      <c r="CW75" s="2">
        <f t="shared" si="169"/>
        <v>147.28750378160308</v>
      </c>
      <c r="CX75" s="2">
        <f t="shared" si="170"/>
        <v>135.29288564621385</v>
      </c>
      <c r="CY75" s="2">
        <f t="shared" si="171"/>
        <v>119.1923350736578</v>
      </c>
      <c r="CZ75" s="2">
        <f t="shared" si="172"/>
        <v>103.44778774304133</v>
      </c>
      <c r="DA75" s="2">
        <f t="shared" si="173"/>
        <v>85.275018120405761</v>
      </c>
      <c r="DD75" s="2">
        <f t="shared" si="174"/>
        <v>162.27785855042197</v>
      </c>
      <c r="DE75" s="2">
        <f t="shared" si="175"/>
        <v>173.46214403453496</v>
      </c>
      <c r="DF75" s="2">
        <f t="shared" si="176"/>
        <v>179.94843210792928</v>
      </c>
      <c r="DG75" s="2">
        <f t="shared" si="177"/>
        <v>175.95892697793326</v>
      </c>
      <c r="DH75" s="2">
        <f t="shared" si="178"/>
        <v>174.88307145349694</v>
      </c>
      <c r="DI75" s="2">
        <f t="shared" si="179"/>
        <v>173.10296170649633</v>
      </c>
      <c r="DJ75" s="2">
        <f t="shared" si="180"/>
        <v>167.64511420451379</v>
      </c>
      <c r="DK75" s="2">
        <f t="shared" si="181"/>
        <v>159.33639964469015</v>
      </c>
      <c r="DL75" s="2">
        <f t="shared" si="182"/>
        <v>147.31645145015767</v>
      </c>
      <c r="DM75" s="2">
        <f t="shared" si="183"/>
        <v>136.14003032941471</v>
      </c>
      <c r="DN75" s="2">
        <f t="shared" si="184"/>
        <v>119.82949862030067</v>
      </c>
      <c r="DO75" s="2">
        <f t="shared" si="185"/>
        <v>103.8158087327143</v>
      </c>
      <c r="DP75" s="2">
        <f t="shared" si="186"/>
        <v>85.333086481470175</v>
      </c>
      <c r="DS75" s="2">
        <f t="shared" si="187"/>
        <v>4.9168623309836394E-2</v>
      </c>
      <c r="DT75" s="2">
        <f t="shared" si="188"/>
        <v>7.0711347115991155E-2</v>
      </c>
      <c r="DU75" s="2">
        <f t="shared" si="189"/>
        <v>7.1542013987510797E-2</v>
      </c>
      <c r="DV75" s="2">
        <f t="shared" si="190"/>
        <v>7.2883715511564487E-2</v>
      </c>
      <c r="DW75" s="2">
        <f t="shared" si="191"/>
        <v>5.880595401369227E-2</v>
      </c>
      <c r="DX75" s="2">
        <f t="shared" si="192"/>
        <v>8.6679813255238922E-2</v>
      </c>
      <c r="DY75" s="2">
        <f t="shared" si="193"/>
        <v>7.9293173810832188E-2</v>
      </c>
      <c r="DZ75" s="2">
        <f t="shared" si="194"/>
        <v>6.0909622830076407E-2</v>
      </c>
      <c r="EA75" s="2">
        <f t="shared" si="195"/>
        <v>5.6758303444083058E-2</v>
      </c>
      <c r="EB75" s="2">
        <f t="shared" si="196"/>
        <v>5.2749243052637167E-2</v>
      </c>
      <c r="EC75" s="2">
        <f t="shared" si="197"/>
        <v>5.5619506029331973E-2</v>
      </c>
      <c r="ED75" s="2">
        <f t="shared" si="198"/>
        <v>4.9058262093161706E-2</v>
      </c>
      <c r="EE75" s="2">
        <f t="shared" si="199"/>
        <v>5.4444405766914013E-2</v>
      </c>
    </row>
    <row r="76" spans="2:135" x14ac:dyDescent="0.25">
      <c r="B76" s="2">
        <v>70</v>
      </c>
      <c r="C76">
        <v>166.1765</v>
      </c>
      <c r="D76">
        <v>185.39709999999999</v>
      </c>
      <c r="E76">
        <v>190.25</v>
      </c>
      <c r="F76">
        <v>185.70590000000001</v>
      </c>
      <c r="G76">
        <v>179.05879999999999</v>
      </c>
      <c r="H76">
        <v>185.5</v>
      </c>
      <c r="I76">
        <v>177.86760000000001</v>
      </c>
      <c r="J76">
        <v>163.4118</v>
      </c>
      <c r="K76">
        <v>152.61760000000001</v>
      </c>
      <c r="L76">
        <v>137.88239999999999</v>
      </c>
      <c r="M76">
        <v>122.6176</v>
      </c>
      <c r="N76">
        <v>107.3235</v>
      </c>
      <c r="O76">
        <v>88.9559</v>
      </c>
      <c r="R76" s="5">
        <f t="shared" si="109"/>
        <v>161.93451835488008</v>
      </c>
      <c r="S76" s="5">
        <f t="shared" si="110"/>
        <v>181.78573636537769</v>
      </c>
      <c r="T76" s="5">
        <f t="shared" si="111"/>
        <v>189.35620371188381</v>
      </c>
      <c r="U76" s="5">
        <f t="shared" si="112"/>
        <v>185.48599081315635</v>
      </c>
      <c r="V76" s="5">
        <f t="shared" si="113"/>
        <v>177.99719899108922</v>
      </c>
      <c r="W76" s="5">
        <f t="shared" si="114"/>
        <v>186.99487948223251</v>
      </c>
      <c r="X76" s="5">
        <f t="shared" si="115"/>
        <v>178.01894696121667</v>
      </c>
      <c r="Y76" s="5">
        <f t="shared" si="116"/>
        <v>161.90188111895597</v>
      </c>
      <c r="Z76" s="5">
        <f t="shared" si="117"/>
        <v>149.92033099609969</v>
      </c>
      <c r="AA76" s="5">
        <f t="shared" si="118"/>
        <v>137.41177219895451</v>
      </c>
      <c r="AB76" s="5">
        <f t="shared" si="119"/>
        <v>121.79778533612077</v>
      </c>
      <c r="AC76" s="5">
        <f t="shared" si="120"/>
        <v>105.18781476333695</v>
      </c>
      <c r="AD76" s="5">
        <f t="shared" si="121"/>
        <v>87.912149299882216</v>
      </c>
      <c r="AE76" s="5"/>
      <c r="AG76" s="5">
        <f t="shared" si="108"/>
        <v>4.241981645119921</v>
      </c>
      <c r="AH76" s="5">
        <f t="shared" si="108"/>
        <v>3.6113636346223075</v>
      </c>
      <c r="AI76" s="5">
        <f t="shared" si="108"/>
        <v>0.89379628811619227</v>
      </c>
      <c r="AJ76" s="5">
        <f t="shared" si="108"/>
        <v>0.21990918684366534</v>
      </c>
      <c r="AK76" s="5">
        <f t="shared" si="108"/>
        <v>1.0616010089107704</v>
      </c>
      <c r="AL76" s="5">
        <f t="shared" si="108"/>
        <v>-1.4948794822325056</v>
      </c>
      <c r="AM76" s="5">
        <f t="shared" si="108"/>
        <v>-0.15134696121666025</v>
      </c>
      <c r="AN76" s="5">
        <f t="shared" si="107"/>
        <v>1.5099188810440296</v>
      </c>
      <c r="AO76" s="5">
        <f t="shared" si="107"/>
        <v>2.6972690039003169</v>
      </c>
      <c r="AP76" s="5">
        <f t="shared" si="107"/>
        <v>0.47062780104548096</v>
      </c>
      <c r="AQ76" s="5">
        <f t="shared" si="107"/>
        <v>0.81981466387922808</v>
      </c>
      <c r="AR76" s="5">
        <f t="shared" si="107"/>
        <v>2.1356852366630505</v>
      </c>
      <c r="AS76" s="5">
        <f t="shared" si="107"/>
        <v>1.0437507001177835</v>
      </c>
      <c r="AV76" s="2">
        <f t="shared" si="122"/>
        <v>159.88763508090324</v>
      </c>
      <c r="AW76" s="2">
        <f t="shared" si="123"/>
        <v>172.30009072145771</v>
      </c>
      <c r="AX76" s="2">
        <f t="shared" si="124"/>
        <v>179.00345254056651</v>
      </c>
      <c r="AY76" s="2">
        <f t="shared" si="125"/>
        <v>176.72268691405463</v>
      </c>
      <c r="AZ76" s="2">
        <f t="shared" si="126"/>
        <v>174.88990343139747</v>
      </c>
      <c r="BA76" s="2">
        <f t="shared" si="127"/>
        <v>172.50462484044368</v>
      </c>
      <c r="BB76" s="2">
        <f t="shared" si="128"/>
        <v>166.70334792047913</v>
      </c>
      <c r="BC76" s="2">
        <f t="shared" si="129"/>
        <v>158.43627577414333</v>
      </c>
      <c r="BD76" s="2">
        <f t="shared" si="130"/>
        <v>147.28095194557972</v>
      </c>
      <c r="BE76" s="2">
        <f t="shared" si="131"/>
        <v>135.34782466452668</v>
      </c>
      <c r="BF76" s="2">
        <f t="shared" si="132"/>
        <v>119.23985939970207</v>
      </c>
      <c r="BG76" s="2">
        <f t="shared" si="133"/>
        <v>103.47611784483263</v>
      </c>
      <c r="BH76" s="2">
        <f t="shared" si="134"/>
        <v>85.289332585305516</v>
      </c>
      <c r="BK76" s="2" t="str">
        <f t="shared" si="135"/>
        <v/>
      </c>
      <c r="BL76" s="2" t="str">
        <f t="shared" si="136"/>
        <v/>
      </c>
      <c r="BM76" s="2" t="str">
        <f t="shared" si="137"/>
        <v/>
      </c>
      <c r="BN76" s="2" t="str">
        <f t="shared" si="138"/>
        <v/>
      </c>
      <c r="BO76" s="2" t="str">
        <f t="shared" si="139"/>
        <v/>
      </c>
      <c r="BP76" s="2" t="str">
        <f t="shared" si="140"/>
        <v/>
      </c>
      <c r="BQ76" s="2" t="str">
        <f t="shared" si="141"/>
        <v/>
      </c>
      <c r="BR76" s="2" t="str">
        <f t="shared" si="142"/>
        <v/>
      </c>
      <c r="BS76" s="2" t="str">
        <f t="shared" si="143"/>
        <v/>
      </c>
      <c r="BT76" s="2" t="str">
        <f t="shared" si="144"/>
        <v/>
      </c>
      <c r="BU76" s="2" t="str">
        <f t="shared" si="145"/>
        <v/>
      </c>
      <c r="BV76" s="2" t="str">
        <f t="shared" si="146"/>
        <v/>
      </c>
      <c r="BW76" s="2" t="str">
        <f t="shared" si="147"/>
        <v/>
      </c>
      <c r="BZ76" s="2" t="str">
        <f t="shared" si="148"/>
        <v/>
      </c>
      <c r="CA76" s="2" t="str">
        <f t="shared" si="149"/>
        <v/>
      </c>
      <c r="CB76" s="2" t="str">
        <f t="shared" si="150"/>
        <v/>
      </c>
      <c r="CC76" s="2" t="str">
        <f t="shared" si="151"/>
        <v/>
      </c>
      <c r="CD76" s="2" t="str">
        <f t="shared" si="152"/>
        <v/>
      </c>
      <c r="CE76" s="2" t="str">
        <f t="shared" si="153"/>
        <v/>
      </c>
      <c r="CF76" s="2" t="str">
        <f t="shared" si="154"/>
        <v/>
      </c>
      <c r="CG76" s="2" t="str">
        <f t="shared" si="155"/>
        <v/>
      </c>
      <c r="CH76" s="2" t="str">
        <f t="shared" si="156"/>
        <v/>
      </c>
      <c r="CI76" s="2" t="str">
        <f t="shared" si="157"/>
        <v/>
      </c>
      <c r="CJ76" s="2" t="str">
        <f t="shared" si="158"/>
        <v/>
      </c>
      <c r="CK76" s="2" t="str">
        <f t="shared" si="159"/>
        <v/>
      </c>
      <c r="CL76" s="2" t="str">
        <f t="shared" si="160"/>
        <v/>
      </c>
      <c r="CO76" s="2">
        <f t="shared" si="161"/>
        <v>159.75772538932952</v>
      </c>
      <c r="CP76" s="2">
        <f t="shared" si="162"/>
        <v>172.20873741127801</v>
      </c>
      <c r="CQ76" s="2">
        <f t="shared" si="163"/>
        <v>178.92932994600108</v>
      </c>
      <c r="CR76" s="2">
        <f t="shared" si="164"/>
        <v>176.78900859476153</v>
      </c>
      <c r="CS76" s="2">
        <f t="shared" si="165"/>
        <v>174.88906726586762</v>
      </c>
      <c r="CT76" s="2">
        <f t="shared" si="166"/>
        <v>172.44317944877284</v>
      </c>
      <c r="CU76" s="2">
        <f t="shared" si="167"/>
        <v>166.61705146955723</v>
      </c>
      <c r="CV76" s="2">
        <f t="shared" si="168"/>
        <v>158.37417335832583</v>
      </c>
      <c r="CW76" s="2">
        <f t="shared" si="169"/>
        <v>147.28016312394959</v>
      </c>
      <c r="CX76" s="2">
        <f t="shared" si="170"/>
        <v>135.30173134425883</v>
      </c>
      <c r="CY76" s="2">
        <f t="shared" si="171"/>
        <v>119.20375075712533</v>
      </c>
      <c r="CZ76" s="2">
        <f t="shared" si="172"/>
        <v>103.457789413923</v>
      </c>
      <c r="DA76" s="2">
        <f t="shared" si="173"/>
        <v>85.286629177237245</v>
      </c>
      <c r="DD76" s="2">
        <f t="shared" si="174"/>
        <v>162.17880346521841</v>
      </c>
      <c r="DE76" s="2">
        <f t="shared" si="175"/>
        <v>173.39501935147743</v>
      </c>
      <c r="DF76" s="2">
        <f t="shared" si="176"/>
        <v>179.88075976778765</v>
      </c>
      <c r="DG76" s="2">
        <f t="shared" si="177"/>
        <v>175.95327443012306</v>
      </c>
      <c r="DH76" s="2">
        <f t="shared" si="178"/>
        <v>174.90210877840869</v>
      </c>
      <c r="DI76" s="2">
        <f t="shared" si="179"/>
        <v>173.09509017614477</v>
      </c>
      <c r="DJ76" s="2">
        <f t="shared" si="180"/>
        <v>167.61720545471223</v>
      </c>
      <c r="DK76" s="2">
        <f t="shared" si="181"/>
        <v>159.30950844304829</v>
      </c>
      <c r="DL76" s="2">
        <f t="shared" si="182"/>
        <v>147.29290757365013</v>
      </c>
      <c r="DM76" s="2">
        <f t="shared" si="183"/>
        <v>136.10271996568247</v>
      </c>
      <c r="DN76" s="2">
        <f t="shared" si="184"/>
        <v>119.7990128938616</v>
      </c>
      <c r="DO76" s="2">
        <f t="shared" si="185"/>
        <v>103.80013427817615</v>
      </c>
      <c r="DP76" s="2">
        <f t="shared" si="186"/>
        <v>85.332152461960149</v>
      </c>
      <c r="DS76" s="2">
        <f t="shared" si="187"/>
        <v>5.3657786945186033E-2</v>
      </c>
      <c r="DT76" s="2">
        <f t="shared" si="188"/>
        <v>7.7008093172460032E-2</v>
      </c>
      <c r="DU76" s="2">
        <f t="shared" si="189"/>
        <v>7.7906528540617553E-2</v>
      </c>
      <c r="DV76" s="2">
        <f t="shared" si="190"/>
        <v>7.935738840541029E-2</v>
      </c>
      <c r="DW76" s="2">
        <f t="shared" si="191"/>
        <v>6.4115686521410267E-2</v>
      </c>
      <c r="DX76" s="2">
        <f t="shared" si="192"/>
        <v>9.4254303681338594E-2</v>
      </c>
      <c r="DY76" s="2">
        <f t="shared" si="193"/>
        <v>8.6283164595438236E-2</v>
      </c>
      <c r="DZ76" s="2">
        <f t="shared" si="194"/>
        <v>6.6395901139484736E-2</v>
      </c>
      <c r="EA76" s="2">
        <f t="shared" si="195"/>
        <v>6.1895307266101436E-2</v>
      </c>
      <c r="EB76" s="2">
        <f t="shared" si="196"/>
        <v>5.7545536896579923E-2</v>
      </c>
      <c r="EC76" s="2">
        <f t="shared" si="197"/>
        <v>6.0660069485881749E-2</v>
      </c>
      <c r="ED76" s="2">
        <f t="shared" si="198"/>
        <v>5.3537916947075631E-2</v>
      </c>
      <c r="EE76" s="2">
        <f t="shared" si="199"/>
        <v>5.9385171450612402E-2</v>
      </c>
    </row>
    <row r="77" spans="2:135" x14ac:dyDescent="0.25">
      <c r="B77" s="2">
        <v>71</v>
      </c>
      <c r="C77">
        <v>166.52940000000001</v>
      </c>
      <c r="D77">
        <v>186.79409999999999</v>
      </c>
      <c r="E77">
        <v>192.5</v>
      </c>
      <c r="F77">
        <v>188.54409999999999</v>
      </c>
      <c r="G77">
        <v>180.38239999999999</v>
      </c>
      <c r="H77">
        <v>189.5</v>
      </c>
      <c r="I77">
        <v>181.77940000000001</v>
      </c>
      <c r="J77">
        <v>166.0882</v>
      </c>
      <c r="K77">
        <v>155.1618</v>
      </c>
      <c r="L77">
        <v>138.69120000000001</v>
      </c>
      <c r="M77">
        <v>125.0441</v>
      </c>
      <c r="N77">
        <v>107.7794</v>
      </c>
      <c r="O77">
        <v>90.5</v>
      </c>
      <c r="R77" s="5">
        <f t="shared" si="109"/>
        <v>163.07045933495306</v>
      </c>
      <c r="S77" s="5">
        <f t="shared" si="110"/>
        <v>185.26950843039188</v>
      </c>
      <c r="T77" s="5">
        <f t="shared" si="111"/>
        <v>192.76856099675788</v>
      </c>
      <c r="U77" s="5">
        <f t="shared" si="112"/>
        <v>188.66641269800715</v>
      </c>
      <c r="V77" s="5">
        <f t="shared" si="113"/>
        <v>179.72934768393057</v>
      </c>
      <c r="W77" s="5">
        <f t="shared" si="114"/>
        <v>190.77703110823896</v>
      </c>
      <c r="X77" s="5">
        <f t="shared" si="115"/>
        <v>181.85673041800891</v>
      </c>
      <c r="Y77" s="5">
        <f t="shared" si="116"/>
        <v>163.78856696571455</v>
      </c>
      <c r="Z77" s="5">
        <f t="shared" si="117"/>
        <v>151.24732280599261</v>
      </c>
      <c r="AA77" s="5">
        <f t="shared" si="118"/>
        <v>138.27533728647197</v>
      </c>
      <c r="AB77" s="5">
        <f t="shared" si="119"/>
        <v>123.14893207110423</v>
      </c>
      <c r="AC77" s="5">
        <f t="shared" si="120"/>
        <v>105.99445407537982</v>
      </c>
      <c r="AD77" s="5">
        <f t="shared" si="121"/>
        <v>89.34954546739047</v>
      </c>
      <c r="AE77" s="5"/>
      <c r="AG77" s="5">
        <f t="shared" si="108"/>
        <v>3.4589406650469527</v>
      </c>
      <c r="AH77" s="5">
        <f t="shared" si="108"/>
        <v>1.5245915696081056</v>
      </c>
      <c r="AI77" s="5">
        <f t="shared" si="108"/>
        <v>-0.26856099675788414</v>
      </c>
      <c r="AJ77" s="5">
        <f t="shared" si="108"/>
        <v>-0.12231269800716404</v>
      </c>
      <c r="AK77" s="5">
        <f t="shared" si="108"/>
        <v>0.65305231606942016</v>
      </c>
      <c r="AL77" s="5">
        <f t="shared" si="108"/>
        <v>-1.2770311082389583</v>
      </c>
      <c r="AM77" s="5">
        <f t="shared" si="108"/>
        <v>-7.7330418008898505E-2</v>
      </c>
      <c r="AN77" s="5">
        <f t="shared" si="107"/>
        <v>2.2996330342854492</v>
      </c>
      <c r="AO77" s="5">
        <f t="shared" si="107"/>
        <v>3.9144771940073895</v>
      </c>
      <c r="AP77" s="5">
        <f t="shared" si="107"/>
        <v>0.4158627135280426</v>
      </c>
      <c r="AQ77" s="5">
        <f t="shared" si="107"/>
        <v>1.8951679288957735</v>
      </c>
      <c r="AR77" s="5">
        <f t="shared" si="107"/>
        <v>1.7849459246201747</v>
      </c>
      <c r="AS77" s="5">
        <f t="shared" si="107"/>
        <v>1.1504545326095297</v>
      </c>
      <c r="AV77" s="2">
        <f t="shared" si="122"/>
        <v>159.88643325586318</v>
      </c>
      <c r="AW77" s="2">
        <f t="shared" si="123"/>
        <v>172.2931482694535</v>
      </c>
      <c r="AX77" s="2">
        <f t="shared" si="124"/>
        <v>178.98508185411836</v>
      </c>
      <c r="AY77" s="2">
        <f t="shared" si="125"/>
        <v>176.69628971041641</v>
      </c>
      <c r="AZ77" s="2">
        <f t="shared" si="126"/>
        <v>174.92218901309107</v>
      </c>
      <c r="BA77" s="2">
        <f t="shared" si="127"/>
        <v>172.53984571553835</v>
      </c>
      <c r="BB77" s="2">
        <f t="shared" si="128"/>
        <v>166.73342254166221</v>
      </c>
      <c r="BC77" s="2">
        <f t="shared" si="129"/>
        <v>158.45777763973163</v>
      </c>
      <c r="BD77" s="2">
        <f t="shared" si="130"/>
        <v>147.27258912392705</v>
      </c>
      <c r="BE77" s="2">
        <f t="shared" si="131"/>
        <v>135.35794206885211</v>
      </c>
      <c r="BF77" s="2">
        <f t="shared" si="132"/>
        <v>119.25175766915112</v>
      </c>
      <c r="BG77" s="2">
        <f t="shared" si="133"/>
        <v>103.48628501438844</v>
      </c>
      <c r="BH77" s="2">
        <f t="shared" si="134"/>
        <v>85.300375362176538</v>
      </c>
      <c r="BK77" s="2" t="str">
        <f t="shared" si="135"/>
        <v/>
      </c>
      <c r="BL77" s="2" t="str">
        <f t="shared" si="136"/>
        <v/>
      </c>
      <c r="BM77" s="2" t="str">
        <f t="shared" si="137"/>
        <v/>
      </c>
      <c r="BN77" s="2" t="str">
        <f t="shared" si="138"/>
        <v/>
      </c>
      <c r="BO77" s="2" t="str">
        <f t="shared" si="139"/>
        <v/>
      </c>
      <c r="BP77" s="2" t="str">
        <f t="shared" si="140"/>
        <v/>
      </c>
      <c r="BQ77" s="2" t="str">
        <f t="shared" si="141"/>
        <v/>
      </c>
      <c r="BR77" s="2" t="str">
        <f t="shared" si="142"/>
        <v/>
      </c>
      <c r="BS77" s="2" t="str">
        <f t="shared" si="143"/>
        <v/>
      </c>
      <c r="BT77" s="2" t="str">
        <f t="shared" si="144"/>
        <v/>
      </c>
      <c r="BU77" s="2" t="str">
        <f t="shared" si="145"/>
        <v/>
      </c>
      <c r="BV77" s="2" t="str">
        <f t="shared" si="146"/>
        <v/>
      </c>
      <c r="BW77" s="2" t="str">
        <f t="shared" si="147"/>
        <v/>
      </c>
      <c r="BZ77" s="2" t="str">
        <f t="shared" si="148"/>
        <v/>
      </c>
      <c r="CA77" s="2" t="str">
        <f t="shared" si="149"/>
        <v/>
      </c>
      <c r="CB77" s="2" t="str">
        <f t="shared" si="150"/>
        <v/>
      </c>
      <c r="CC77" s="2" t="str">
        <f t="shared" si="151"/>
        <v/>
      </c>
      <c r="CD77" s="2" t="str">
        <f t="shared" si="152"/>
        <v/>
      </c>
      <c r="CE77" s="2" t="str">
        <f t="shared" si="153"/>
        <v/>
      </c>
      <c r="CF77" s="2" t="str">
        <f t="shared" si="154"/>
        <v/>
      </c>
      <c r="CG77" s="2" t="str">
        <f t="shared" si="155"/>
        <v/>
      </c>
      <c r="CH77" s="2" t="str">
        <f t="shared" si="156"/>
        <v/>
      </c>
      <c r="CI77" s="2" t="str">
        <f t="shared" si="157"/>
        <v/>
      </c>
      <c r="CJ77" s="2" t="str">
        <f t="shared" si="158"/>
        <v/>
      </c>
      <c r="CK77" s="2" t="str">
        <f t="shared" si="159"/>
        <v/>
      </c>
      <c r="CL77" s="2" t="str">
        <f t="shared" si="160"/>
        <v/>
      </c>
      <c r="CO77" s="2">
        <f t="shared" si="161"/>
        <v>159.75007370026876</v>
      </c>
      <c r="CP77" s="2">
        <f t="shared" si="162"/>
        <v>172.1984869833845</v>
      </c>
      <c r="CQ77" s="2">
        <f t="shared" si="163"/>
        <v>178.90837535431336</v>
      </c>
      <c r="CR77" s="2">
        <f t="shared" si="164"/>
        <v>176.76704932615948</v>
      </c>
      <c r="CS77" s="2">
        <f t="shared" si="165"/>
        <v>174.92226735404674</v>
      </c>
      <c r="CT77" s="2">
        <f t="shared" si="166"/>
        <v>172.47738913168251</v>
      </c>
      <c r="CU77" s="2">
        <f t="shared" si="167"/>
        <v>166.6448040498357</v>
      </c>
      <c r="CV77" s="2">
        <f t="shared" si="168"/>
        <v>158.39345734530781</v>
      </c>
      <c r="CW77" s="2">
        <f t="shared" si="169"/>
        <v>147.27282246629613</v>
      </c>
      <c r="CX77" s="2">
        <f t="shared" si="170"/>
        <v>135.31057704230381</v>
      </c>
      <c r="CY77" s="2">
        <f t="shared" si="171"/>
        <v>119.21516644059287</v>
      </c>
      <c r="CZ77" s="2">
        <f t="shared" si="172"/>
        <v>103.46779108480465</v>
      </c>
      <c r="DA77" s="2">
        <f t="shared" si="173"/>
        <v>85.298240234068714</v>
      </c>
      <c r="DD77" s="2">
        <f t="shared" si="174"/>
        <v>162.07974838001485</v>
      </c>
      <c r="DE77" s="2">
        <f t="shared" si="175"/>
        <v>173.3278946684199</v>
      </c>
      <c r="DF77" s="2">
        <f t="shared" si="176"/>
        <v>179.813087427646</v>
      </c>
      <c r="DG77" s="2">
        <f t="shared" si="177"/>
        <v>175.94762188231286</v>
      </c>
      <c r="DH77" s="2">
        <f t="shared" si="178"/>
        <v>174.92114610332044</v>
      </c>
      <c r="DI77" s="2">
        <f t="shared" si="179"/>
        <v>173.08721864579317</v>
      </c>
      <c r="DJ77" s="2">
        <f t="shared" si="180"/>
        <v>167.58929670491071</v>
      </c>
      <c r="DK77" s="2">
        <f t="shared" si="181"/>
        <v>159.2826172414064</v>
      </c>
      <c r="DL77" s="2">
        <f t="shared" si="182"/>
        <v>147.26936369714258</v>
      </c>
      <c r="DM77" s="2">
        <f t="shared" si="183"/>
        <v>136.06540960195022</v>
      </c>
      <c r="DN77" s="2">
        <f t="shared" si="184"/>
        <v>119.76852716742253</v>
      </c>
      <c r="DO77" s="2">
        <f t="shared" si="185"/>
        <v>103.78445982363799</v>
      </c>
      <c r="DP77" s="2">
        <f t="shared" si="186"/>
        <v>85.331218442450123</v>
      </c>
      <c r="DS77" s="2">
        <f t="shared" si="187"/>
        <v>5.8531586740380059E-2</v>
      </c>
      <c r="DT77" s="2">
        <f t="shared" si="188"/>
        <v>8.3814983130764589E-2</v>
      </c>
      <c r="DU77" s="2">
        <f t="shared" si="189"/>
        <v>8.4785537925267648E-2</v>
      </c>
      <c r="DV77" s="2">
        <f t="shared" si="190"/>
        <v>8.6352509028616395E-2</v>
      </c>
      <c r="DW77" s="2">
        <f t="shared" si="191"/>
        <v>6.986925743972848E-2</v>
      </c>
      <c r="DX77" s="2">
        <f t="shared" si="192"/>
        <v>0.10241646625929521</v>
      </c>
      <c r="DY77" s="2">
        <f t="shared" si="193"/>
        <v>9.3826554764987871E-2</v>
      </c>
      <c r="DZ77" s="2">
        <f t="shared" si="194"/>
        <v>7.2338276508017815E-2</v>
      </c>
      <c r="EA77" s="2">
        <f t="shared" si="195"/>
        <v>6.7463990431071402E-2</v>
      </c>
      <c r="EB77" s="2">
        <f t="shared" si="196"/>
        <v>6.2749050690772037E-2</v>
      </c>
      <c r="EC77" s="2">
        <f t="shared" si="197"/>
        <v>6.6125452682366498E-2</v>
      </c>
      <c r="ED77" s="2">
        <f t="shared" si="198"/>
        <v>5.8401500735237651E-2</v>
      </c>
      <c r="EE77" s="2">
        <f t="shared" si="199"/>
        <v>6.474360532660435E-2</v>
      </c>
    </row>
    <row r="78" spans="2:135" x14ac:dyDescent="0.25">
      <c r="B78" s="2">
        <v>72</v>
      </c>
      <c r="C78">
        <v>169.25</v>
      </c>
      <c r="D78">
        <v>188.8382</v>
      </c>
      <c r="E78">
        <v>195.44120000000001</v>
      </c>
      <c r="F78">
        <v>190.8235</v>
      </c>
      <c r="G78">
        <v>183.14709999999999</v>
      </c>
      <c r="H78">
        <v>192.8235</v>
      </c>
      <c r="I78">
        <v>184.60290000000001</v>
      </c>
      <c r="J78">
        <v>167.0735</v>
      </c>
      <c r="K78">
        <v>156.79409999999999</v>
      </c>
      <c r="L78">
        <v>141.35290000000001</v>
      </c>
      <c r="M78">
        <v>126.30880000000001</v>
      </c>
      <c r="N78">
        <v>108.6618</v>
      </c>
      <c r="O78">
        <v>92.161799999999999</v>
      </c>
      <c r="R78" s="5">
        <f t="shared" si="109"/>
        <v>164.84503152247439</v>
      </c>
      <c r="S78" s="5">
        <f t="shared" si="110"/>
        <v>189.00457984909821</v>
      </c>
      <c r="T78" s="5">
        <f t="shared" si="111"/>
        <v>196.2530509238475</v>
      </c>
      <c r="U78" s="5">
        <f t="shared" si="112"/>
        <v>192.05805334363276</v>
      </c>
      <c r="V78" s="5">
        <f t="shared" si="113"/>
        <v>182.12275377895554</v>
      </c>
      <c r="W78" s="5">
        <f t="shared" si="114"/>
        <v>194.11891605626346</v>
      </c>
      <c r="X78" s="5">
        <f t="shared" si="115"/>
        <v>185.75436889674324</v>
      </c>
      <c r="Y78" s="5">
        <f t="shared" si="116"/>
        <v>166.46171169537027</v>
      </c>
      <c r="Z78" s="5">
        <f t="shared" si="117"/>
        <v>153.37558428396139</v>
      </c>
      <c r="AA78" s="5">
        <f t="shared" si="118"/>
        <v>139.84977146561479</v>
      </c>
      <c r="AB78" s="5">
        <f t="shared" si="119"/>
        <v>125.24494762728911</v>
      </c>
      <c r="AC78" s="5">
        <f t="shared" si="120"/>
        <v>107.38281496273618</v>
      </c>
      <c r="AD78" s="5">
        <f t="shared" si="121"/>
        <v>91.327593410092192</v>
      </c>
      <c r="AE78" s="5"/>
      <c r="AG78" s="5">
        <f t="shared" si="108"/>
        <v>4.4049684775256139</v>
      </c>
      <c r="AH78" s="5">
        <f t="shared" si="108"/>
        <v>-0.16637984909820602</v>
      </c>
      <c r="AI78" s="5">
        <f t="shared" si="108"/>
        <v>-0.81185092384748714</v>
      </c>
      <c r="AJ78" s="5">
        <f t="shared" si="108"/>
        <v>-1.2345533436327685</v>
      </c>
      <c r="AK78" s="5">
        <f t="shared" si="108"/>
        <v>1.0243462210444534</v>
      </c>
      <c r="AL78" s="5">
        <f t="shared" si="108"/>
        <v>-1.2954160562634627</v>
      </c>
      <c r="AM78" s="5">
        <f t="shared" si="108"/>
        <v>-1.1514688967432392</v>
      </c>
      <c r="AN78" s="5">
        <f t="shared" si="107"/>
        <v>0.61178830462972655</v>
      </c>
      <c r="AO78" s="5">
        <f t="shared" si="107"/>
        <v>3.4185157160385984</v>
      </c>
      <c r="AP78" s="5">
        <f t="shared" si="107"/>
        <v>1.5031285343852119</v>
      </c>
      <c r="AQ78" s="5">
        <f t="shared" si="107"/>
        <v>1.0638523727108975</v>
      </c>
      <c r="AR78" s="5">
        <f t="shared" si="107"/>
        <v>1.2789850372638227</v>
      </c>
      <c r="AS78" s="5">
        <f t="shared" si="107"/>
        <v>0.83420658990780794</v>
      </c>
      <c r="AV78" s="2">
        <f t="shared" si="122"/>
        <v>159.88526451322502</v>
      </c>
      <c r="AW78" s="2">
        <f t="shared" si="123"/>
        <v>172.28601312117195</v>
      </c>
      <c r="AX78" s="2">
        <f t="shared" si="124"/>
        <v>178.96653745755131</v>
      </c>
      <c r="AY78" s="2">
        <f t="shared" si="125"/>
        <v>176.66967594655023</v>
      </c>
      <c r="AZ78" s="2">
        <f t="shared" si="126"/>
        <v>174.95430437221205</v>
      </c>
      <c r="BA78" s="2">
        <f t="shared" si="127"/>
        <v>172.57473167224074</v>
      </c>
      <c r="BB78" s="2">
        <f t="shared" si="128"/>
        <v>166.76317817901406</v>
      </c>
      <c r="BC78" s="2">
        <f t="shared" si="129"/>
        <v>158.47914123012578</v>
      </c>
      <c r="BD78" s="2">
        <f t="shared" si="130"/>
        <v>147.26403676196941</v>
      </c>
      <c r="BE78" s="2">
        <f t="shared" si="131"/>
        <v>135.36788837840976</v>
      </c>
      <c r="BF78" s="2">
        <f t="shared" si="132"/>
        <v>119.26343046168616</v>
      </c>
      <c r="BG78" s="2">
        <f t="shared" si="133"/>
        <v>103.4963223461347</v>
      </c>
      <c r="BH78" s="2">
        <f t="shared" si="134"/>
        <v>85.311292833579628</v>
      </c>
      <c r="BK78" s="2" t="str">
        <f t="shared" si="135"/>
        <v/>
      </c>
      <c r="BL78" s="2" t="str">
        <f t="shared" si="136"/>
        <v/>
      </c>
      <c r="BM78" s="2" t="str">
        <f t="shared" si="137"/>
        <v/>
      </c>
      <c r="BN78" s="2" t="str">
        <f t="shared" si="138"/>
        <v/>
      </c>
      <c r="BO78" s="2" t="str">
        <f t="shared" si="139"/>
        <v/>
      </c>
      <c r="BP78" s="2" t="str">
        <f t="shared" si="140"/>
        <v/>
      </c>
      <c r="BQ78" s="2" t="str">
        <f t="shared" si="141"/>
        <v/>
      </c>
      <c r="BR78" s="2" t="str">
        <f t="shared" si="142"/>
        <v/>
      </c>
      <c r="BS78" s="2" t="str">
        <f t="shared" si="143"/>
        <v/>
      </c>
      <c r="BT78" s="2" t="str">
        <f t="shared" si="144"/>
        <v/>
      </c>
      <c r="BU78" s="2" t="str">
        <f t="shared" si="145"/>
        <v/>
      </c>
      <c r="BV78" s="2" t="str">
        <f t="shared" si="146"/>
        <v/>
      </c>
      <c r="BW78" s="2" t="str">
        <f t="shared" si="147"/>
        <v/>
      </c>
      <c r="BZ78" s="2" t="str">
        <f t="shared" si="148"/>
        <v/>
      </c>
      <c r="CA78" s="2" t="str">
        <f t="shared" si="149"/>
        <v/>
      </c>
      <c r="CB78" s="2" t="str">
        <f t="shared" si="150"/>
        <v/>
      </c>
      <c r="CC78" s="2" t="str">
        <f t="shared" si="151"/>
        <v/>
      </c>
      <c r="CD78" s="2" t="str">
        <f t="shared" si="152"/>
        <v/>
      </c>
      <c r="CE78" s="2" t="str">
        <f t="shared" si="153"/>
        <v/>
      </c>
      <c r="CF78" s="2" t="str">
        <f t="shared" si="154"/>
        <v/>
      </c>
      <c r="CG78" s="2" t="str">
        <f t="shared" si="155"/>
        <v/>
      </c>
      <c r="CH78" s="2" t="str">
        <f t="shared" si="156"/>
        <v/>
      </c>
      <c r="CI78" s="2" t="str">
        <f t="shared" si="157"/>
        <v/>
      </c>
      <c r="CJ78" s="2" t="str">
        <f t="shared" si="158"/>
        <v/>
      </c>
      <c r="CK78" s="2" t="str">
        <f t="shared" si="159"/>
        <v/>
      </c>
      <c r="CL78" s="2" t="str">
        <f t="shared" si="160"/>
        <v/>
      </c>
      <c r="CO78" s="2">
        <f t="shared" si="161"/>
        <v>159.74242201120799</v>
      </c>
      <c r="CP78" s="2">
        <f t="shared" si="162"/>
        <v>172.18823655549099</v>
      </c>
      <c r="CQ78" s="2">
        <f t="shared" si="163"/>
        <v>178.88742076262568</v>
      </c>
      <c r="CR78" s="2">
        <f t="shared" si="164"/>
        <v>176.74509005755743</v>
      </c>
      <c r="CS78" s="2">
        <f t="shared" si="165"/>
        <v>174.95546744222585</v>
      </c>
      <c r="CT78" s="2">
        <f t="shared" si="166"/>
        <v>172.51159881459216</v>
      </c>
      <c r="CU78" s="2">
        <f t="shared" si="167"/>
        <v>166.67255663011417</v>
      </c>
      <c r="CV78" s="2">
        <f t="shared" si="168"/>
        <v>158.41274133228976</v>
      </c>
      <c r="CW78" s="2">
        <f t="shared" si="169"/>
        <v>147.26548180864268</v>
      </c>
      <c r="CX78" s="2">
        <f t="shared" si="170"/>
        <v>135.31942274034878</v>
      </c>
      <c r="CY78" s="2">
        <f t="shared" si="171"/>
        <v>119.2265821240604</v>
      </c>
      <c r="CZ78" s="2">
        <f t="shared" si="172"/>
        <v>103.47779275568631</v>
      </c>
      <c r="DA78" s="2">
        <f t="shared" si="173"/>
        <v>85.309851290900198</v>
      </c>
      <c r="DD78" s="2">
        <f t="shared" si="174"/>
        <v>161.98069329481129</v>
      </c>
      <c r="DE78" s="2">
        <f t="shared" si="175"/>
        <v>173.26076998536234</v>
      </c>
      <c r="DF78" s="2">
        <f t="shared" si="176"/>
        <v>179.74541508750434</v>
      </c>
      <c r="DG78" s="2">
        <f t="shared" si="177"/>
        <v>175.94196933450263</v>
      </c>
      <c r="DH78" s="2">
        <f t="shared" si="178"/>
        <v>174.94018342823216</v>
      </c>
      <c r="DI78" s="2">
        <f t="shared" si="179"/>
        <v>173.07934711544161</v>
      </c>
      <c r="DJ78" s="2">
        <f t="shared" si="180"/>
        <v>167.56138795510918</v>
      </c>
      <c r="DK78" s="2">
        <f t="shared" si="181"/>
        <v>159.25572603976454</v>
      </c>
      <c r="DL78" s="2">
        <f t="shared" si="182"/>
        <v>147.24581982063501</v>
      </c>
      <c r="DM78" s="2">
        <f t="shared" si="183"/>
        <v>136.02809923821798</v>
      </c>
      <c r="DN78" s="2">
        <f t="shared" si="184"/>
        <v>119.73804144098347</v>
      </c>
      <c r="DO78" s="2">
        <f t="shared" si="185"/>
        <v>103.76878536909983</v>
      </c>
      <c r="DP78" s="2">
        <f t="shared" si="186"/>
        <v>85.330284422940096</v>
      </c>
      <c r="DS78" s="2">
        <f t="shared" si="187"/>
        <v>6.3818225727796343E-2</v>
      </c>
      <c r="DT78" s="2">
        <f t="shared" si="188"/>
        <v>9.11641194183401E-2</v>
      </c>
      <c r="DU78" s="2">
        <f t="shared" si="189"/>
        <v>9.2211210064601506E-2</v>
      </c>
      <c r="DV78" s="2">
        <f t="shared" si="190"/>
        <v>9.3901338668408676E-2</v>
      </c>
      <c r="DW78" s="2">
        <f t="shared" si="191"/>
        <v>7.6097157086866832E-2</v>
      </c>
      <c r="DX78" s="2">
        <f t="shared" si="192"/>
        <v>0.11119867299313746</v>
      </c>
      <c r="DY78" s="2">
        <f t="shared" si="193"/>
        <v>0.10195584510976707</v>
      </c>
      <c r="DZ78" s="2">
        <f t="shared" si="194"/>
        <v>7.8767618495635836E-2</v>
      </c>
      <c r="EA78" s="2">
        <f t="shared" si="195"/>
        <v>7.3494433661237105E-2</v>
      </c>
      <c r="EB78" s="2">
        <f t="shared" si="196"/>
        <v>6.8388945035859211E-2</v>
      </c>
      <c r="EC78" s="2">
        <f t="shared" si="197"/>
        <v>7.2045491022492192E-2</v>
      </c>
      <c r="ED78" s="2">
        <f t="shared" si="198"/>
        <v>6.3677184898348491E-2</v>
      </c>
      <c r="EE78" s="2">
        <f t="shared" si="199"/>
        <v>7.0549276372151803E-2</v>
      </c>
    </row>
    <row r="79" spans="2:135" x14ac:dyDescent="0.25">
      <c r="B79" s="2">
        <v>73</v>
      </c>
      <c r="C79">
        <v>171.27940000000001</v>
      </c>
      <c r="D79">
        <v>191.0147</v>
      </c>
      <c r="E79">
        <v>197.9853</v>
      </c>
      <c r="F79">
        <v>192.64709999999999</v>
      </c>
      <c r="G79">
        <v>184.88239999999999</v>
      </c>
      <c r="H79">
        <v>195.1618</v>
      </c>
      <c r="I79">
        <v>187.20590000000001</v>
      </c>
      <c r="J79">
        <v>170.75</v>
      </c>
      <c r="K79">
        <v>158.14709999999999</v>
      </c>
      <c r="L79">
        <v>143.60290000000001</v>
      </c>
      <c r="M79">
        <v>129.3382</v>
      </c>
      <c r="N79">
        <v>110.64709999999999</v>
      </c>
      <c r="O79">
        <v>93.867599999999996</v>
      </c>
      <c r="R79" s="5">
        <f t="shared" si="109"/>
        <v>167.30910076276081</v>
      </c>
      <c r="S79" s="5">
        <f t="shared" si="110"/>
        <v>192.54871874492056</v>
      </c>
      <c r="T79" s="5">
        <f t="shared" si="111"/>
        <v>199.36101171126973</v>
      </c>
      <c r="U79" s="5">
        <f t="shared" si="112"/>
        <v>195.24545382852813</v>
      </c>
      <c r="V79" s="5">
        <f t="shared" si="113"/>
        <v>185.11404026412677</v>
      </c>
      <c r="W79" s="5">
        <f t="shared" si="114"/>
        <v>196.4916050159004</v>
      </c>
      <c r="X79" s="5">
        <f t="shared" si="115"/>
        <v>189.18228837979041</v>
      </c>
      <c r="Y79" s="5">
        <f t="shared" si="116"/>
        <v>169.85314935988325</v>
      </c>
      <c r="Z79" s="5">
        <f t="shared" si="117"/>
        <v>156.33071582890756</v>
      </c>
      <c r="AA79" s="5">
        <f t="shared" si="118"/>
        <v>142.2002719927514</v>
      </c>
      <c r="AB79" s="5">
        <f t="shared" si="119"/>
        <v>128.10265381787528</v>
      </c>
      <c r="AC79" s="5">
        <f t="shared" si="120"/>
        <v>109.41165080330522</v>
      </c>
      <c r="AD79" s="5">
        <f t="shared" si="121"/>
        <v>93.799329789299208</v>
      </c>
      <c r="AE79" s="5"/>
      <c r="AG79" s="5">
        <f t="shared" si="108"/>
        <v>3.9702992372392032</v>
      </c>
      <c r="AH79" s="5">
        <f t="shared" si="108"/>
        <v>-1.5340187449205587</v>
      </c>
      <c r="AI79" s="5">
        <f t="shared" si="108"/>
        <v>-1.3757117112697301</v>
      </c>
      <c r="AJ79" s="5">
        <f t="shared" si="108"/>
        <v>-2.5983538285281327</v>
      </c>
      <c r="AK79" s="5">
        <f t="shared" si="108"/>
        <v>-0.2316402641267814</v>
      </c>
      <c r="AL79" s="5">
        <f t="shared" si="108"/>
        <v>-1.3298050159004049</v>
      </c>
      <c r="AM79" s="5">
        <f t="shared" si="108"/>
        <v>-1.9763883797903929</v>
      </c>
      <c r="AN79" s="5">
        <f t="shared" si="107"/>
        <v>0.89685064011675308</v>
      </c>
      <c r="AO79" s="5">
        <f t="shared" si="107"/>
        <v>1.8163841710924373</v>
      </c>
      <c r="AP79" s="5">
        <f t="shared" si="107"/>
        <v>1.4026280072486088</v>
      </c>
      <c r="AQ79" s="5">
        <f t="shared" si="107"/>
        <v>1.2355461821247218</v>
      </c>
      <c r="AR79" s="5">
        <f t="shared" si="107"/>
        <v>1.2354491966947734</v>
      </c>
      <c r="AS79" s="5">
        <f t="shared" si="107"/>
        <v>6.8270210700788425E-2</v>
      </c>
      <c r="AV79" s="2">
        <f t="shared" si="122"/>
        <v>159.88407872974872</v>
      </c>
      <c r="AW79" s="2">
        <f t="shared" si="123"/>
        <v>172.27862571919107</v>
      </c>
      <c r="AX79" s="2">
        <f t="shared" si="124"/>
        <v>178.94776908244472</v>
      </c>
      <c r="AY79" s="2">
        <f t="shared" si="125"/>
        <v>176.64284713735449</v>
      </c>
      <c r="AZ79" s="2">
        <f t="shared" si="126"/>
        <v>174.98622843165251</v>
      </c>
      <c r="BA79" s="2">
        <f t="shared" si="127"/>
        <v>172.6092211599055</v>
      </c>
      <c r="BB79" s="2">
        <f t="shared" si="128"/>
        <v>166.79254398253471</v>
      </c>
      <c r="BC79" s="2">
        <f t="shared" si="129"/>
        <v>158.50032431951951</v>
      </c>
      <c r="BD79" s="2">
        <f t="shared" si="130"/>
        <v>147.25527130070472</v>
      </c>
      <c r="BE79" s="2">
        <f t="shared" si="131"/>
        <v>135.37762320495594</v>
      </c>
      <c r="BF79" s="2">
        <f t="shared" si="132"/>
        <v>119.27483510017659</v>
      </c>
      <c r="BG79" s="2">
        <f t="shared" si="133"/>
        <v>103.50620588478857</v>
      </c>
      <c r="BH79" s="2">
        <f t="shared" si="134"/>
        <v>85.322068409007343</v>
      </c>
      <c r="BK79" s="2" t="str">
        <f t="shared" si="135"/>
        <v/>
      </c>
      <c r="BL79" s="2" t="str">
        <f t="shared" si="136"/>
        <v/>
      </c>
      <c r="BM79" s="2" t="str">
        <f t="shared" si="137"/>
        <v/>
      </c>
      <c r="BN79" s="2" t="str">
        <f t="shared" si="138"/>
        <v/>
      </c>
      <c r="BO79" s="2" t="str">
        <f t="shared" si="139"/>
        <v/>
      </c>
      <c r="BP79" s="2" t="str">
        <f t="shared" si="140"/>
        <v/>
      </c>
      <c r="BQ79" s="2" t="str">
        <f t="shared" si="141"/>
        <v/>
      </c>
      <c r="BR79" s="2" t="str">
        <f t="shared" si="142"/>
        <v/>
      </c>
      <c r="BS79" s="2" t="str">
        <f t="shared" si="143"/>
        <v/>
      </c>
      <c r="BT79" s="2" t="str">
        <f t="shared" si="144"/>
        <v/>
      </c>
      <c r="BU79" s="2" t="str">
        <f t="shared" si="145"/>
        <v/>
      </c>
      <c r="BV79" s="2" t="str">
        <f t="shared" si="146"/>
        <v/>
      </c>
      <c r="BW79" s="2" t="str">
        <f t="shared" si="147"/>
        <v/>
      </c>
      <c r="BZ79" s="2" t="str">
        <f t="shared" si="148"/>
        <v/>
      </c>
      <c r="CA79" s="2" t="str">
        <f t="shared" si="149"/>
        <v/>
      </c>
      <c r="CB79" s="2" t="str">
        <f t="shared" si="150"/>
        <v/>
      </c>
      <c r="CC79" s="2" t="str">
        <f t="shared" si="151"/>
        <v/>
      </c>
      <c r="CD79" s="2" t="str">
        <f t="shared" si="152"/>
        <v/>
      </c>
      <c r="CE79" s="2" t="str">
        <f t="shared" si="153"/>
        <v/>
      </c>
      <c r="CF79" s="2" t="str">
        <f t="shared" si="154"/>
        <v/>
      </c>
      <c r="CG79" s="2" t="str">
        <f t="shared" si="155"/>
        <v/>
      </c>
      <c r="CH79" s="2" t="str">
        <f t="shared" si="156"/>
        <v/>
      </c>
      <c r="CI79" s="2" t="str">
        <f t="shared" si="157"/>
        <v/>
      </c>
      <c r="CJ79" s="2" t="str">
        <f t="shared" si="158"/>
        <v/>
      </c>
      <c r="CK79" s="2" t="str">
        <f t="shared" si="159"/>
        <v/>
      </c>
      <c r="CL79" s="2" t="str">
        <f t="shared" si="160"/>
        <v/>
      </c>
      <c r="CO79" s="2">
        <f t="shared" si="161"/>
        <v>159.73477032214723</v>
      </c>
      <c r="CP79" s="2">
        <f t="shared" si="162"/>
        <v>172.17798612759745</v>
      </c>
      <c r="CQ79" s="2">
        <f t="shared" si="163"/>
        <v>178.866466170938</v>
      </c>
      <c r="CR79" s="2">
        <f t="shared" si="164"/>
        <v>176.72313078895539</v>
      </c>
      <c r="CS79" s="2">
        <f t="shared" si="165"/>
        <v>174.98866753040497</v>
      </c>
      <c r="CT79" s="2">
        <f t="shared" si="166"/>
        <v>172.54580849750184</v>
      </c>
      <c r="CU79" s="2">
        <f t="shared" si="167"/>
        <v>166.70030921039267</v>
      </c>
      <c r="CV79" s="2">
        <f t="shared" si="168"/>
        <v>158.4320253192717</v>
      </c>
      <c r="CW79" s="2">
        <f t="shared" si="169"/>
        <v>147.25814115098919</v>
      </c>
      <c r="CX79" s="2">
        <f t="shared" si="170"/>
        <v>135.32826843839376</v>
      </c>
      <c r="CY79" s="2">
        <f t="shared" si="171"/>
        <v>119.23799780752795</v>
      </c>
      <c r="CZ79" s="2">
        <f t="shared" si="172"/>
        <v>103.48779442656797</v>
      </c>
      <c r="DA79" s="2">
        <f t="shared" si="173"/>
        <v>85.321462347731668</v>
      </c>
      <c r="DD79" s="2">
        <f t="shared" si="174"/>
        <v>161.8816382096077</v>
      </c>
      <c r="DE79" s="2">
        <f t="shared" si="175"/>
        <v>173.19364530230482</v>
      </c>
      <c r="DF79" s="2">
        <f t="shared" si="176"/>
        <v>179.67774274736271</v>
      </c>
      <c r="DG79" s="2">
        <f t="shared" si="177"/>
        <v>175.93631678669243</v>
      </c>
      <c r="DH79" s="2">
        <f t="shared" si="178"/>
        <v>174.95922075314391</v>
      </c>
      <c r="DI79" s="2">
        <f t="shared" si="179"/>
        <v>173.07147558509001</v>
      </c>
      <c r="DJ79" s="2">
        <f t="shared" si="180"/>
        <v>167.53347920530766</v>
      </c>
      <c r="DK79" s="2">
        <f t="shared" si="181"/>
        <v>159.22883483812265</v>
      </c>
      <c r="DL79" s="2">
        <f t="shared" si="182"/>
        <v>147.22227594412746</v>
      </c>
      <c r="DM79" s="2">
        <f t="shared" si="183"/>
        <v>135.99078887448573</v>
      </c>
      <c r="DN79" s="2">
        <f t="shared" si="184"/>
        <v>119.7075557145444</v>
      </c>
      <c r="DO79" s="2">
        <f t="shared" si="185"/>
        <v>103.75311091456167</v>
      </c>
      <c r="DP79" s="2">
        <f t="shared" si="186"/>
        <v>85.32935040343007</v>
      </c>
      <c r="DS79" s="2">
        <f t="shared" si="187"/>
        <v>6.9547086932361557E-2</v>
      </c>
      <c r="DT79" s="2">
        <f t="shared" si="188"/>
        <v>9.9087955979544992E-2</v>
      </c>
      <c r="DU79" s="2">
        <f t="shared" si="189"/>
        <v>0.10021602233976876</v>
      </c>
      <c r="DV79" s="2">
        <f t="shared" si="190"/>
        <v>0.10203637882651422</v>
      </c>
      <c r="DW79" s="2">
        <f t="shared" si="191"/>
        <v>8.2830753627974152E-2</v>
      </c>
      <c r="DX79" s="2">
        <f t="shared" si="192"/>
        <v>0.12063274247318141</v>
      </c>
      <c r="DY79" s="2">
        <f t="shared" si="193"/>
        <v>0.11070342511730553</v>
      </c>
      <c r="DZ79" s="2">
        <f t="shared" si="194"/>
        <v>8.5715592788497399E-2</v>
      </c>
      <c r="EA79" s="2">
        <f t="shared" si="195"/>
        <v>8.0017669925981472E-2</v>
      </c>
      <c r="EB79" s="2">
        <f t="shared" si="196"/>
        <v>7.4495462892119876E-2</v>
      </c>
      <c r="EC79" s="2">
        <f t="shared" si="197"/>
        <v>7.8451011255879541E-2</v>
      </c>
      <c r="ED79" s="2">
        <f t="shared" si="198"/>
        <v>6.9394323586185927E-2</v>
      </c>
      <c r="EE79" s="2">
        <f t="shared" si="199"/>
        <v>7.683278349622942E-2</v>
      </c>
    </row>
    <row r="80" spans="2:135" x14ac:dyDescent="0.25">
      <c r="B80" s="2">
        <v>74</v>
      </c>
      <c r="C80">
        <v>173.64709999999999</v>
      </c>
      <c r="D80">
        <v>193.5147</v>
      </c>
      <c r="E80">
        <v>200.22059999999999</v>
      </c>
      <c r="F80">
        <v>195.3382</v>
      </c>
      <c r="G80">
        <v>189.11760000000001</v>
      </c>
      <c r="H80">
        <v>196.1618</v>
      </c>
      <c r="I80">
        <v>189.77940000000001</v>
      </c>
      <c r="J80">
        <v>173.9265</v>
      </c>
      <c r="K80">
        <v>161.55879999999999</v>
      </c>
      <c r="L80">
        <v>146.20590000000001</v>
      </c>
      <c r="M80">
        <v>132.30879999999999</v>
      </c>
      <c r="N80">
        <v>113.5147</v>
      </c>
      <c r="O80">
        <v>96.264700000000005</v>
      </c>
      <c r="R80" s="5">
        <f t="shared" si="109"/>
        <v>170.41990827932247</v>
      </c>
      <c r="S80" s="5">
        <f t="shared" si="110"/>
        <v>195.39202160711486</v>
      </c>
      <c r="T80" s="5">
        <f t="shared" si="111"/>
        <v>201.62266425126018</v>
      </c>
      <c r="U80" s="5">
        <f t="shared" si="112"/>
        <v>197.75644978721002</v>
      </c>
      <c r="V80" s="5">
        <f t="shared" si="113"/>
        <v>188.50013239056651</v>
      </c>
      <c r="W80" s="5">
        <f t="shared" si="114"/>
        <v>197.48383571601303</v>
      </c>
      <c r="X80" s="5">
        <f t="shared" si="115"/>
        <v>191.59702900918001</v>
      </c>
      <c r="Y80" s="5">
        <f t="shared" si="116"/>
        <v>173.73314961216491</v>
      </c>
      <c r="Z80" s="5">
        <f t="shared" si="117"/>
        <v>160.012216526565</v>
      </c>
      <c r="AA80" s="5">
        <f t="shared" si="118"/>
        <v>145.3142976727184</v>
      </c>
      <c r="AB80" s="5">
        <f t="shared" si="119"/>
        <v>131.61690700549184</v>
      </c>
      <c r="AC80" s="5">
        <f t="shared" si="120"/>
        <v>112.07407960020579</v>
      </c>
      <c r="AD80" s="5">
        <f t="shared" si="121"/>
        <v>96.607103571599325</v>
      </c>
      <c r="AE80" s="5"/>
      <c r="AG80" s="5">
        <f t="shared" si="108"/>
        <v>3.2271917206775242</v>
      </c>
      <c r="AH80" s="5">
        <f t="shared" si="108"/>
        <v>-1.8773216071148511</v>
      </c>
      <c r="AI80" s="5">
        <f t="shared" si="108"/>
        <v>-1.4020642512601853</v>
      </c>
      <c r="AJ80" s="5">
        <f t="shared" si="108"/>
        <v>-2.4182497872100157</v>
      </c>
      <c r="AK80" s="5">
        <f t="shared" si="108"/>
        <v>0.61746760943350409</v>
      </c>
      <c r="AL80" s="5">
        <f t="shared" si="108"/>
        <v>-1.3220357160130334</v>
      </c>
      <c r="AM80" s="5">
        <f t="shared" si="108"/>
        <v>-1.8176290091799956</v>
      </c>
      <c r="AN80" s="5">
        <f t="shared" si="107"/>
        <v>0.19335038783509617</v>
      </c>
      <c r="AO80" s="5">
        <f t="shared" si="107"/>
        <v>1.5465834734349926</v>
      </c>
      <c r="AP80" s="5">
        <f t="shared" si="107"/>
        <v>0.89160232728161759</v>
      </c>
      <c r="AQ80" s="5">
        <f t="shared" si="107"/>
        <v>0.69189299450815156</v>
      </c>
      <c r="AR80" s="5">
        <f t="shared" si="107"/>
        <v>1.4406203997942129</v>
      </c>
      <c r="AS80" s="5">
        <f t="shared" si="107"/>
        <v>-0.34240357159931989</v>
      </c>
      <c r="AV80" s="2">
        <f t="shared" si="122"/>
        <v>159.88281720734517</v>
      </c>
      <c r="AW80" s="2">
        <f t="shared" si="123"/>
        <v>172.27091913994454</v>
      </c>
      <c r="AX80" s="2">
        <f t="shared" si="124"/>
        <v>178.92872036644178</v>
      </c>
      <c r="AY80" s="2">
        <f t="shared" si="125"/>
        <v>176.61580700629679</v>
      </c>
      <c r="AZ80" s="2">
        <f t="shared" si="126"/>
        <v>175.0179383084039</v>
      </c>
      <c r="BA80" s="2">
        <f t="shared" si="127"/>
        <v>172.64324676923857</v>
      </c>
      <c r="BB80" s="2">
        <f t="shared" si="128"/>
        <v>166.82144147971377</v>
      </c>
      <c r="BC80" s="2">
        <f t="shared" si="129"/>
        <v>158.52127925340184</v>
      </c>
      <c r="BD80" s="2">
        <f t="shared" si="130"/>
        <v>147.24626713042818</v>
      </c>
      <c r="BE80" s="2">
        <f t="shared" si="131"/>
        <v>135.3871011463429</v>
      </c>
      <c r="BF80" s="2">
        <f t="shared" si="132"/>
        <v>119.28592408548558</v>
      </c>
      <c r="BG80" s="2">
        <f t="shared" si="133"/>
        <v>103.51590891391112</v>
      </c>
      <c r="BH80" s="2">
        <f t="shared" si="134"/>
        <v>85.332683958503907</v>
      </c>
      <c r="BK80" s="2" t="str">
        <f t="shared" si="135"/>
        <v/>
      </c>
      <c r="BL80" s="2" t="str">
        <f t="shared" si="136"/>
        <v/>
      </c>
      <c r="BM80" s="2" t="str">
        <f t="shared" si="137"/>
        <v/>
      </c>
      <c r="BN80" s="2" t="str">
        <f t="shared" si="138"/>
        <v/>
      </c>
      <c r="BO80" s="2" t="str">
        <f t="shared" si="139"/>
        <v/>
      </c>
      <c r="BP80" s="2" t="str">
        <f t="shared" si="140"/>
        <v/>
      </c>
      <c r="BQ80" s="2" t="str">
        <f t="shared" si="141"/>
        <v/>
      </c>
      <c r="BR80" s="2" t="str">
        <f t="shared" si="142"/>
        <v/>
      </c>
      <c r="BS80" s="2" t="str">
        <f t="shared" si="143"/>
        <v/>
      </c>
      <c r="BT80" s="2" t="str">
        <f t="shared" si="144"/>
        <v/>
      </c>
      <c r="BU80" s="2" t="str">
        <f t="shared" si="145"/>
        <v/>
      </c>
      <c r="BV80" s="2" t="str">
        <f t="shared" si="146"/>
        <v/>
      </c>
      <c r="BW80" s="2" t="str">
        <f t="shared" si="147"/>
        <v/>
      </c>
      <c r="BZ80" s="2" t="str">
        <f t="shared" si="148"/>
        <v/>
      </c>
      <c r="CA80" s="2" t="str">
        <f t="shared" si="149"/>
        <v/>
      </c>
      <c r="CB80" s="2" t="str">
        <f t="shared" si="150"/>
        <v/>
      </c>
      <c r="CC80" s="2" t="str">
        <f t="shared" si="151"/>
        <v/>
      </c>
      <c r="CD80" s="2" t="str">
        <f t="shared" si="152"/>
        <v/>
      </c>
      <c r="CE80" s="2" t="str">
        <f t="shared" si="153"/>
        <v/>
      </c>
      <c r="CF80" s="2" t="str">
        <f t="shared" si="154"/>
        <v/>
      </c>
      <c r="CG80" s="2" t="str">
        <f t="shared" si="155"/>
        <v/>
      </c>
      <c r="CH80" s="2" t="str">
        <f t="shared" si="156"/>
        <v/>
      </c>
      <c r="CI80" s="2" t="str">
        <f t="shared" si="157"/>
        <v/>
      </c>
      <c r="CJ80" s="2" t="str">
        <f t="shared" si="158"/>
        <v/>
      </c>
      <c r="CK80" s="2" t="str">
        <f t="shared" si="159"/>
        <v/>
      </c>
      <c r="CL80" s="2" t="str">
        <f t="shared" si="160"/>
        <v/>
      </c>
      <c r="CO80" s="2">
        <f t="shared" si="161"/>
        <v>159.72711863308649</v>
      </c>
      <c r="CP80" s="2">
        <f t="shared" si="162"/>
        <v>172.16773569970394</v>
      </c>
      <c r="CQ80" s="2">
        <f t="shared" si="163"/>
        <v>178.84551157925031</v>
      </c>
      <c r="CR80" s="2">
        <f t="shared" si="164"/>
        <v>176.70117152035334</v>
      </c>
      <c r="CS80" s="2">
        <f t="shared" si="165"/>
        <v>175.02186761858408</v>
      </c>
      <c r="CT80" s="2">
        <f t="shared" si="166"/>
        <v>172.58001818041151</v>
      </c>
      <c r="CU80" s="2">
        <f t="shared" si="167"/>
        <v>166.72806179067115</v>
      </c>
      <c r="CV80" s="2">
        <f t="shared" si="168"/>
        <v>158.45130930625368</v>
      </c>
      <c r="CW80" s="2">
        <f t="shared" si="169"/>
        <v>147.25080049333573</v>
      </c>
      <c r="CX80" s="2">
        <f t="shared" si="170"/>
        <v>135.33711413643874</v>
      </c>
      <c r="CY80" s="2">
        <f t="shared" si="171"/>
        <v>119.24941349099548</v>
      </c>
      <c r="CZ80" s="2">
        <f t="shared" si="172"/>
        <v>103.49779609744964</v>
      </c>
      <c r="DA80" s="2">
        <f t="shared" si="173"/>
        <v>85.333073404563152</v>
      </c>
      <c r="DD80" s="2">
        <f t="shared" si="174"/>
        <v>161.78258312440414</v>
      </c>
      <c r="DE80" s="2">
        <f t="shared" si="175"/>
        <v>173.12652061924729</v>
      </c>
      <c r="DF80" s="2">
        <f t="shared" si="176"/>
        <v>179.61007040722106</v>
      </c>
      <c r="DG80" s="2">
        <f t="shared" si="177"/>
        <v>175.93066423888223</v>
      </c>
      <c r="DH80" s="2">
        <f t="shared" si="178"/>
        <v>174.97825807805566</v>
      </c>
      <c r="DI80" s="2">
        <f t="shared" si="179"/>
        <v>173.06360405473845</v>
      </c>
      <c r="DJ80" s="2">
        <f t="shared" si="180"/>
        <v>167.5055704555061</v>
      </c>
      <c r="DK80" s="2">
        <f t="shared" si="181"/>
        <v>159.20194363648079</v>
      </c>
      <c r="DL80" s="2">
        <f t="shared" si="182"/>
        <v>147.19873206761991</v>
      </c>
      <c r="DM80" s="2">
        <f t="shared" si="183"/>
        <v>135.95347851075348</v>
      </c>
      <c r="DN80" s="2">
        <f t="shared" si="184"/>
        <v>119.67706998810533</v>
      </c>
      <c r="DO80" s="2">
        <f t="shared" si="185"/>
        <v>103.73743646002352</v>
      </c>
      <c r="DP80" s="2">
        <f t="shared" si="186"/>
        <v>85.328416383920043</v>
      </c>
      <c r="DS80" s="2">
        <f t="shared" si="187"/>
        <v>7.5748608120620772E-2</v>
      </c>
      <c r="DT80" s="2">
        <f t="shared" si="188"/>
        <v>0.1076189645220515</v>
      </c>
      <c r="DU80" s="2">
        <f t="shared" si="189"/>
        <v>0.10883241962209061</v>
      </c>
      <c r="DV80" s="2">
        <f t="shared" si="190"/>
        <v>0.11079001601851164</v>
      </c>
      <c r="DW80" s="2">
        <f t="shared" si="191"/>
        <v>9.0102077036096753E-2</v>
      </c>
      <c r="DX80" s="2">
        <f t="shared" si="192"/>
        <v>0.13074945357958226</v>
      </c>
      <c r="DY80" s="2">
        <f t="shared" si="193"/>
        <v>0.12010115548028756</v>
      </c>
      <c r="DZ80" s="2">
        <f t="shared" si="194"/>
        <v>9.3214424561387843E-2</v>
      </c>
      <c r="EA80" s="2">
        <f t="shared" si="195"/>
        <v>8.7065488253790055E-2</v>
      </c>
      <c r="EB80" s="2">
        <f t="shared" si="196"/>
        <v>8.1099771478109511E-2</v>
      </c>
      <c r="EC80" s="2">
        <f t="shared" si="197"/>
        <v>8.5373646225020569E-2</v>
      </c>
      <c r="ED80" s="2">
        <f t="shared" si="198"/>
        <v>7.5583329398030474E-2</v>
      </c>
      <c r="EE80" s="2">
        <f t="shared" si="199"/>
        <v>8.3625581478484784E-2</v>
      </c>
    </row>
    <row r="81" spans="2:135" x14ac:dyDescent="0.25">
      <c r="B81" s="2">
        <v>75</v>
      </c>
      <c r="C81">
        <v>175.04409999999999</v>
      </c>
      <c r="D81">
        <v>195.2647</v>
      </c>
      <c r="E81">
        <v>202.19120000000001</v>
      </c>
      <c r="F81">
        <v>198.14709999999999</v>
      </c>
      <c r="G81">
        <v>191.54409999999999</v>
      </c>
      <c r="H81">
        <v>197.70590000000001</v>
      </c>
      <c r="I81">
        <v>191.70590000000001</v>
      </c>
      <c r="J81">
        <v>176.5882</v>
      </c>
      <c r="K81">
        <v>163.5882</v>
      </c>
      <c r="L81">
        <v>148.52940000000001</v>
      </c>
      <c r="M81">
        <v>135.25</v>
      </c>
      <c r="N81">
        <v>115.94119999999999</v>
      </c>
      <c r="O81">
        <v>99.2941</v>
      </c>
      <c r="R81" s="5">
        <f t="shared" si="109"/>
        <v>173.99476644803281</v>
      </c>
      <c r="S81" s="5">
        <f t="shared" si="110"/>
        <v>197.07238350780517</v>
      </c>
      <c r="T81" s="5">
        <f t="shared" si="111"/>
        <v>202.66023405052277</v>
      </c>
      <c r="U81" s="5">
        <f t="shared" si="112"/>
        <v>199.17172116770556</v>
      </c>
      <c r="V81" s="5">
        <f t="shared" si="113"/>
        <v>191.93026153321549</v>
      </c>
      <c r="W81" s="5">
        <f t="shared" si="114"/>
        <v>196.9187841525825</v>
      </c>
      <c r="X81" s="5">
        <f t="shared" si="115"/>
        <v>192.57969872234946</v>
      </c>
      <c r="Y81" s="5">
        <f t="shared" si="116"/>
        <v>177.69606215106208</v>
      </c>
      <c r="Z81" s="5">
        <f t="shared" si="117"/>
        <v>164.14122970542704</v>
      </c>
      <c r="AA81" s="5">
        <f t="shared" si="118"/>
        <v>149.03835432438004</v>
      </c>
      <c r="AB81" s="5">
        <f t="shared" si="119"/>
        <v>135.5160883080348</v>
      </c>
      <c r="AC81" s="5">
        <f t="shared" si="120"/>
        <v>115.24740786459972</v>
      </c>
      <c r="AD81" s="5">
        <f t="shared" si="121"/>
        <v>99.474685675169766</v>
      </c>
      <c r="AE81" s="5"/>
      <c r="AG81" s="5">
        <f t="shared" si="108"/>
        <v>1.0493335519671803</v>
      </c>
      <c r="AH81" s="5">
        <f t="shared" si="108"/>
        <v>-1.8076835078051658</v>
      </c>
      <c r="AI81" s="5">
        <f t="shared" si="108"/>
        <v>-0.46903405052276526</v>
      </c>
      <c r="AJ81" s="5">
        <f t="shared" si="108"/>
        <v>-1.0246211677055612</v>
      </c>
      <c r="AK81" s="5">
        <f t="shared" si="108"/>
        <v>-0.38616153321549973</v>
      </c>
      <c r="AL81" s="5">
        <f t="shared" si="108"/>
        <v>0.78711584741751039</v>
      </c>
      <c r="AM81" s="5">
        <f t="shared" si="108"/>
        <v>-0.87379872234944855</v>
      </c>
      <c r="AN81" s="5">
        <f t="shared" si="107"/>
        <v>-1.1078621510620792</v>
      </c>
      <c r="AO81" s="5">
        <f t="shared" si="107"/>
        <v>-0.55302970542703633</v>
      </c>
      <c r="AP81" s="5">
        <f t="shared" si="107"/>
        <v>-0.50895432438002786</v>
      </c>
      <c r="AQ81" s="5">
        <f t="shared" si="107"/>
        <v>-0.26608830803479577</v>
      </c>
      <c r="AR81" s="5">
        <f t="shared" si="107"/>
        <v>0.69379213540027251</v>
      </c>
      <c r="AS81" s="5">
        <f t="shared" si="107"/>
        <v>-0.18058567516976609</v>
      </c>
      <c r="AV81" s="2">
        <f t="shared" si="122"/>
        <v>159.88141186377686</v>
      </c>
      <c r="AW81" s="2">
        <f t="shared" si="123"/>
        <v>172.2628187319666</v>
      </c>
      <c r="AX81" s="2">
        <f t="shared" si="124"/>
        <v>178.90932857070797</v>
      </c>
      <c r="AY81" s="2">
        <f t="shared" si="125"/>
        <v>176.58856179137473</v>
      </c>
      <c r="AZ81" s="2">
        <f t="shared" si="126"/>
        <v>175.04940928219216</v>
      </c>
      <c r="BA81" s="2">
        <f t="shared" si="127"/>
        <v>172.67673520733561</v>
      </c>
      <c r="BB81" s="2">
        <f t="shared" si="128"/>
        <v>166.84978437425667</v>
      </c>
      <c r="BC81" s="2">
        <f t="shared" si="129"/>
        <v>158.54195261443442</v>
      </c>
      <c r="BD81" s="2">
        <f t="shared" si="130"/>
        <v>147.23699654629755</v>
      </c>
      <c r="BE81" s="2">
        <f t="shared" si="131"/>
        <v>135.396271457014</v>
      </c>
      <c r="BF81" s="2">
        <f t="shared" si="132"/>
        <v>119.29664483724987</v>
      </c>
      <c r="BG81" s="2">
        <f t="shared" si="133"/>
        <v>103.52540178461237</v>
      </c>
      <c r="BH81" s="2">
        <f t="shared" si="134"/>
        <v>85.343119762793847</v>
      </c>
      <c r="BK81" s="2" t="str">
        <f t="shared" si="135"/>
        <v/>
      </c>
      <c r="BL81" s="2" t="str">
        <f t="shared" si="136"/>
        <v/>
      </c>
      <c r="BM81" s="2" t="str">
        <f t="shared" si="137"/>
        <v/>
      </c>
      <c r="BN81" s="2" t="str">
        <f t="shared" si="138"/>
        <v/>
      </c>
      <c r="BO81" s="2" t="str">
        <f t="shared" si="139"/>
        <v/>
      </c>
      <c r="BP81" s="2" t="str">
        <f t="shared" si="140"/>
        <v/>
      </c>
      <c r="BQ81" s="2" t="str">
        <f t="shared" si="141"/>
        <v/>
      </c>
      <c r="BR81" s="2" t="str">
        <f t="shared" si="142"/>
        <v/>
      </c>
      <c r="BS81" s="2" t="str">
        <f t="shared" si="143"/>
        <v/>
      </c>
      <c r="BT81" s="2" t="str">
        <f t="shared" si="144"/>
        <v/>
      </c>
      <c r="BU81" s="2" t="str">
        <f t="shared" si="145"/>
        <v/>
      </c>
      <c r="BV81" s="2" t="str">
        <f t="shared" si="146"/>
        <v/>
      </c>
      <c r="BW81" s="2" t="str">
        <f t="shared" si="147"/>
        <v/>
      </c>
      <c r="BZ81" s="2" t="str">
        <f t="shared" si="148"/>
        <v/>
      </c>
      <c r="CA81" s="2" t="str">
        <f t="shared" si="149"/>
        <v/>
      </c>
      <c r="CB81" s="2" t="str">
        <f t="shared" si="150"/>
        <v/>
      </c>
      <c r="CC81" s="2" t="str">
        <f t="shared" si="151"/>
        <v/>
      </c>
      <c r="CD81" s="2" t="str">
        <f t="shared" si="152"/>
        <v/>
      </c>
      <c r="CE81" s="2" t="str">
        <f t="shared" si="153"/>
        <v/>
      </c>
      <c r="CF81" s="2" t="str">
        <f t="shared" si="154"/>
        <v/>
      </c>
      <c r="CG81" s="2" t="str">
        <f t="shared" si="155"/>
        <v/>
      </c>
      <c r="CH81" s="2" t="str">
        <f t="shared" si="156"/>
        <v/>
      </c>
      <c r="CI81" s="2" t="str">
        <f t="shared" si="157"/>
        <v/>
      </c>
      <c r="CJ81" s="2" t="str">
        <f t="shared" si="158"/>
        <v/>
      </c>
      <c r="CK81" s="2" t="str">
        <f t="shared" si="159"/>
        <v/>
      </c>
      <c r="CL81" s="2" t="str">
        <f t="shared" si="160"/>
        <v/>
      </c>
      <c r="CO81" s="2">
        <f t="shared" si="161"/>
        <v>159.71946694402573</v>
      </c>
      <c r="CP81" s="2">
        <f t="shared" si="162"/>
        <v>172.15748527181043</v>
      </c>
      <c r="CQ81" s="2">
        <f t="shared" si="163"/>
        <v>178.8245569875626</v>
      </c>
      <c r="CR81" s="2">
        <f t="shared" si="164"/>
        <v>176.6792122517513</v>
      </c>
      <c r="CS81" s="2">
        <f t="shared" si="165"/>
        <v>175.0550677067632</v>
      </c>
      <c r="CT81" s="2">
        <f t="shared" si="166"/>
        <v>172.61422786332116</v>
      </c>
      <c r="CU81" s="2">
        <f t="shared" si="167"/>
        <v>166.75581437094962</v>
      </c>
      <c r="CV81" s="2">
        <f t="shared" si="168"/>
        <v>158.47059329323562</v>
      </c>
      <c r="CW81" s="2">
        <f t="shared" si="169"/>
        <v>147.24345983568224</v>
      </c>
      <c r="CX81" s="2">
        <f t="shared" si="170"/>
        <v>135.34595983448372</v>
      </c>
      <c r="CY81" s="2">
        <f t="shared" si="171"/>
        <v>119.26082917446301</v>
      </c>
      <c r="CZ81" s="2">
        <f t="shared" si="172"/>
        <v>103.5077977683313</v>
      </c>
      <c r="DA81" s="2">
        <f t="shared" si="173"/>
        <v>85.344684461394621</v>
      </c>
      <c r="DD81" s="2">
        <f t="shared" si="174"/>
        <v>161.68352803920058</v>
      </c>
      <c r="DE81" s="2">
        <f t="shared" si="175"/>
        <v>173.05939593618976</v>
      </c>
      <c r="DF81" s="2">
        <f t="shared" si="176"/>
        <v>179.5423980670794</v>
      </c>
      <c r="DG81" s="2">
        <f t="shared" si="177"/>
        <v>175.92501169107203</v>
      </c>
      <c r="DH81" s="2">
        <f t="shared" si="178"/>
        <v>174.99729540296741</v>
      </c>
      <c r="DI81" s="2">
        <f t="shared" si="179"/>
        <v>173.05573252438688</v>
      </c>
      <c r="DJ81" s="2">
        <f t="shared" si="180"/>
        <v>167.47766170570458</v>
      </c>
      <c r="DK81" s="2">
        <f t="shared" si="181"/>
        <v>159.1750524348389</v>
      </c>
      <c r="DL81" s="2">
        <f t="shared" si="182"/>
        <v>147.17518819111237</v>
      </c>
      <c r="DM81" s="2">
        <f t="shared" si="183"/>
        <v>135.91616814702124</v>
      </c>
      <c r="DN81" s="2">
        <f t="shared" si="184"/>
        <v>119.64658426166626</v>
      </c>
      <c r="DO81" s="2">
        <f t="shared" si="185"/>
        <v>103.72176200548536</v>
      </c>
      <c r="DP81" s="2">
        <f t="shared" si="186"/>
        <v>85.327482364410017</v>
      </c>
      <c r="DS81" s="2">
        <f t="shared" si="187"/>
        <v>8.2454115174421264E-2</v>
      </c>
      <c r="DT81" s="2">
        <f t="shared" si="188"/>
        <v>0.11678923901921798</v>
      </c>
      <c r="DU81" s="2">
        <f t="shared" si="189"/>
        <v>0.11809241009504937</v>
      </c>
      <c r="DV81" s="2">
        <f t="shared" si="190"/>
        <v>0.12019410366777518</v>
      </c>
      <c r="DW81" s="2">
        <f t="shared" si="191"/>
        <v>9.7943550789440725E-2</v>
      </c>
      <c r="DX81" s="2">
        <f t="shared" si="192"/>
        <v>0.14157799345437444</v>
      </c>
      <c r="DY81" s="2">
        <f t="shared" si="193"/>
        <v>0.13017988538942804</v>
      </c>
      <c r="DZ81" s="2">
        <f t="shared" si="194"/>
        <v>0.1012966075454626</v>
      </c>
      <c r="EA81" s="2">
        <f t="shared" si="195"/>
        <v>9.4670187387772511E-2</v>
      </c>
      <c r="EB81" s="2">
        <f t="shared" si="196"/>
        <v>8.8233758477475499E-2</v>
      </c>
      <c r="EC81" s="2">
        <f t="shared" si="197"/>
        <v>9.284560068024765E-2</v>
      </c>
      <c r="ED81" s="2">
        <f t="shared" si="198"/>
        <v>8.227550788501356E-2</v>
      </c>
      <c r="EE81" s="2">
        <f t="shared" si="199"/>
        <v>9.0959759276953767E-2</v>
      </c>
    </row>
    <row r="82" spans="2:135" x14ac:dyDescent="0.25">
      <c r="B82" s="2">
        <v>76</v>
      </c>
      <c r="C82">
        <v>177.7647</v>
      </c>
      <c r="D82">
        <v>196.27940000000001</v>
      </c>
      <c r="E82">
        <v>202.5882</v>
      </c>
      <c r="F82">
        <v>199.20590000000001</v>
      </c>
      <c r="G82">
        <v>194.05879999999999</v>
      </c>
      <c r="H82">
        <v>196.79409999999999</v>
      </c>
      <c r="I82">
        <v>192.4265</v>
      </c>
      <c r="J82">
        <v>179.13239999999999</v>
      </c>
      <c r="K82">
        <v>166.64709999999999</v>
      </c>
      <c r="L82">
        <v>152.05879999999999</v>
      </c>
      <c r="M82">
        <v>138.54409999999999</v>
      </c>
      <c r="N82">
        <v>118.7941</v>
      </c>
      <c r="O82">
        <v>100.85290000000001</v>
      </c>
      <c r="R82" s="5">
        <f t="shared" si="109"/>
        <v>177.69623595464165</v>
      </c>
      <c r="S82" s="5">
        <f t="shared" si="110"/>
        <v>197.29655622578497</v>
      </c>
      <c r="T82" s="5">
        <f t="shared" si="111"/>
        <v>202.28949225990675</v>
      </c>
      <c r="U82" s="5">
        <f t="shared" si="112"/>
        <v>199.23674238727591</v>
      </c>
      <c r="V82" s="5">
        <f t="shared" si="113"/>
        <v>194.94929925926556</v>
      </c>
      <c r="W82" s="5">
        <f t="shared" si="114"/>
        <v>194.90665718976356</v>
      </c>
      <c r="X82" s="5">
        <f t="shared" si="115"/>
        <v>191.95467800432911</v>
      </c>
      <c r="Y82" s="5">
        <f t="shared" si="116"/>
        <v>181.20774294513012</v>
      </c>
      <c r="Z82" s="5">
        <f t="shared" si="117"/>
        <v>168.25687242457573</v>
      </c>
      <c r="AA82" s="5">
        <f t="shared" si="118"/>
        <v>153.0431557131958</v>
      </c>
      <c r="AB82" s="5">
        <f t="shared" si="119"/>
        <v>139.36372005489545</v>
      </c>
      <c r="AC82" s="5">
        <f t="shared" si="120"/>
        <v>118.66533312480753</v>
      </c>
      <c r="AD82" s="5">
        <f t="shared" si="121"/>
        <v>102.0385533924639</v>
      </c>
      <c r="AE82" s="5"/>
      <c r="AG82" s="5">
        <f t="shared" si="108"/>
        <v>6.8464045358354042E-2</v>
      </c>
      <c r="AH82" s="5">
        <f t="shared" si="108"/>
        <v>-1.0171562257849587</v>
      </c>
      <c r="AI82" s="5">
        <f t="shared" si="108"/>
        <v>0.29870774009324919</v>
      </c>
      <c r="AJ82" s="5">
        <f t="shared" si="108"/>
        <v>-3.0842387275896499E-2</v>
      </c>
      <c r="AK82" s="5">
        <f t="shared" si="108"/>
        <v>-0.89049925926556739</v>
      </c>
      <c r="AL82" s="5">
        <f t="shared" si="108"/>
        <v>1.887442810236422</v>
      </c>
      <c r="AM82" s="5">
        <f t="shared" si="108"/>
        <v>0.47182199567089356</v>
      </c>
      <c r="AN82" s="5">
        <f t="shared" si="107"/>
        <v>-2.0753429451301315</v>
      </c>
      <c r="AO82" s="5">
        <f t="shared" si="107"/>
        <v>-1.6097724245757377</v>
      </c>
      <c r="AP82" s="5">
        <f t="shared" si="107"/>
        <v>-0.98435571319581072</v>
      </c>
      <c r="AQ82" s="5">
        <f t="shared" si="107"/>
        <v>-0.81962005489546641</v>
      </c>
      <c r="AR82" s="5">
        <f t="shared" si="107"/>
        <v>0.12876687519246843</v>
      </c>
      <c r="AS82" s="5">
        <f t="shared" si="107"/>
        <v>-1.185653392463891</v>
      </c>
      <c r="AV82" s="2">
        <f t="shared" si="122"/>
        <v>159.87978442721194</v>
      </c>
      <c r="AW82" s="2">
        <f t="shared" si="123"/>
        <v>172.25424183452108</v>
      </c>
      <c r="AX82" s="2">
        <f t="shared" si="124"/>
        <v>178.88952436715414</v>
      </c>
      <c r="AY82" s="2">
        <f t="shared" si="125"/>
        <v>176.56112055830116</v>
      </c>
      <c r="AZ82" s="2">
        <f t="shared" si="126"/>
        <v>175.08061479102096</v>
      </c>
      <c r="BA82" s="2">
        <f t="shared" si="127"/>
        <v>172.70960738660619</v>
      </c>
      <c r="BB82" s="2">
        <f t="shared" si="128"/>
        <v>166.87747846220935</v>
      </c>
      <c r="BC82" s="2">
        <f t="shared" si="129"/>
        <v>158.56228493016346</v>
      </c>
      <c r="BD82" s="2">
        <f t="shared" si="130"/>
        <v>147.22742973251081</v>
      </c>
      <c r="BE82" s="2">
        <f t="shared" si="131"/>
        <v>135.4050777482191</v>
      </c>
      <c r="BF82" s="2">
        <f t="shared" si="132"/>
        <v>119.30693947494652</v>
      </c>
      <c r="BG82" s="2">
        <f t="shared" si="133"/>
        <v>103.53465176097745</v>
      </c>
      <c r="BH82" s="2">
        <f t="shared" si="134"/>
        <v>85.353354481669442</v>
      </c>
      <c r="BK82" s="2" t="str">
        <f t="shared" si="135"/>
        <v/>
      </c>
      <c r="BL82" s="2" t="str">
        <f t="shared" si="136"/>
        <v/>
      </c>
      <c r="BM82" s="2" t="str">
        <f t="shared" si="137"/>
        <v/>
      </c>
      <c r="BN82" s="2" t="str">
        <f t="shared" si="138"/>
        <v/>
      </c>
      <c r="BO82" s="2" t="str">
        <f t="shared" si="139"/>
        <v/>
      </c>
      <c r="BP82" s="2" t="str">
        <f t="shared" si="140"/>
        <v/>
      </c>
      <c r="BQ82" s="2" t="str">
        <f t="shared" si="141"/>
        <v/>
      </c>
      <c r="BR82" s="2" t="str">
        <f t="shared" si="142"/>
        <v/>
      </c>
      <c r="BS82" s="2" t="str">
        <f t="shared" si="143"/>
        <v/>
      </c>
      <c r="BT82" s="2" t="str">
        <f t="shared" si="144"/>
        <v/>
      </c>
      <c r="BU82" s="2" t="str">
        <f t="shared" si="145"/>
        <v/>
      </c>
      <c r="BV82" s="2" t="str">
        <f t="shared" si="146"/>
        <v/>
      </c>
      <c r="BW82" s="2" t="str">
        <f t="shared" si="147"/>
        <v/>
      </c>
      <c r="BZ82" s="2" t="str">
        <f t="shared" si="148"/>
        <v/>
      </c>
      <c r="CA82" s="2" t="str">
        <f t="shared" si="149"/>
        <v/>
      </c>
      <c r="CB82" s="2" t="str">
        <f t="shared" si="150"/>
        <v/>
      </c>
      <c r="CC82" s="2" t="str">
        <f t="shared" si="151"/>
        <v/>
      </c>
      <c r="CD82" s="2" t="str">
        <f t="shared" si="152"/>
        <v/>
      </c>
      <c r="CE82" s="2" t="str">
        <f t="shared" si="153"/>
        <v/>
      </c>
      <c r="CF82" s="2" t="str">
        <f t="shared" si="154"/>
        <v/>
      </c>
      <c r="CG82" s="2" t="str">
        <f t="shared" si="155"/>
        <v/>
      </c>
      <c r="CH82" s="2" t="str">
        <f t="shared" si="156"/>
        <v/>
      </c>
      <c r="CI82" s="2" t="str">
        <f t="shared" si="157"/>
        <v/>
      </c>
      <c r="CJ82" s="2" t="str">
        <f t="shared" si="158"/>
        <v/>
      </c>
      <c r="CK82" s="2" t="str">
        <f t="shared" si="159"/>
        <v/>
      </c>
      <c r="CL82" s="2" t="str">
        <f t="shared" si="160"/>
        <v/>
      </c>
      <c r="CO82" s="2">
        <f t="shared" si="161"/>
        <v>159.71181525496496</v>
      </c>
      <c r="CP82" s="2">
        <f t="shared" si="162"/>
        <v>172.14723484391689</v>
      </c>
      <c r="CQ82" s="2">
        <f t="shared" si="163"/>
        <v>178.80360239587492</v>
      </c>
      <c r="CR82" s="2">
        <f t="shared" si="164"/>
        <v>176.65725298314922</v>
      </c>
      <c r="CS82" s="2">
        <f t="shared" si="165"/>
        <v>175.08826779494231</v>
      </c>
      <c r="CT82" s="2">
        <f t="shared" si="166"/>
        <v>172.64843754623084</v>
      </c>
      <c r="CU82" s="2">
        <f t="shared" si="167"/>
        <v>166.7835669512281</v>
      </c>
      <c r="CV82" s="2">
        <f t="shared" si="168"/>
        <v>158.48987728021757</v>
      </c>
      <c r="CW82" s="2">
        <f t="shared" si="169"/>
        <v>147.23611917802879</v>
      </c>
      <c r="CX82" s="2">
        <f t="shared" si="170"/>
        <v>135.3548055325287</v>
      </c>
      <c r="CY82" s="2">
        <f t="shared" si="171"/>
        <v>119.27224485793054</v>
      </c>
      <c r="CZ82" s="2">
        <f t="shared" si="172"/>
        <v>103.51779943921295</v>
      </c>
      <c r="DA82" s="2">
        <f t="shared" si="173"/>
        <v>85.356295518226105</v>
      </c>
      <c r="DD82" s="2">
        <f t="shared" si="174"/>
        <v>161.58447295399699</v>
      </c>
      <c r="DE82" s="2">
        <f t="shared" si="175"/>
        <v>172.99227125313223</v>
      </c>
      <c r="DF82" s="2">
        <f t="shared" si="176"/>
        <v>179.47472572693778</v>
      </c>
      <c r="DG82" s="2">
        <f t="shared" si="177"/>
        <v>175.9193591432618</v>
      </c>
      <c r="DH82" s="2">
        <f t="shared" si="178"/>
        <v>175.01633272787916</v>
      </c>
      <c r="DI82" s="2">
        <f t="shared" si="179"/>
        <v>173.04786099403529</v>
      </c>
      <c r="DJ82" s="2">
        <f t="shared" si="180"/>
        <v>167.44975295590305</v>
      </c>
      <c r="DK82" s="2">
        <f t="shared" si="181"/>
        <v>159.14816123319704</v>
      </c>
      <c r="DL82" s="2">
        <f t="shared" si="182"/>
        <v>147.15164431460482</v>
      </c>
      <c r="DM82" s="2">
        <f t="shared" si="183"/>
        <v>135.87885778328899</v>
      </c>
      <c r="DN82" s="2">
        <f t="shared" si="184"/>
        <v>119.6160985352272</v>
      </c>
      <c r="DO82" s="2">
        <f t="shared" si="185"/>
        <v>103.7060875509472</v>
      </c>
      <c r="DP82" s="2">
        <f t="shared" si="186"/>
        <v>85.32654834489999</v>
      </c>
      <c r="DS82" s="2">
        <f t="shared" si="187"/>
        <v>8.9695608724330536E-2</v>
      </c>
      <c r="DT82" s="2">
        <f t="shared" si="188"/>
        <v>0.12663003562599034</v>
      </c>
      <c r="DU82" s="2">
        <f t="shared" si="189"/>
        <v>0.1280270962166053</v>
      </c>
      <c r="DV82" s="2">
        <f t="shared" si="190"/>
        <v>0.13027947876988574</v>
      </c>
      <c r="DW82" s="2">
        <f t="shared" si="191"/>
        <v>0.10638766645837544</v>
      </c>
      <c r="DX82" s="2">
        <f t="shared" si="192"/>
        <v>0.15314534164577989</v>
      </c>
      <c r="DY82" s="2">
        <f t="shared" si="193"/>
        <v>0.1409689040631571</v>
      </c>
      <c r="DZ82" s="2">
        <f t="shared" si="194"/>
        <v>0.10999455420133965</v>
      </c>
      <c r="EA82" s="2">
        <f t="shared" si="195"/>
        <v>0.1028642742439624</v>
      </c>
      <c r="EB82" s="2">
        <f t="shared" si="196"/>
        <v>9.5929777264494906E-2</v>
      </c>
      <c r="EC82" s="2">
        <f t="shared" si="197"/>
        <v>0.10089936303357147</v>
      </c>
      <c r="ED82" s="2">
        <f t="shared" si="198"/>
        <v>8.9502845449355078E-2</v>
      </c>
      <c r="EE82" s="2">
        <f t="shared" si="199"/>
        <v>9.8867765498960147E-2</v>
      </c>
    </row>
    <row r="83" spans="2:135" x14ac:dyDescent="0.25">
      <c r="B83" s="2">
        <v>77</v>
      </c>
      <c r="C83">
        <v>178.94120000000001</v>
      </c>
      <c r="D83">
        <v>196.1765</v>
      </c>
      <c r="E83">
        <v>200.9265</v>
      </c>
      <c r="F83">
        <v>200.22059999999999</v>
      </c>
      <c r="G83">
        <v>196.13239999999999</v>
      </c>
      <c r="H83">
        <v>195.5735</v>
      </c>
      <c r="I83">
        <v>191.64709999999999</v>
      </c>
      <c r="J83">
        <v>181.2353</v>
      </c>
      <c r="K83">
        <v>169.54409999999999</v>
      </c>
      <c r="L83">
        <v>154.85290000000001</v>
      </c>
      <c r="M83">
        <v>140.30879999999999</v>
      </c>
      <c r="N83">
        <v>121.4853</v>
      </c>
      <c r="O83">
        <v>102.9853</v>
      </c>
      <c r="R83" s="5">
        <f t="shared" si="109"/>
        <v>181.06623355627752</v>
      </c>
      <c r="S83" s="5">
        <f t="shared" si="110"/>
        <v>196.02280105828035</v>
      </c>
      <c r="T83" s="5">
        <f t="shared" si="111"/>
        <v>200.57187633841926</v>
      </c>
      <c r="U83" s="5">
        <f t="shared" si="112"/>
        <v>197.93462793398331</v>
      </c>
      <c r="V83" s="5">
        <f t="shared" si="113"/>
        <v>197.09027179704177</v>
      </c>
      <c r="W83" s="5">
        <f t="shared" si="114"/>
        <v>191.81122033341759</v>
      </c>
      <c r="X83" s="5">
        <f t="shared" si="115"/>
        <v>189.84167281510608</v>
      </c>
      <c r="Y83" s="5">
        <f t="shared" si="116"/>
        <v>183.71386743680958</v>
      </c>
      <c r="Z83" s="5">
        <f t="shared" si="117"/>
        <v>171.77982482957944</v>
      </c>
      <c r="AA83" s="5">
        <f t="shared" si="118"/>
        <v>156.84255988443263</v>
      </c>
      <c r="AB83" s="5">
        <f t="shared" si="119"/>
        <v>142.62145823554138</v>
      </c>
      <c r="AC83" s="5">
        <f t="shared" si="120"/>
        <v>121.93212661338549</v>
      </c>
      <c r="AD83" s="5">
        <f t="shared" si="121"/>
        <v>103.91777671753178</v>
      </c>
      <c r="AE83" s="5"/>
      <c r="AG83" s="5">
        <f t="shared" si="108"/>
        <v>-2.1250335562775149</v>
      </c>
      <c r="AH83" s="5">
        <f t="shared" si="108"/>
        <v>0.1536989417196537</v>
      </c>
      <c r="AI83" s="5">
        <f t="shared" si="108"/>
        <v>0.35462366158074587</v>
      </c>
      <c r="AJ83" s="5">
        <f t="shared" si="108"/>
        <v>2.2859720660166829</v>
      </c>
      <c r="AK83" s="5">
        <f t="shared" si="108"/>
        <v>-0.95787179704177561</v>
      </c>
      <c r="AL83" s="5">
        <f t="shared" si="108"/>
        <v>3.7622796665824012</v>
      </c>
      <c r="AM83" s="5">
        <f t="shared" si="108"/>
        <v>1.8054271848939152</v>
      </c>
      <c r="AN83" s="5">
        <f t="shared" si="107"/>
        <v>-2.478567436809584</v>
      </c>
      <c r="AO83" s="5">
        <f t="shared" si="107"/>
        <v>-2.2357248295794534</v>
      </c>
      <c r="AP83" s="5">
        <f t="shared" si="107"/>
        <v>-1.9896598844326263</v>
      </c>
      <c r="AQ83" s="5">
        <f t="shared" si="107"/>
        <v>-2.3126582355413916</v>
      </c>
      <c r="AR83" s="5">
        <f t="shared" si="107"/>
        <v>-0.44682661338549678</v>
      </c>
      <c r="AS83" s="5">
        <f t="shared" si="107"/>
        <v>-0.93247671753178452</v>
      </c>
      <c r="AV83" s="2">
        <f t="shared" si="122"/>
        <v>159.87784565518714</v>
      </c>
      <c r="AW83" s="2">
        <f t="shared" si="123"/>
        <v>172.24509760136453</v>
      </c>
      <c r="AX83" s="2">
        <f t="shared" si="124"/>
        <v>178.86923171603445</v>
      </c>
      <c r="AY83" s="2">
        <f t="shared" si="125"/>
        <v>176.5334955138504</v>
      </c>
      <c r="AZ83" s="2">
        <f t="shared" si="126"/>
        <v>175.11152645963989</v>
      </c>
      <c r="BA83" s="2">
        <f t="shared" si="127"/>
        <v>172.741778648094</v>
      </c>
      <c r="BB83" s="2">
        <f t="shared" si="128"/>
        <v>166.90442169217985</v>
      </c>
      <c r="BC83" s="2">
        <f t="shared" si="129"/>
        <v>158.58221043931326</v>
      </c>
      <c r="BD83" s="2">
        <f t="shared" si="130"/>
        <v>147.21753478180645</v>
      </c>
      <c r="BE83" s="2">
        <f t="shared" si="131"/>
        <v>135.41345773204714</v>
      </c>
      <c r="BF83" s="2">
        <f t="shared" si="132"/>
        <v>119.31674465370484</v>
      </c>
      <c r="BG83" s="2">
        <f t="shared" si="133"/>
        <v>103.54362288973577</v>
      </c>
      <c r="BH83" s="2">
        <f t="shared" si="134"/>
        <v>85.363365145478909</v>
      </c>
      <c r="BK83" s="2" t="str">
        <f t="shared" si="135"/>
        <v/>
      </c>
      <c r="BL83" s="2" t="str">
        <f t="shared" si="136"/>
        <v/>
      </c>
      <c r="BM83" s="2" t="str">
        <f t="shared" si="137"/>
        <v/>
      </c>
      <c r="BN83" s="2" t="str">
        <f t="shared" si="138"/>
        <v/>
      </c>
      <c r="BO83" s="2" t="str">
        <f t="shared" si="139"/>
        <v/>
      </c>
      <c r="BP83" s="2" t="str">
        <f t="shared" si="140"/>
        <v/>
      </c>
      <c r="BQ83" s="2" t="str">
        <f t="shared" si="141"/>
        <v/>
      </c>
      <c r="BR83" s="2" t="str">
        <f t="shared" si="142"/>
        <v/>
      </c>
      <c r="BS83" s="2" t="str">
        <f t="shared" si="143"/>
        <v/>
      </c>
      <c r="BT83" s="2" t="str">
        <f t="shared" si="144"/>
        <v/>
      </c>
      <c r="BU83" s="2" t="str">
        <f t="shared" si="145"/>
        <v/>
      </c>
      <c r="BV83" s="2" t="str">
        <f t="shared" si="146"/>
        <v/>
      </c>
      <c r="BW83" s="2" t="str">
        <f t="shared" si="147"/>
        <v/>
      </c>
      <c r="BZ83" s="2" t="str">
        <f t="shared" si="148"/>
        <v/>
      </c>
      <c r="CA83" s="2" t="str">
        <f t="shared" si="149"/>
        <v/>
      </c>
      <c r="CB83" s="2" t="str">
        <f t="shared" si="150"/>
        <v/>
      </c>
      <c r="CC83" s="2" t="str">
        <f t="shared" si="151"/>
        <v/>
      </c>
      <c r="CD83" s="2" t="str">
        <f t="shared" si="152"/>
        <v/>
      </c>
      <c r="CE83" s="2" t="str">
        <f t="shared" si="153"/>
        <v/>
      </c>
      <c r="CF83" s="2" t="str">
        <f t="shared" si="154"/>
        <v/>
      </c>
      <c r="CG83" s="2" t="str">
        <f t="shared" si="155"/>
        <v/>
      </c>
      <c r="CH83" s="2" t="str">
        <f t="shared" si="156"/>
        <v/>
      </c>
      <c r="CI83" s="2" t="str">
        <f t="shared" si="157"/>
        <v/>
      </c>
      <c r="CJ83" s="2" t="str">
        <f t="shared" si="158"/>
        <v/>
      </c>
      <c r="CK83" s="2" t="str">
        <f t="shared" si="159"/>
        <v/>
      </c>
      <c r="CL83" s="2" t="str">
        <f t="shared" si="160"/>
        <v/>
      </c>
      <c r="CO83" s="2">
        <f t="shared" si="161"/>
        <v>159.7041635659042</v>
      </c>
      <c r="CP83" s="2">
        <f t="shared" si="162"/>
        <v>172.13698441602338</v>
      </c>
      <c r="CQ83" s="2">
        <f t="shared" si="163"/>
        <v>178.78264780418723</v>
      </c>
      <c r="CR83" s="2">
        <f t="shared" si="164"/>
        <v>176.63529371454717</v>
      </c>
      <c r="CS83" s="2">
        <f t="shared" si="165"/>
        <v>175.12146788312143</v>
      </c>
      <c r="CT83" s="2">
        <f t="shared" si="166"/>
        <v>172.68264722914049</v>
      </c>
      <c r="CU83" s="2">
        <f t="shared" si="167"/>
        <v>166.8113195315066</v>
      </c>
      <c r="CV83" s="2">
        <f t="shared" si="168"/>
        <v>158.50916126719954</v>
      </c>
      <c r="CW83" s="2">
        <f t="shared" si="169"/>
        <v>147.2287785203753</v>
      </c>
      <c r="CX83" s="2">
        <f t="shared" si="170"/>
        <v>135.36365123057368</v>
      </c>
      <c r="CY83" s="2">
        <f t="shared" si="171"/>
        <v>119.28366054139808</v>
      </c>
      <c r="CZ83" s="2">
        <f t="shared" si="172"/>
        <v>103.52780111009461</v>
      </c>
      <c r="DA83" s="2">
        <f t="shared" si="173"/>
        <v>85.367906575057575</v>
      </c>
      <c r="DD83" s="2">
        <f t="shared" si="174"/>
        <v>161.48541786879343</v>
      </c>
      <c r="DE83" s="2">
        <f t="shared" si="175"/>
        <v>172.9251465700747</v>
      </c>
      <c r="DF83" s="2">
        <f t="shared" si="176"/>
        <v>179.40705338679612</v>
      </c>
      <c r="DG83" s="2">
        <f t="shared" si="177"/>
        <v>175.9137065954516</v>
      </c>
      <c r="DH83" s="2">
        <f t="shared" si="178"/>
        <v>175.03537005279088</v>
      </c>
      <c r="DI83" s="2">
        <f t="shared" si="179"/>
        <v>173.03998946368372</v>
      </c>
      <c r="DJ83" s="2">
        <f t="shared" si="180"/>
        <v>167.42184420610153</v>
      </c>
      <c r="DK83" s="2">
        <f t="shared" si="181"/>
        <v>159.12127003155516</v>
      </c>
      <c r="DL83" s="2">
        <f t="shared" si="182"/>
        <v>147.12810043809725</v>
      </c>
      <c r="DM83" s="2">
        <f t="shared" si="183"/>
        <v>135.84154741955675</v>
      </c>
      <c r="DN83" s="2">
        <f t="shared" si="184"/>
        <v>119.58561280878811</v>
      </c>
      <c r="DO83" s="2">
        <f t="shared" si="185"/>
        <v>103.69041309640905</v>
      </c>
      <c r="DP83" s="2">
        <f t="shared" si="186"/>
        <v>85.325614325389964</v>
      </c>
      <c r="DS83" s="2">
        <f t="shared" si="187"/>
        <v>9.7505498794423995E-2</v>
      </c>
      <c r="DT83" s="2">
        <f t="shared" si="188"/>
        <v>0.13717124678651538</v>
      </c>
      <c r="DU83" s="2">
        <f t="shared" si="189"/>
        <v>0.13866613985973347</v>
      </c>
      <c r="DV83" s="2">
        <f t="shared" si="190"/>
        <v>0.14107541279889985</v>
      </c>
      <c r="DW83" s="2">
        <f t="shared" si="191"/>
        <v>0.11546659704853612</v>
      </c>
      <c r="DX83" s="2">
        <f t="shared" si="192"/>
        <v>0.16547559520660768</v>
      </c>
      <c r="DY83" s="2">
        <f t="shared" si="193"/>
        <v>0.15249532827649503</v>
      </c>
      <c r="DZ83" s="2">
        <f t="shared" si="194"/>
        <v>0.11934018326076661</v>
      </c>
      <c r="EA83" s="2">
        <f t="shared" si="195"/>
        <v>0.11168010270424179</v>
      </c>
      <c r="EB83" s="2">
        <f t="shared" si="196"/>
        <v>0.10422033617686181</v>
      </c>
      <c r="EC83" s="2">
        <f t="shared" si="197"/>
        <v>0.10956735841969301</v>
      </c>
      <c r="ED83" s="2">
        <f t="shared" si="198"/>
        <v>9.7297745386194803E-2</v>
      </c>
      <c r="EE83" s="2">
        <f t="shared" si="199"/>
        <v>0.10738207625180128</v>
      </c>
    </row>
    <row r="84" spans="2:135" x14ac:dyDescent="0.25">
      <c r="B84" s="2">
        <v>78</v>
      </c>
      <c r="C84">
        <v>181.69120000000001</v>
      </c>
      <c r="D84">
        <v>195.0735</v>
      </c>
      <c r="E84">
        <v>200.3235</v>
      </c>
      <c r="F84">
        <v>198.72059999999999</v>
      </c>
      <c r="G84">
        <v>197.25</v>
      </c>
      <c r="H84">
        <v>191.1765</v>
      </c>
      <c r="I84">
        <v>189.97059999999999</v>
      </c>
      <c r="J84">
        <v>183.8382</v>
      </c>
      <c r="K84">
        <v>172.0735</v>
      </c>
      <c r="L84">
        <v>158.30879999999999</v>
      </c>
      <c r="M84">
        <v>143.45590000000001</v>
      </c>
      <c r="N84">
        <v>123.2206</v>
      </c>
      <c r="O84">
        <v>103.7647</v>
      </c>
      <c r="R84" s="5">
        <f t="shared" si="109"/>
        <v>183.61085237703992</v>
      </c>
      <c r="S84" s="5">
        <f t="shared" si="110"/>
        <v>193.47280849173262</v>
      </c>
      <c r="T84" s="5">
        <f t="shared" si="111"/>
        <v>197.79671914513344</v>
      </c>
      <c r="U84" s="5">
        <f t="shared" si="112"/>
        <v>195.49091953118679</v>
      </c>
      <c r="V84" s="5">
        <f t="shared" si="113"/>
        <v>197.99115866704864</v>
      </c>
      <c r="W84" s="5">
        <f t="shared" si="114"/>
        <v>188.14397272630259</v>
      </c>
      <c r="X84" s="5">
        <f t="shared" si="115"/>
        <v>186.6195039145405</v>
      </c>
      <c r="Y84" s="5">
        <f t="shared" si="116"/>
        <v>184.77998696076182</v>
      </c>
      <c r="Z84" s="5">
        <f t="shared" si="117"/>
        <v>174.13661897562096</v>
      </c>
      <c r="AA84" s="5">
        <f t="shared" si="118"/>
        <v>159.87615009333263</v>
      </c>
      <c r="AB84" s="5">
        <f t="shared" si="119"/>
        <v>144.76542005393148</v>
      </c>
      <c r="AC84" s="5">
        <f t="shared" si="120"/>
        <v>124.58683170405419</v>
      </c>
      <c r="AD84" s="5">
        <f t="shared" si="121"/>
        <v>104.80496614648825</v>
      </c>
      <c r="AE84" s="5"/>
      <c r="AG84" s="5">
        <f t="shared" si="108"/>
        <v>-1.9196523770399097</v>
      </c>
      <c r="AH84" s="5">
        <f t="shared" si="108"/>
        <v>1.6006915082673743</v>
      </c>
      <c r="AI84" s="5">
        <f t="shared" si="108"/>
        <v>2.5267808548665585</v>
      </c>
      <c r="AJ84" s="5">
        <f t="shared" si="108"/>
        <v>3.2296804688131999</v>
      </c>
      <c r="AK84" s="5">
        <f t="shared" si="108"/>
        <v>-0.7411586670486372</v>
      </c>
      <c r="AL84" s="5">
        <f t="shared" si="108"/>
        <v>3.0325272736974114</v>
      </c>
      <c r="AM84" s="5">
        <f t="shared" si="108"/>
        <v>3.3510960854594884</v>
      </c>
      <c r="AN84" s="5">
        <f t="shared" si="107"/>
        <v>-0.94178696076181723</v>
      </c>
      <c r="AO84" s="5">
        <f t="shared" si="107"/>
        <v>-2.0631189756209665</v>
      </c>
      <c r="AP84" s="5">
        <f t="shared" si="107"/>
        <v>-1.5673500933326352</v>
      </c>
      <c r="AQ84" s="5">
        <f t="shared" si="107"/>
        <v>-1.3095200539314646</v>
      </c>
      <c r="AR84" s="5">
        <f t="shared" si="107"/>
        <v>-1.3662317040541865</v>
      </c>
      <c r="AS84" s="5">
        <f t="shared" si="107"/>
        <v>-1.0402661464882499</v>
      </c>
      <c r="AV84" s="2">
        <f t="shared" si="122"/>
        <v>159.87549460300593</v>
      </c>
      <c r="AW84" s="2">
        <f t="shared" si="123"/>
        <v>172.2352869565054</v>
      </c>
      <c r="AX84" s="2">
        <f t="shared" si="124"/>
        <v>178.84836785616014</v>
      </c>
      <c r="AY84" s="2">
        <f t="shared" si="125"/>
        <v>176.5057023105978</v>
      </c>
      <c r="AZ84" s="2">
        <f t="shared" si="126"/>
        <v>175.14211416731425</v>
      </c>
      <c r="BA84" s="2">
        <f t="shared" si="127"/>
        <v>172.77315913916507</v>
      </c>
      <c r="BB84" s="2">
        <f t="shared" si="128"/>
        <v>166.93050439715313</v>
      </c>
      <c r="BC84" s="2">
        <f t="shared" si="129"/>
        <v>158.60165693551608</v>
      </c>
      <c r="BD84" s="2">
        <f t="shared" si="130"/>
        <v>147.20727775746658</v>
      </c>
      <c r="BE84" s="2">
        <f t="shared" si="131"/>
        <v>135.42134302547703</v>
      </c>
      <c r="BF84" s="2">
        <f t="shared" si="132"/>
        <v>119.32599147109369</v>
      </c>
      <c r="BG84" s="2">
        <f t="shared" si="133"/>
        <v>103.55227590282419</v>
      </c>
      <c r="BH84" s="2">
        <f t="shared" si="134"/>
        <v>85.37312717499637</v>
      </c>
      <c r="BK84" s="2" t="str">
        <f t="shared" si="135"/>
        <v/>
      </c>
      <c r="BL84" s="2" t="str">
        <f t="shared" si="136"/>
        <v/>
      </c>
      <c r="BM84" s="2" t="str">
        <f t="shared" si="137"/>
        <v/>
      </c>
      <c r="BN84" s="2" t="str">
        <f t="shared" si="138"/>
        <v/>
      </c>
      <c r="BO84" s="2" t="str">
        <f t="shared" si="139"/>
        <v/>
      </c>
      <c r="BP84" s="2" t="str">
        <f t="shared" si="140"/>
        <v/>
      </c>
      <c r="BQ84" s="2" t="str">
        <f t="shared" si="141"/>
        <v/>
      </c>
      <c r="BR84" s="2" t="str">
        <f t="shared" si="142"/>
        <v/>
      </c>
      <c r="BS84" s="2" t="str">
        <f t="shared" si="143"/>
        <v/>
      </c>
      <c r="BT84" s="2" t="str">
        <f t="shared" si="144"/>
        <v/>
      </c>
      <c r="BU84" s="2" t="str">
        <f t="shared" si="145"/>
        <v/>
      </c>
      <c r="BV84" s="2" t="str">
        <f t="shared" si="146"/>
        <v/>
      </c>
      <c r="BW84" s="2" t="str">
        <f t="shared" si="147"/>
        <v/>
      </c>
      <c r="BZ84" s="2" t="str">
        <f t="shared" si="148"/>
        <v/>
      </c>
      <c r="CA84" s="2" t="str">
        <f t="shared" si="149"/>
        <v/>
      </c>
      <c r="CB84" s="2" t="str">
        <f t="shared" si="150"/>
        <v/>
      </c>
      <c r="CC84" s="2" t="str">
        <f t="shared" si="151"/>
        <v/>
      </c>
      <c r="CD84" s="2" t="str">
        <f t="shared" si="152"/>
        <v/>
      </c>
      <c r="CE84" s="2" t="str">
        <f t="shared" si="153"/>
        <v/>
      </c>
      <c r="CF84" s="2" t="str">
        <f t="shared" si="154"/>
        <v/>
      </c>
      <c r="CG84" s="2" t="str">
        <f t="shared" si="155"/>
        <v/>
      </c>
      <c r="CH84" s="2" t="str">
        <f t="shared" si="156"/>
        <v/>
      </c>
      <c r="CI84" s="2" t="str">
        <f t="shared" si="157"/>
        <v/>
      </c>
      <c r="CJ84" s="2" t="str">
        <f t="shared" si="158"/>
        <v/>
      </c>
      <c r="CK84" s="2" t="str">
        <f t="shared" si="159"/>
        <v/>
      </c>
      <c r="CL84" s="2" t="str">
        <f t="shared" si="160"/>
        <v/>
      </c>
      <c r="CO84" s="2">
        <f t="shared" si="161"/>
        <v>159.69651187684343</v>
      </c>
      <c r="CP84" s="2">
        <f t="shared" si="162"/>
        <v>172.12673398812984</v>
      </c>
      <c r="CQ84" s="2">
        <f t="shared" si="163"/>
        <v>178.76169321249955</v>
      </c>
      <c r="CR84" s="2">
        <f t="shared" si="164"/>
        <v>176.61333444594513</v>
      </c>
      <c r="CS84" s="2">
        <f t="shared" si="165"/>
        <v>175.15466797130054</v>
      </c>
      <c r="CT84" s="2">
        <f t="shared" si="166"/>
        <v>172.71685691205016</v>
      </c>
      <c r="CU84" s="2">
        <f t="shared" si="167"/>
        <v>166.83907211178507</v>
      </c>
      <c r="CV84" s="2">
        <f t="shared" si="168"/>
        <v>158.52844525418149</v>
      </c>
      <c r="CW84" s="2">
        <f t="shared" si="169"/>
        <v>147.22143786272184</v>
      </c>
      <c r="CX84" s="2">
        <f t="shared" si="170"/>
        <v>135.37249692861869</v>
      </c>
      <c r="CY84" s="2">
        <f t="shared" si="171"/>
        <v>119.29507622486561</v>
      </c>
      <c r="CZ84" s="2">
        <f t="shared" si="172"/>
        <v>103.53780278097628</v>
      </c>
      <c r="DA84" s="2">
        <f t="shared" si="173"/>
        <v>85.379517631889044</v>
      </c>
      <c r="DD84" s="2">
        <f t="shared" si="174"/>
        <v>161.38636278358987</v>
      </c>
      <c r="DE84" s="2">
        <f t="shared" si="175"/>
        <v>172.85802188701714</v>
      </c>
      <c r="DF84" s="2">
        <f t="shared" si="176"/>
        <v>179.33938104665447</v>
      </c>
      <c r="DG84" s="2">
        <f t="shared" si="177"/>
        <v>175.9080540476414</v>
      </c>
      <c r="DH84" s="2">
        <f t="shared" si="178"/>
        <v>175.05440737770263</v>
      </c>
      <c r="DI84" s="2">
        <f t="shared" si="179"/>
        <v>173.03211793333216</v>
      </c>
      <c r="DJ84" s="2">
        <f t="shared" si="180"/>
        <v>167.3939354563</v>
      </c>
      <c r="DK84" s="2">
        <f t="shared" si="181"/>
        <v>159.0943788299133</v>
      </c>
      <c r="DL84" s="2">
        <f t="shared" si="182"/>
        <v>147.1045565615897</v>
      </c>
      <c r="DM84" s="2">
        <f t="shared" si="183"/>
        <v>135.8042370558245</v>
      </c>
      <c r="DN84" s="2">
        <f t="shared" si="184"/>
        <v>119.55512708234905</v>
      </c>
      <c r="DO84" s="2">
        <f t="shared" si="185"/>
        <v>103.67473864187089</v>
      </c>
      <c r="DP84" s="2">
        <f t="shared" si="186"/>
        <v>85.324680305879951</v>
      </c>
      <c r="DS84" s="2">
        <f t="shared" si="187"/>
        <v>0.10591628258323775</v>
      </c>
      <c r="DT84" s="2">
        <f t="shared" si="188"/>
        <v>0.14844081043964874</v>
      </c>
      <c r="DU84" s="2">
        <f t="shared" si="189"/>
        <v>0.15003716286907909</v>
      </c>
      <c r="DV84" s="2">
        <f t="shared" si="190"/>
        <v>0.15260899864250607</v>
      </c>
      <c r="DW84" s="2">
        <f t="shared" si="191"/>
        <v>0.12521174606870586</v>
      </c>
      <c r="DX84" s="2">
        <f t="shared" si="192"/>
        <v>0.17858924292632838</v>
      </c>
      <c r="DY84" s="2">
        <f t="shared" si="193"/>
        <v>0.16478343050030667</v>
      </c>
      <c r="DZ84" s="2">
        <f t="shared" si="194"/>
        <v>0.12936444217843682</v>
      </c>
      <c r="EA84" s="2">
        <f t="shared" si="195"/>
        <v>0.12114944921125237</v>
      </c>
      <c r="EB84" s="2">
        <f t="shared" si="196"/>
        <v>0.11313772749005845</v>
      </c>
      <c r="EC84" s="2">
        <f t="shared" si="197"/>
        <v>0.11888153927755692</v>
      </c>
      <c r="ED84" s="2">
        <f t="shared" si="198"/>
        <v>0.10569270717951022</v>
      </c>
      <c r="EE84" s="2">
        <f t="shared" si="199"/>
        <v>0.11653480134352243</v>
      </c>
    </row>
    <row r="85" spans="2:135" x14ac:dyDescent="0.25">
      <c r="B85" s="2">
        <v>79</v>
      </c>
      <c r="C85">
        <v>182.63239999999999</v>
      </c>
      <c r="D85">
        <v>191.04409999999999</v>
      </c>
      <c r="E85">
        <v>196.2647</v>
      </c>
      <c r="F85">
        <v>196.0147</v>
      </c>
      <c r="G85">
        <v>196.9853</v>
      </c>
      <c r="H85">
        <v>184.52940000000001</v>
      </c>
      <c r="I85">
        <v>186.4853</v>
      </c>
      <c r="J85">
        <v>185.13239999999999</v>
      </c>
      <c r="K85">
        <v>173.11760000000001</v>
      </c>
      <c r="L85">
        <v>159.5147</v>
      </c>
      <c r="M85">
        <v>144.19120000000001</v>
      </c>
      <c r="N85">
        <v>124.4118</v>
      </c>
      <c r="O85">
        <v>104.6618</v>
      </c>
      <c r="R85" s="5">
        <f t="shared" si="109"/>
        <v>184.91600287120536</v>
      </c>
      <c r="S85" s="5">
        <f t="shared" si="110"/>
        <v>190.06802169124668</v>
      </c>
      <c r="T85" s="5">
        <f t="shared" si="111"/>
        <v>194.40052251858822</v>
      </c>
      <c r="U85" s="5">
        <f t="shared" si="112"/>
        <v>192.3082738528251</v>
      </c>
      <c r="V85" s="5">
        <f t="shared" si="113"/>
        <v>197.49547072598219</v>
      </c>
      <c r="W85" s="5">
        <f t="shared" si="114"/>
        <v>184.42808390578693</v>
      </c>
      <c r="X85" s="5">
        <f t="shared" si="115"/>
        <v>182.81641543375443</v>
      </c>
      <c r="Y85" s="5">
        <f t="shared" si="116"/>
        <v>184.21404867410254</v>
      </c>
      <c r="Z85" s="5">
        <f t="shared" si="117"/>
        <v>174.90856085275618</v>
      </c>
      <c r="AA85" s="5">
        <f t="shared" si="118"/>
        <v>161.6390662724173</v>
      </c>
      <c r="AB85" s="5">
        <f t="shared" si="119"/>
        <v>145.42172307531484</v>
      </c>
      <c r="AC85" s="5">
        <f t="shared" si="120"/>
        <v>126.20571267892625</v>
      </c>
      <c r="AD85" s="5">
        <f t="shared" si="121"/>
        <v>104.54825402084117</v>
      </c>
      <c r="AE85" s="5"/>
      <c r="AG85" s="5">
        <f t="shared" si="108"/>
        <v>-2.2836028712053746</v>
      </c>
      <c r="AH85" s="5">
        <f t="shared" si="108"/>
        <v>0.97607830875330137</v>
      </c>
      <c r="AI85" s="5">
        <f t="shared" si="108"/>
        <v>1.8641774814117866</v>
      </c>
      <c r="AJ85" s="5">
        <f t="shared" si="108"/>
        <v>3.7064261471749091</v>
      </c>
      <c r="AK85" s="5">
        <f t="shared" si="108"/>
        <v>-0.51017072598219215</v>
      </c>
      <c r="AL85" s="5">
        <f t="shared" si="108"/>
        <v>0.1013160942130753</v>
      </c>
      <c r="AM85" s="5">
        <f t="shared" si="108"/>
        <v>3.6688845662455662</v>
      </c>
      <c r="AN85" s="5">
        <f t="shared" si="107"/>
        <v>0.91835132589744717</v>
      </c>
      <c r="AO85" s="5">
        <f t="shared" si="107"/>
        <v>-1.7909608527561716</v>
      </c>
      <c r="AP85" s="5">
        <f t="shared" si="107"/>
        <v>-2.1243662724172907</v>
      </c>
      <c r="AQ85" s="5">
        <f t="shared" si="107"/>
        <v>-1.2305230753148351</v>
      </c>
      <c r="AR85" s="5">
        <f t="shared" si="107"/>
        <v>-1.7939126789262474</v>
      </c>
      <c r="AS85" s="5">
        <f t="shared" si="107"/>
        <v>0.11354597915882891</v>
      </c>
      <c r="AV85" s="2">
        <f t="shared" si="122"/>
        <v>159.87261797127053</v>
      </c>
      <c r="AW85" s="2">
        <f t="shared" si="123"/>
        <v>172.22470271020578</v>
      </c>
      <c r="AX85" s="2">
        <f t="shared" si="124"/>
        <v>178.82684343095849</v>
      </c>
      <c r="AY85" s="2">
        <f t="shared" si="125"/>
        <v>176.47776033255462</v>
      </c>
      <c r="AZ85" s="2">
        <f t="shared" si="126"/>
        <v>175.17234616143674</v>
      </c>
      <c r="BA85" s="2">
        <f t="shared" si="127"/>
        <v>172.80365436383434</v>
      </c>
      <c r="BB85" s="2">
        <f t="shared" si="128"/>
        <v>166.95560972502255</v>
      </c>
      <c r="BC85" s="2">
        <f t="shared" si="129"/>
        <v>158.62054570914844</v>
      </c>
      <c r="BD85" s="2">
        <f t="shared" si="130"/>
        <v>147.19662280528038</v>
      </c>
      <c r="BE85" s="2">
        <f t="shared" si="131"/>
        <v>135.42865903263828</v>
      </c>
      <c r="BF85" s="2">
        <f t="shared" si="132"/>
        <v>119.33460546265863</v>
      </c>
      <c r="BG85" s="2">
        <f t="shared" si="133"/>
        <v>103.56056816257545</v>
      </c>
      <c r="BH85" s="2">
        <f t="shared" si="134"/>
        <v>85.382614435281354</v>
      </c>
      <c r="BK85" s="2" t="str">
        <f t="shared" si="135"/>
        <v/>
      </c>
      <c r="BL85" s="2" t="str">
        <f t="shared" si="136"/>
        <v/>
      </c>
      <c r="BM85" s="2" t="str">
        <f t="shared" si="137"/>
        <v/>
      </c>
      <c r="BN85" s="2" t="str">
        <f t="shared" si="138"/>
        <v/>
      </c>
      <c r="BO85" s="2" t="str">
        <f t="shared" si="139"/>
        <v/>
      </c>
      <c r="BP85" s="2" t="str">
        <f t="shared" si="140"/>
        <v/>
      </c>
      <c r="BQ85" s="2" t="str">
        <f t="shared" si="141"/>
        <v/>
      </c>
      <c r="BR85" s="2" t="str">
        <f t="shared" si="142"/>
        <v/>
      </c>
      <c r="BS85" s="2" t="str">
        <f t="shared" si="143"/>
        <v/>
      </c>
      <c r="BT85" s="2" t="str">
        <f t="shared" si="144"/>
        <v/>
      </c>
      <c r="BU85" s="2" t="str">
        <f t="shared" si="145"/>
        <v/>
      </c>
      <c r="BV85" s="2" t="str">
        <f t="shared" si="146"/>
        <v/>
      </c>
      <c r="BW85" s="2" t="str">
        <f t="shared" si="147"/>
        <v/>
      </c>
      <c r="BZ85" s="2" t="str">
        <f t="shared" si="148"/>
        <v/>
      </c>
      <c r="CA85" s="2" t="str">
        <f t="shared" si="149"/>
        <v/>
      </c>
      <c r="CB85" s="2" t="str">
        <f t="shared" si="150"/>
        <v/>
      </c>
      <c r="CC85" s="2" t="str">
        <f t="shared" si="151"/>
        <v/>
      </c>
      <c r="CD85" s="2" t="str">
        <f t="shared" si="152"/>
        <v/>
      </c>
      <c r="CE85" s="2" t="str">
        <f t="shared" si="153"/>
        <v/>
      </c>
      <c r="CF85" s="2" t="str">
        <f t="shared" si="154"/>
        <v/>
      </c>
      <c r="CG85" s="2" t="str">
        <f t="shared" si="155"/>
        <v/>
      </c>
      <c r="CH85" s="2" t="str">
        <f t="shared" si="156"/>
        <v/>
      </c>
      <c r="CI85" s="2" t="str">
        <f t="shared" si="157"/>
        <v/>
      </c>
      <c r="CJ85" s="2" t="str">
        <f t="shared" si="158"/>
        <v/>
      </c>
      <c r="CK85" s="2" t="str">
        <f t="shared" si="159"/>
        <v/>
      </c>
      <c r="CL85" s="2" t="str">
        <f t="shared" si="160"/>
        <v/>
      </c>
      <c r="CO85" s="2">
        <f t="shared" si="161"/>
        <v>159.68886018778269</v>
      </c>
      <c r="CP85" s="2">
        <f t="shared" si="162"/>
        <v>172.11648356023633</v>
      </c>
      <c r="CQ85" s="2">
        <f t="shared" si="163"/>
        <v>178.74073862081184</v>
      </c>
      <c r="CR85" s="2">
        <f t="shared" si="164"/>
        <v>176.59137517734308</v>
      </c>
      <c r="CS85" s="2">
        <f t="shared" si="165"/>
        <v>175.18786805947965</v>
      </c>
      <c r="CT85" s="2">
        <f t="shared" si="166"/>
        <v>172.75106659495984</v>
      </c>
      <c r="CU85" s="2">
        <f t="shared" si="167"/>
        <v>166.86682469206355</v>
      </c>
      <c r="CV85" s="2">
        <f t="shared" si="168"/>
        <v>158.54772924116344</v>
      </c>
      <c r="CW85" s="2">
        <f t="shared" si="169"/>
        <v>147.21409720506838</v>
      </c>
      <c r="CX85" s="2">
        <f t="shared" si="170"/>
        <v>135.38134262666367</v>
      </c>
      <c r="CY85" s="2">
        <f t="shared" si="171"/>
        <v>119.30649190833314</v>
      </c>
      <c r="CZ85" s="2">
        <f t="shared" si="172"/>
        <v>103.54780445185794</v>
      </c>
      <c r="DA85" s="2">
        <f t="shared" si="173"/>
        <v>85.391128688720528</v>
      </c>
      <c r="DD85" s="2">
        <f t="shared" si="174"/>
        <v>161.28730769838631</v>
      </c>
      <c r="DE85" s="2">
        <f t="shared" si="175"/>
        <v>172.79089720395962</v>
      </c>
      <c r="DF85" s="2">
        <f t="shared" si="176"/>
        <v>179.27170870651284</v>
      </c>
      <c r="DG85" s="2">
        <f t="shared" si="177"/>
        <v>175.9024014998312</v>
      </c>
      <c r="DH85" s="2">
        <f t="shared" si="178"/>
        <v>175.07344470261438</v>
      </c>
      <c r="DI85" s="2">
        <f t="shared" si="179"/>
        <v>173.02424640298057</v>
      </c>
      <c r="DJ85" s="2">
        <f t="shared" si="180"/>
        <v>167.36602670649845</v>
      </c>
      <c r="DK85" s="2">
        <f t="shared" si="181"/>
        <v>159.06748762827141</v>
      </c>
      <c r="DL85" s="2">
        <f t="shared" si="182"/>
        <v>147.08101268508216</v>
      </c>
      <c r="DM85" s="2">
        <f t="shared" si="183"/>
        <v>135.76692669209226</v>
      </c>
      <c r="DN85" s="2">
        <f t="shared" si="184"/>
        <v>119.52464135590998</v>
      </c>
      <c r="DO85" s="2">
        <f t="shared" si="185"/>
        <v>103.65906418733275</v>
      </c>
      <c r="DP85" s="2">
        <f t="shared" si="186"/>
        <v>85.323746286369925</v>
      </c>
      <c r="DS85" s="2">
        <f t="shared" si="187"/>
        <v>0.11496016119943184</v>
      </c>
      <c r="DT85" s="2">
        <f t="shared" si="188"/>
        <v>0.16046405789181825</v>
      </c>
      <c r="DU85" s="2">
        <f t="shared" si="189"/>
        <v>0.16216508700856208</v>
      </c>
      <c r="DV85" s="2">
        <f t="shared" si="190"/>
        <v>0.16490447820702603</v>
      </c>
      <c r="DW85" s="2">
        <f t="shared" si="191"/>
        <v>0.13565323084532921</v>
      </c>
      <c r="DX85" s="2">
        <f t="shared" si="192"/>
        <v>0.19250240072840299</v>
      </c>
      <c r="DY85" s="2">
        <f t="shared" si="193"/>
        <v>0.17785391563276584</v>
      </c>
      <c r="DZ85" s="2">
        <f t="shared" si="194"/>
        <v>0.14009676378705871</v>
      </c>
      <c r="EA85" s="2">
        <f t="shared" si="195"/>
        <v>0.13130302299478971</v>
      </c>
      <c r="EB85" s="2">
        <f t="shared" si="196"/>
        <v>0.1227135927466958</v>
      </c>
      <c r="EC85" s="2">
        <f t="shared" si="197"/>
        <v>0.12887291092307263</v>
      </c>
      <c r="ED85" s="2">
        <f t="shared" si="198"/>
        <v>0.11471994484831935</v>
      </c>
      <c r="EE85" s="2">
        <f t="shared" si="199"/>
        <v>0.12635722595444682</v>
      </c>
    </row>
    <row r="86" spans="2:135" x14ac:dyDescent="0.25">
      <c r="B86" s="2">
        <v>80</v>
      </c>
      <c r="C86">
        <v>183.0147</v>
      </c>
      <c r="D86">
        <v>187.89709999999999</v>
      </c>
      <c r="E86">
        <v>191.35290000000001</v>
      </c>
      <c r="F86">
        <v>189.44120000000001</v>
      </c>
      <c r="G86">
        <v>196.94120000000001</v>
      </c>
      <c r="H86">
        <v>178.8235</v>
      </c>
      <c r="I86">
        <v>179.19120000000001</v>
      </c>
      <c r="J86">
        <v>183.89709999999999</v>
      </c>
      <c r="K86">
        <v>174.5147</v>
      </c>
      <c r="L86">
        <v>162.6765</v>
      </c>
      <c r="M86">
        <v>145.5735</v>
      </c>
      <c r="N86">
        <v>125.8676</v>
      </c>
      <c r="O86">
        <v>104.2206</v>
      </c>
      <c r="R86" s="5">
        <f t="shared" si="109"/>
        <v>184.75663922529421</v>
      </c>
      <c r="S86" s="5">
        <f t="shared" si="110"/>
        <v>186.31537247358489</v>
      </c>
      <c r="T86" s="5">
        <f t="shared" si="111"/>
        <v>190.85414276575844</v>
      </c>
      <c r="U86" s="5">
        <f t="shared" si="112"/>
        <v>188.85692221109647</v>
      </c>
      <c r="V86" s="5">
        <f t="shared" si="113"/>
        <v>195.69777467380476</v>
      </c>
      <c r="W86" s="5">
        <f t="shared" si="114"/>
        <v>181.08142448342497</v>
      </c>
      <c r="X86" s="5">
        <f t="shared" si="115"/>
        <v>178.97035251853035</v>
      </c>
      <c r="Y86" s="5">
        <f t="shared" si="116"/>
        <v>182.12319989732677</v>
      </c>
      <c r="Z86" s="5">
        <f t="shared" si="117"/>
        <v>173.95140804722814</v>
      </c>
      <c r="AA86" s="5">
        <f t="shared" si="118"/>
        <v>161.81762466243737</v>
      </c>
      <c r="AB86" s="5">
        <f t="shared" si="119"/>
        <v>144.47242145862532</v>
      </c>
      <c r="AC86" s="5">
        <f t="shared" si="120"/>
        <v>126.51178701273668</v>
      </c>
      <c r="AD86" s="5">
        <f t="shared" si="121"/>
        <v>103.19395194734267</v>
      </c>
      <c r="AE86" s="5"/>
      <c r="AG86" s="5">
        <f t="shared" si="108"/>
        <v>-1.7419392252942032</v>
      </c>
      <c r="AH86" s="5">
        <f t="shared" si="108"/>
        <v>1.5817275264151078</v>
      </c>
      <c r="AI86" s="5">
        <f t="shared" si="108"/>
        <v>0.49875723424156604</v>
      </c>
      <c r="AJ86" s="5">
        <f t="shared" si="108"/>
        <v>0.58427778890353466</v>
      </c>
      <c r="AK86" s="5">
        <f t="shared" si="108"/>
        <v>1.2434253261952506</v>
      </c>
      <c r="AL86" s="5">
        <f t="shared" si="108"/>
        <v>-2.2579244834249721</v>
      </c>
      <c r="AM86" s="5">
        <f t="shared" si="108"/>
        <v>0.22084748146966149</v>
      </c>
      <c r="AN86" s="5">
        <f t="shared" si="107"/>
        <v>1.773900102673224</v>
      </c>
      <c r="AO86" s="5">
        <f t="shared" si="107"/>
        <v>0.56329195277186273</v>
      </c>
      <c r="AP86" s="5">
        <f t="shared" si="107"/>
        <v>0.85887533756263679</v>
      </c>
      <c r="AQ86" s="5">
        <f t="shared" si="107"/>
        <v>1.101078541374676</v>
      </c>
      <c r="AR86" s="5">
        <f t="shared" si="107"/>
        <v>-0.64418701273667978</v>
      </c>
      <c r="AS86" s="5">
        <f t="shared" si="107"/>
        <v>1.0266480526573361</v>
      </c>
      <c r="AV86" s="2">
        <f t="shared" si="122"/>
        <v>159.86908956693102</v>
      </c>
      <c r="AW86" s="2">
        <f t="shared" si="123"/>
        <v>172.21322986382097</v>
      </c>
      <c r="AX86" s="2">
        <f t="shared" si="124"/>
        <v>178.80456277370601</v>
      </c>
      <c r="AY86" s="2">
        <f t="shared" si="125"/>
        <v>176.44969294953194</v>
      </c>
      <c r="AZ86" s="2">
        <f t="shared" si="126"/>
        <v>175.20218922342627</v>
      </c>
      <c r="BA86" s="2">
        <f t="shared" si="127"/>
        <v>172.833165920917</v>
      </c>
      <c r="BB86" s="2">
        <f t="shared" si="128"/>
        <v>166.97961429310777</v>
      </c>
      <c r="BC86" s="2">
        <f t="shared" si="129"/>
        <v>158.63879160928138</v>
      </c>
      <c r="BD86" s="2">
        <f t="shared" si="130"/>
        <v>147.1855323229297</v>
      </c>
      <c r="BE86" s="2">
        <f t="shared" si="131"/>
        <v>135.43532492519654</v>
      </c>
      <c r="BF86" s="2">
        <f t="shared" si="132"/>
        <v>119.34250670513504</v>
      </c>
      <c r="BG86" s="2">
        <f t="shared" si="133"/>
        <v>103.56845366021857</v>
      </c>
      <c r="BH86" s="2">
        <f t="shared" si="134"/>
        <v>85.391799329296262</v>
      </c>
      <c r="BK86" s="2" t="str">
        <f t="shared" si="135"/>
        <v/>
      </c>
      <c r="BL86" s="2" t="str">
        <f t="shared" si="136"/>
        <v/>
      </c>
      <c r="BM86" s="2" t="str">
        <f t="shared" si="137"/>
        <v/>
      </c>
      <c r="BN86" s="2" t="str">
        <f t="shared" si="138"/>
        <v/>
      </c>
      <c r="BO86" s="2" t="str">
        <f t="shared" si="139"/>
        <v/>
      </c>
      <c r="BP86" s="2" t="str">
        <f t="shared" si="140"/>
        <v/>
      </c>
      <c r="BQ86" s="2" t="str">
        <f t="shared" si="141"/>
        <v/>
      </c>
      <c r="BR86" s="2" t="str">
        <f t="shared" si="142"/>
        <v/>
      </c>
      <c r="BS86" s="2" t="str">
        <f t="shared" si="143"/>
        <v/>
      </c>
      <c r="BT86" s="2" t="str">
        <f t="shared" si="144"/>
        <v/>
      </c>
      <c r="BU86" s="2" t="str">
        <f t="shared" si="145"/>
        <v/>
      </c>
      <c r="BV86" s="2" t="str">
        <f t="shared" si="146"/>
        <v/>
      </c>
      <c r="BW86" s="2" t="str">
        <f t="shared" si="147"/>
        <v/>
      </c>
      <c r="BZ86" s="2" t="str">
        <f t="shared" si="148"/>
        <v/>
      </c>
      <c r="CA86" s="2" t="str">
        <f t="shared" si="149"/>
        <v/>
      </c>
      <c r="CB86" s="2" t="str">
        <f t="shared" si="150"/>
        <v/>
      </c>
      <c r="CC86" s="2" t="str">
        <f t="shared" si="151"/>
        <v/>
      </c>
      <c r="CD86" s="2" t="str">
        <f t="shared" si="152"/>
        <v/>
      </c>
      <c r="CE86" s="2" t="str">
        <f t="shared" si="153"/>
        <v/>
      </c>
      <c r="CF86" s="2" t="str">
        <f t="shared" si="154"/>
        <v/>
      </c>
      <c r="CG86" s="2" t="str">
        <f t="shared" si="155"/>
        <v/>
      </c>
      <c r="CH86" s="2" t="str">
        <f t="shared" si="156"/>
        <v/>
      </c>
      <c r="CI86" s="2" t="str">
        <f t="shared" si="157"/>
        <v/>
      </c>
      <c r="CJ86" s="2" t="str">
        <f t="shared" si="158"/>
        <v/>
      </c>
      <c r="CK86" s="2" t="str">
        <f t="shared" si="159"/>
        <v/>
      </c>
      <c r="CL86" s="2" t="str">
        <f t="shared" si="160"/>
        <v/>
      </c>
      <c r="CO86" s="2">
        <f t="shared" si="161"/>
        <v>159.68120849872193</v>
      </c>
      <c r="CP86" s="2">
        <f t="shared" si="162"/>
        <v>172.10623313234282</v>
      </c>
      <c r="CQ86" s="2">
        <f t="shared" si="163"/>
        <v>178.71978402912416</v>
      </c>
      <c r="CR86" s="2">
        <f t="shared" si="164"/>
        <v>176.56941590874104</v>
      </c>
      <c r="CS86" s="2">
        <f t="shared" si="165"/>
        <v>175.22106814765877</v>
      </c>
      <c r="CT86" s="2">
        <f t="shared" si="166"/>
        <v>172.78527627786949</v>
      </c>
      <c r="CU86" s="2">
        <f t="shared" si="167"/>
        <v>166.89457727234202</v>
      </c>
      <c r="CV86" s="2">
        <f t="shared" si="168"/>
        <v>158.56701322814541</v>
      </c>
      <c r="CW86" s="2">
        <f t="shared" si="169"/>
        <v>147.2067565474149</v>
      </c>
      <c r="CX86" s="2">
        <f t="shared" si="170"/>
        <v>135.39018832470865</v>
      </c>
      <c r="CY86" s="2">
        <f t="shared" si="171"/>
        <v>119.31790759180069</v>
      </c>
      <c r="CZ86" s="2">
        <f t="shared" si="172"/>
        <v>103.55780612273961</v>
      </c>
      <c r="DA86" s="2">
        <f t="shared" si="173"/>
        <v>85.402739745551997</v>
      </c>
      <c r="DD86" s="2">
        <f t="shared" si="174"/>
        <v>161.18825261318273</v>
      </c>
      <c r="DE86" s="2">
        <f t="shared" si="175"/>
        <v>172.72377252090209</v>
      </c>
      <c r="DF86" s="2">
        <f t="shared" si="176"/>
        <v>179.20403636637118</v>
      </c>
      <c r="DG86" s="2">
        <f t="shared" si="177"/>
        <v>175.89674895202097</v>
      </c>
      <c r="DH86" s="2">
        <f t="shared" si="178"/>
        <v>175.09248202752613</v>
      </c>
      <c r="DI86" s="2">
        <f t="shared" si="179"/>
        <v>173.016374872629</v>
      </c>
      <c r="DJ86" s="2">
        <f t="shared" si="180"/>
        <v>167.33811795669692</v>
      </c>
      <c r="DK86" s="2">
        <f t="shared" si="181"/>
        <v>159.04059642662955</v>
      </c>
      <c r="DL86" s="2">
        <f t="shared" si="182"/>
        <v>147.05746880857461</v>
      </c>
      <c r="DM86" s="2">
        <f t="shared" si="183"/>
        <v>135.72961632836001</v>
      </c>
      <c r="DN86" s="2">
        <f t="shared" si="184"/>
        <v>119.49415562947091</v>
      </c>
      <c r="DO86" s="2">
        <f t="shared" si="185"/>
        <v>103.64338973279459</v>
      </c>
      <c r="DP86" s="2">
        <f t="shared" si="186"/>
        <v>85.322812266859899</v>
      </c>
      <c r="DS86" s="2">
        <f t="shared" si="187"/>
        <v>0.1246685922504006</v>
      </c>
      <c r="DT86" s="2">
        <f t="shared" si="188"/>
        <v>0.17326300712212622</v>
      </c>
      <c r="DU86" s="2">
        <f t="shared" si="189"/>
        <v>0.17507142054038219</v>
      </c>
      <c r="DV86" s="2">
        <f t="shared" si="190"/>
        <v>0.17798251870862433</v>
      </c>
      <c r="DW86" s="2">
        <f t="shared" si="191"/>
        <v>0.14681930066026402</v>
      </c>
      <c r="DX86" s="2">
        <f t="shared" si="192"/>
        <v>0.20722602444786006</v>
      </c>
      <c r="DY86" s="2">
        <f t="shared" si="193"/>
        <v>0.19172315813470089</v>
      </c>
      <c r="DZ86" s="2">
        <f t="shared" si="194"/>
        <v>0.15156445871752602</v>
      </c>
      <c r="EA86" s="2">
        <f t="shared" si="195"/>
        <v>0.14216991060398571</v>
      </c>
      <c r="EB86" s="2">
        <f t="shared" si="196"/>
        <v>0.13297842252946512</v>
      </c>
      <c r="EC86" s="2">
        <f t="shared" si="197"/>
        <v>0.13957099131156236</v>
      </c>
      <c r="ED86" s="2">
        <f t="shared" si="198"/>
        <v>0.12441094120835643</v>
      </c>
      <c r="EE86" s="2">
        <f t="shared" si="199"/>
        <v>0.13687928650776374</v>
      </c>
    </row>
    <row r="87" spans="2:135" x14ac:dyDescent="0.25">
      <c r="B87" s="2">
        <v>81</v>
      </c>
      <c r="C87">
        <v>183.72059999999999</v>
      </c>
      <c r="D87">
        <v>181.95590000000001</v>
      </c>
      <c r="E87">
        <v>186.02940000000001</v>
      </c>
      <c r="F87">
        <v>183.04409999999999</v>
      </c>
      <c r="G87">
        <v>195.54409999999999</v>
      </c>
      <c r="H87">
        <v>175.45590000000001</v>
      </c>
      <c r="I87">
        <v>171.60290000000001</v>
      </c>
      <c r="J87">
        <v>182.29409999999999</v>
      </c>
      <c r="K87">
        <v>173.11760000000001</v>
      </c>
      <c r="L87">
        <v>162.36760000000001</v>
      </c>
      <c r="M87">
        <v>144.89709999999999</v>
      </c>
      <c r="N87">
        <v>126.94119999999999</v>
      </c>
      <c r="O87">
        <v>103.2794</v>
      </c>
      <c r="R87" s="5">
        <f t="shared" si="109"/>
        <v>183.15964930132668</v>
      </c>
      <c r="S87" s="5">
        <f t="shared" si="110"/>
        <v>182.68486978332578</v>
      </c>
      <c r="T87" s="5">
        <f t="shared" si="111"/>
        <v>187.55776438696302</v>
      </c>
      <c r="U87" s="5">
        <f t="shared" si="112"/>
        <v>185.56171068863048</v>
      </c>
      <c r="V87" s="5">
        <f t="shared" si="113"/>
        <v>192.91570450257751</v>
      </c>
      <c r="W87" s="5">
        <f t="shared" si="114"/>
        <v>178.35281024270819</v>
      </c>
      <c r="X87" s="5">
        <f t="shared" si="115"/>
        <v>175.50956838282059</v>
      </c>
      <c r="Y87" s="5">
        <f t="shared" si="116"/>
        <v>178.88136451414059</v>
      </c>
      <c r="Z87" s="5">
        <f t="shared" si="117"/>
        <v>171.43814237194618</v>
      </c>
      <c r="AA87" s="5">
        <f t="shared" si="118"/>
        <v>160.37996028475041</v>
      </c>
      <c r="AB87" s="5">
        <f t="shared" si="119"/>
        <v>142.09005272383851</v>
      </c>
      <c r="AC87" s="5">
        <f t="shared" si="120"/>
        <v>125.45210440709101</v>
      </c>
      <c r="AD87" s="5">
        <f t="shared" si="121"/>
        <v>100.97322898401254</v>
      </c>
      <c r="AE87" s="5"/>
      <c r="AG87" s="5">
        <f t="shared" si="108"/>
        <v>0.56095069867330949</v>
      </c>
      <c r="AH87" s="5">
        <f t="shared" si="108"/>
        <v>-0.72896978332576623</v>
      </c>
      <c r="AI87" s="5">
        <f t="shared" si="108"/>
        <v>-1.5283643869630055</v>
      </c>
      <c r="AJ87" s="5">
        <f t="shared" si="108"/>
        <v>-2.5176106886304979</v>
      </c>
      <c r="AK87" s="5">
        <f t="shared" si="108"/>
        <v>2.6283954974224741</v>
      </c>
      <c r="AL87" s="5">
        <f t="shared" si="108"/>
        <v>-2.8969102427081737</v>
      </c>
      <c r="AM87" s="5">
        <f t="shared" si="108"/>
        <v>-3.9066683828205839</v>
      </c>
      <c r="AN87" s="5">
        <f t="shared" si="107"/>
        <v>3.4127354858594003</v>
      </c>
      <c r="AO87" s="5">
        <f t="shared" si="107"/>
        <v>1.6794576280538251</v>
      </c>
      <c r="AP87" s="5">
        <f t="shared" si="107"/>
        <v>1.9876397152495997</v>
      </c>
      <c r="AQ87" s="5">
        <f t="shared" si="107"/>
        <v>2.8070472761614838</v>
      </c>
      <c r="AR87" s="5">
        <f t="shared" si="107"/>
        <v>1.4890955929089813</v>
      </c>
      <c r="AS87" s="5">
        <f t="shared" si="107"/>
        <v>2.3061710159874593</v>
      </c>
      <c r="AV87" s="2">
        <f t="shared" si="122"/>
        <v>159.86476991666669</v>
      </c>
      <c r="AW87" s="2">
        <f t="shared" si="123"/>
        <v>172.20074613105822</v>
      </c>
      <c r="AX87" s="2">
        <f t="shared" si="124"/>
        <v>178.78142437419197</v>
      </c>
      <c r="AY87" s="2">
        <f t="shared" si="125"/>
        <v>176.42152772659958</v>
      </c>
      <c r="AZ87" s="2">
        <f t="shared" si="126"/>
        <v>175.2316088929241</v>
      </c>
      <c r="BA87" s="2">
        <f t="shared" si="127"/>
        <v>172.86159244055105</v>
      </c>
      <c r="BB87" s="2">
        <f t="shared" si="128"/>
        <v>167.00238908828487</v>
      </c>
      <c r="BC87" s="2">
        <f t="shared" si="129"/>
        <v>158.65630324837377</v>
      </c>
      <c r="BD87" s="2">
        <f t="shared" si="130"/>
        <v>147.17396719391135</v>
      </c>
      <c r="BE87" s="2">
        <f t="shared" si="131"/>
        <v>135.44125374204796</v>
      </c>
      <c r="BF87" s="2">
        <f t="shared" si="132"/>
        <v>119.34961004683385</v>
      </c>
      <c r="BG87" s="2">
        <f t="shared" si="133"/>
        <v>103.57588307911179</v>
      </c>
      <c r="BH87" s="2">
        <f t="shared" si="134"/>
        <v>85.400652936982127</v>
      </c>
      <c r="BK87" s="2" t="str">
        <f t="shared" si="135"/>
        <v/>
      </c>
      <c r="BL87" s="2" t="str">
        <f t="shared" si="136"/>
        <v/>
      </c>
      <c r="BM87" s="2" t="str">
        <f t="shared" si="137"/>
        <v/>
      </c>
      <c r="BN87" s="2" t="str">
        <f t="shared" si="138"/>
        <v/>
      </c>
      <c r="BO87" s="2" t="str">
        <f t="shared" si="139"/>
        <v/>
      </c>
      <c r="BP87" s="2" t="str">
        <f t="shared" si="140"/>
        <v/>
      </c>
      <c r="BQ87" s="2" t="str">
        <f t="shared" si="141"/>
        <v/>
      </c>
      <c r="BR87" s="2" t="str">
        <f t="shared" si="142"/>
        <v/>
      </c>
      <c r="BS87" s="2" t="str">
        <f t="shared" si="143"/>
        <v/>
      </c>
      <c r="BT87" s="2" t="str">
        <f t="shared" si="144"/>
        <v/>
      </c>
      <c r="BU87" s="2" t="str">
        <f t="shared" si="145"/>
        <v/>
      </c>
      <c r="BV87" s="2" t="str">
        <f t="shared" si="146"/>
        <v/>
      </c>
      <c r="BW87" s="2" t="str">
        <f t="shared" si="147"/>
        <v/>
      </c>
      <c r="BZ87" s="2" t="str">
        <f t="shared" si="148"/>
        <v/>
      </c>
      <c r="CA87" s="2" t="str">
        <f t="shared" si="149"/>
        <v/>
      </c>
      <c r="CB87" s="2" t="str">
        <f t="shared" si="150"/>
        <v/>
      </c>
      <c r="CC87" s="2" t="str">
        <f t="shared" si="151"/>
        <v/>
      </c>
      <c r="CD87" s="2" t="str">
        <f t="shared" si="152"/>
        <v/>
      </c>
      <c r="CE87" s="2" t="str">
        <f t="shared" si="153"/>
        <v/>
      </c>
      <c r="CF87" s="2" t="str">
        <f t="shared" si="154"/>
        <v/>
      </c>
      <c r="CG87" s="2" t="str">
        <f t="shared" si="155"/>
        <v/>
      </c>
      <c r="CH87" s="2" t="str">
        <f t="shared" si="156"/>
        <v/>
      </c>
      <c r="CI87" s="2" t="str">
        <f t="shared" si="157"/>
        <v/>
      </c>
      <c r="CJ87" s="2" t="str">
        <f t="shared" si="158"/>
        <v/>
      </c>
      <c r="CK87" s="2" t="str">
        <f t="shared" si="159"/>
        <v/>
      </c>
      <c r="CL87" s="2" t="str">
        <f t="shared" si="160"/>
        <v/>
      </c>
      <c r="CO87" s="2">
        <f t="shared" si="161"/>
        <v>159.67355680966116</v>
      </c>
      <c r="CP87" s="2">
        <f t="shared" si="162"/>
        <v>172.09598270444928</v>
      </c>
      <c r="CQ87" s="2">
        <f t="shared" si="163"/>
        <v>178.69882943743647</v>
      </c>
      <c r="CR87" s="2">
        <f t="shared" si="164"/>
        <v>176.54745664013899</v>
      </c>
      <c r="CS87" s="2">
        <f t="shared" si="165"/>
        <v>175.25426823583788</v>
      </c>
      <c r="CT87" s="2">
        <f t="shared" si="166"/>
        <v>172.81948596077916</v>
      </c>
      <c r="CU87" s="2">
        <f t="shared" si="167"/>
        <v>166.92232985262052</v>
      </c>
      <c r="CV87" s="2">
        <f t="shared" si="168"/>
        <v>158.58629721512736</v>
      </c>
      <c r="CW87" s="2">
        <f t="shared" si="169"/>
        <v>147.19941588976144</v>
      </c>
      <c r="CX87" s="2">
        <f t="shared" si="170"/>
        <v>135.39903402275363</v>
      </c>
      <c r="CY87" s="2">
        <f t="shared" si="171"/>
        <v>119.32932327526822</v>
      </c>
      <c r="CZ87" s="2">
        <f t="shared" si="172"/>
        <v>103.56780779362126</v>
      </c>
      <c r="DA87" s="2">
        <f t="shared" si="173"/>
        <v>85.414350802383481</v>
      </c>
      <c r="DD87" s="2">
        <f t="shared" si="174"/>
        <v>161.08919752797917</v>
      </c>
      <c r="DE87" s="2">
        <f t="shared" si="175"/>
        <v>172.65664783784456</v>
      </c>
      <c r="DF87" s="2">
        <f t="shared" si="176"/>
        <v>179.13636402622953</v>
      </c>
      <c r="DG87" s="2">
        <f t="shared" si="177"/>
        <v>175.89109640421077</v>
      </c>
      <c r="DH87" s="2">
        <f t="shared" si="178"/>
        <v>175.11151935243788</v>
      </c>
      <c r="DI87" s="2">
        <f t="shared" si="179"/>
        <v>173.00850334227741</v>
      </c>
      <c r="DJ87" s="2">
        <f t="shared" si="180"/>
        <v>167.31020920689539</v>
      </c>
      <c r="DK87" s="2">
        <f t="shared" si="181"/>
        <v>159.01370522498766</v>
      </c>
      <c r="DL87" s="2">
        <f t="shared" si="182"/>
        <v>147.03392493206707</v>
      </c>
      <c r="DM87" s="2">
        <f t="shared" si="183"/>
        <v>135.69230596462776</v>
      </c>
      <c r="DN87" s="2">
        <f t="shared" si="184"/>
        <v>119.46366990303184</v>
      </c>
      <c r="DO87" s="2">
        <f t="shared" si="185"/>
        <v>103.62771527825643</v>
      </c>
      <c r="DP87" s="2">
        <f t="shared" si="186"/>
        <v>85.321878247349872</v>
      </c>
      <c r="DS87" s="2">
        <f t="shared" si="187"/>
        <v>0.13507177670949486</v>
      </c>
      <c r="DT87" s="2">
        <f t="shared" si="188"/>
        <v>0.18685561196667505</v>
      </c>
      <c r="DU87" s="2">
        <f t="shared" si="189"/>
        <v>0.18877350241806165</v>
      </c>
      <c r="DV87" s="2">
        <f t="shared" si="190"/>
        <v>0.19185944950083567</v>
      </c>
      <c r="DW87" s="2">
        <f t="shared" si="191"/>
        <v>0.15873569287613065</v>
      </c>
      <c r="DX87" s="2">
        <f t="shared" si="192"/>
        <v>0.22276512053084596</v>
      </c>
      <c r="DY87" s="2">
        <f t="shared" si="193"/>
        <v>0.2064024155500708</v>
      </c>
      <c r="DZ87" s="2">
        <f t="shared" si="194"/>
        <v>0.16379204795271105</v>
      </c>
      <c r="EA87" s="2">
        <f t="shared" si="195"/>
        <v>0.15377695678751532</v>
      </c>
      <c r="EB87" s="2">
        <f t="shared" si="196"/>
        <v>0.14396099069195509</v>
      </c>
      <c r="EC87" s="2">
        <f t="shared" si="197"/>
        <v>0.15100320643199966</v>
      </c>
      <c r="ED87" s="2">
        <f t="shared" si="198"/>
        <v>0.13479593642964147</v>
      </c>
      <c r="EE87" s="2">
        <f t="shared" si="199"/>
        <v>0.14812898158139259</v>
      </c>
    </row>
    <row r="88" spans="2:135" x14ac:dyDescent="0.25">
      <c r="B88" s="2">
        <v>82</v>
      </c>
      <c r="C88">
        <v>181.3235</v>
      </c>
      <c r="D88">
        <v>177.5882</v>
      </c>
      <c r="E88">
        <v>182.2353</v>
      </c>
      <c r="F88">
        <v>180.54409999999999</v>
      </c>
      <c r="G88">
        <v>190.7647</v>
      </c>
      <c r="H88">
        <v>173.5735</v>
      </c>
      <c r="I88">
        <v>169.54409999999999</v>
      </c>
      <c r="J88">
        <v>177.6765</v>
      </c>
      <c r="K88">
        <v>171.20590000000001</v>
      </c>
      <c r="L88">
        <v>160.7647</v>
      </c>
      <c r="M88">
        <v>142.4118</v>
      </c>
      <c r="N88">
        <v>125.05880000000001</v>
      </c>
      <c r="O88">
        <v>100.4118</v>
      </c>
      <c r="R88" s="5">
        <f t="shared" si="109"/>
        <v>180.39603551908425</v>
      </c>
      <c r="S88" s="5">
        <f t="shared" si="110"/>
        <v>179.51902555766736</v>
      </c>
      <c r="T88" s="5">
        <f t="shared" si="111"/>
        <v>184.77481733372798</v>
      </c>
      <c r="U88" s="5">
        <f t="shared" si="112"/>
        <v>182.72229827125003</v>
      </c>
      <c r="V88" s="5">
        <f t="shared" si="113"/>
        <v>189.5996767743267</v>
      </c>
      <c r="W88" s="5">
        <f t="shared" si="114"/>
        <v>176.31880485105538</v>
      </c>
      <c r="X88" s="5">
        <f t="shared" si="115"/>
        <v>172.68807394145446</v>
      </c>
      <c r="Y88" s="5">
        <f t="shared" si="116"/>
        <v>175.02079968876271</v>
      </c>
      <c r="Z88" s="5">
        <f t="shared" si="117"/>
        <v>167.80702179130822</v>
      </c>
      <c r="AA88" s="5">
        <f t="shared" si="118"/>
        <v>157.58520488033554</v>
      </c>
      <c r="AB88" s="5">
        <f t="shared" si="119"/>
        <v>138.68657224458556</v>
      </c>
      <c r="AC88" s="5">
        <f t="shared" si="120"/>
        <v>123.21281675786057</v>
      </c>
      <c r="AD88" s="5">
        <f t="shared" si="121"/>
        <v>98.237966318210155</v>
      </c>
      <c r="AE88" s="5"/>
      <c r="AG88" s="5">
        <f t="shared" si="108"/>
        <v>0.92746448091574507</v>
      </c>
      <c r="AH88" s="5">
        <f t="shared" si="108"/>
        <v>-1.9308255576673616</v>
      </c>
      <c r="AI88" s="5">
        <f t="shared" si="108"/>
        <v>-2.5395173337279857</v>
      </c>
      <c r="AJ88" s="5">
        <f t="shared" si="108"/>
        <v>-2.1781982712500394</v>
      </c>
      <c r="AK88" s="5">
        <f t="shared" si="108"/>
        <v>1.1650232256733091</v>
      </c>
      <c r="AL88" s="5">
        <f t="shared" si="108"/>
        <v>-2.7453048510553799</v>
      </c>
      <c r="AM88" s="5">
        <f t="shared" si="108"/>
        <v>-3.1439739414544761</v>
      </c>
      <c r="AN88" s="5">
        <f t="shared" si="107"/>
        <v>2.6557003112372968</v>
      </c>
      <c r="AO88" s="5">
        <f t="shared" si="107"/>
        <v>3.3988782086917979</v>
      </c>
      <c r="AP88" s="5">
        <f t="shared" si="107"/>
        <v>3.1794951196644661</v>
      </c>
      <c r="AQ88" s="5">
        <f t="shared" si="107"/>
        <v>3.7252277554144371</v>
      </c>
      <c r="AR88" s="5">
        <f t="shared" si="107"/>
        <v>1.8459832421394395</v>
      </c>
      <c r="AS88" s="5">
        <f t="shared" si="107"/>
        <v>2.1738336817898443</v>
      </c>
      <c r="AV88" s="2">
        <f t="shared" si="122"/>
        <v>159.85950607524768</v>
      </c>
      <c r="AW88" s="2">
        <f t="shared" si="123"/>
        <v>172.18712270053436</v>
      </c>
      <c r="AX88" s="2">
        <f t="shared" si="124"/>
        <v>178.75732154657422</v>
      </c>
      <c r="AY88" s="2">
        <f t="shared" si="125"/>
        <v>176.39329657387935</v>
      </c>
      <c r="AZ88" s="2">
        <f t="shared" si="126"/>
        <v>175.26056975544736</v>
      </c>
      <c r="BA88" s="2">
        <f t="shared" si="127"/>
        <v>172.88883072334008</v>
      </c>
      <c r="BB88" s="2">
        <f t="shared" si="128"/>
        <v>167.0238006286765</v>
      </c>
      <c r="BC88" s="2">
        <f t="shared" si="129"/>
        <v>158.6729833719952</v>
      </c>
      <c r="BD88" s="2">
        <f t="shared" si="130"/>
        <v>147.16188709231528</v>
      </c>
      <c r="BE88" s="2">
        <f t="shared" si="131"/>
        <v>135.44635263010946</v>
      </c>
      <c r="BF88" s="2">
        <f t="shared" si="132"/>
        <v>119.3558254844703</v>
      </c>
      <c r="BG88" s="2">
        <f t="shared" si="133"/>
        <v>103.58280393453143</v>
      </c>
      <c r="BH88" s="2">
        <f t="shared" si="134"/>
        <v>85.409145205130528</v>
      </c>
      <c r="BK88" s="2" t="str">
        <f t="shared" si="135"/>
        <v/>
      </c>
      <c r="BL88" s="2" t="str">
        <f t="shared" si="136"/>
        <v/>
      </c>
      <c r="BM88" s="2" t="str">
        <f t="shared" si="137"/>
        <v/>
      </c>
      <c r="BN88" s="2" t="str">
        <f t="shared" si="138"/>
        <v/>
      </c>
      <c r="BO88" s="2" t="str">
        <f t="shared" si="139"/>
        <v/>
      </c>
      <c r="BP88" s="2" t="str">
        <f t="shared" si="140"/>
        <v/>
      </c>
      <c r="BQ88" s="2" t="str">
        <f t="shared" si="141"/>
        <v/>
      </c>
      <c r="BR88" s="2" t="str">
        <f t="shared" si="142"/>
        <v/>
      </c>
      <c r="BS88" s="2" t="str">
        <f t="shared" si="143"/>
        <v/>
      </c>
      <c r="BT88" s="2" t="str">
        <f t="shared" si="144"/>
        <v/>
      </c>
      <c r="BU88" s="2" t="str">
        <f t="shared" si="145"/>
        <v/>
      </c>
      <c r="BV88" s="2" t="str">
        <f t="shared" si="146"/>
        <v/>
      </c>
      <c r="BW88" s="2" t="str">
        <f t="shared" si="147"/>
        <v/>
      </c>
      <c r="BZ88" s="2" t="str">
        <f t="shared" si="148"/>
        <v/>
      </c>
      <c r="CA88" s="2" t="str">
        <f t="shared" si="149"/>
        <v/>
      </c>
      <c r="CB88" s="2" t="str">
        <f t="shared" si="150"/>
        <v/>
      </c>
      <c r="CC88" s="2" t="str">
        <f t="shared" si="151"/>
        <v/>
      </c>
      <c r="CD88" s="2" t="str">
        <f t="shared" si="152"/>
        <v/>
      </c>
      <c r="CE88" s="2" t="str">
        <f t="shared" si="153"/>
        <v/>
      </c>
      <c r="CF88" s="2" t="str">
        <f t="shared" si="154"/>
        <v/>
      </c>
      <c r="CG88" s="2" t="str">
        <f t="shared" si="155"/>
        <v/>
      </c>
      <c r="CH88" s="2" t="str">
        <f t="shared" si="156"/>
        <v/>
      </c>
      <c r="CI88" s="2" t="str">
        <f t="shared" si="157"/>
        <v/>
      </c>
      <c r="CJ88" s="2" t="str">
        <f t="shared" si="158"/>
        <v/>
      </c>
      <c r="CK88" s="2" t="str">
        <f t="shared" si="159"/>
        <v/>
      </c>
      <c r="CL88" s="2" t="str">
        <f t="shared" si="160"/>
        <v/>
      </c>
      <c r="CO88" s="2">
        <f t="shared" si="161"/>
        <v>159.6659051206004</v>
      </c>
      <c r="CP88" s="2">
        <f t="shared" si="162"/>
        <v>172.08573227655577</v>
      </c>
      <c r="CQ88" s="2">
        <f t="shared" si="163"/>
        <v>178.67787484574876</v>
      </c>
      <c r="CR88" s="2">
        <f t="shared" si="164"/>
        <v>176.52549737153694</v>
      </c>
      <c r="CS88" s="2">
        <f t="shared" si="165"/>
        <v>175.287468324017</v>
      </c>
      <c r="CT88" s="2">
        <f t="shared" si="166"/>
        <v>172.85369564368881</v>
      </c>
      <c r="CU88" s="2">
        <f t="shared" si="167"/>
        <v>166.95008243289899</v>
      </c>
      <c r="CV88" s="2">
        <f t="shared" si="168"/>
        <v>158.60558120210931</v>
      </c>
      <c r="CW88" s="2">
        <f t="shared" si="169"/>
        <v>147.19207523210795</v>
      </c>
      <c r="CX88" s="2">
        <f t="shared" si="170"/>
        <v>135.4078797207986</v>
      </c>
      <c r="CY88" s="2">
        <f t="shared" si="171"/>
        <v>119.34073895873576</v>
      </c>
      <c r="CZ88" s="2">
        <f t="shared" si="172"/>
        <v>103.57780946450292</v>
      </c>
      <c r="DA88" s="2">
        <f t="shared" si="173"/>
        <v>85.425961859214951</v>
      </c>
      <c r="DD88" s="2">
        <f t="shared" si="174"/>
        <v>160.99014244277561</v>
      </c>
      <c r="DE88" s="2">
        <f t="shared" si="175"/>
        <v>172.58952315478703</v>
      </c>
      <c r="DF88" s="2">
        <f t="shared" si="176"/>
        <v>179.0686916860879</v>
      </c>
      <c r="DG88" s="2">
        <f t="shared" si="177"/>
        <v>175.88544385640057</v>
      </c>
      <c r="DH88" s="2">
        <f t="shared" si="178"/>
        <v>175.1305566773496</v>
      </c>
      <c r="DI88" s="2">
        <f t="shared" si="179"/>
        <v>173.00063181192584</v>
      </c>
      <c r="DJ88" s="2">
        <f t="shared" si="180"/>
        <v>167.28230045709387</v>
      </c>
      <c r="DK88" s="2">
        <f t="shared" si="181"/>
        <v>158.9868140233458</v>
      </c>
      <c r="DL88" s="2">
        <f t="shared" si="182"/>
        <v>147.01038105555949</v>
      </c>
      <c r="DM88" s="2">
        <f t="shared" si="183"/>
        <v>135.65499560089552</v>
      </c>
      <c r="DN88" s="2">
        <f t="shared" si="184"/>
        <v>119.43318417659277</v>
      </c>
      <c r="DO88" s="2">
        <f t="shared" si="185"/>
        <v>103.61204082371827</v>
      </c>
      <c r="DP88" s="2">
        <f t="shared" si="186"/>
        <v>85.320944227839846</v>
      </c>
      <c r="DS88" s="2">
        <f t="shared" si="187"/>
        <v>0.14619808051420113</v>
      </c>
      <c r="DT88" s="2">
        <f t="shared" si="188"/>
        <v>0.2012549816990763</v>
      </c>
      <c r="DU88" s="2">
        <f t="shared" si="189"/>
        <v>0.20328371918805274</v>
      </c>
      <c r="DV88" s="2">
        <f t="shared" si="190"/>
        <v>0.20654647546056099</v>
      </c>
      <c r="DW88" s="2">
        <f t="shared" si="191"/>
        <v>0.17142493333623418</v>
      </c>
      <c r="DX88" s="2">
        <f t="shared" si="192"/>
        <v>0.23911797941129595</v>
      </c>
      <c r="DY88" s="2">
        <f t="shared" si="193"/>
        <v>0.2218970387177355</v>
      </c>
      <c r="DZ88" s="2">
        <f t="shared" si="194"/>
        <v>0.17680054321473063</v>
      </c>
      <c r="EA88" s="2">
        <f t="shared" si="195"/>
        <v>0.16614808667037273</v>
      </c>
      <c r="EB88" s="2">
        <f t="shared" si="196"/>
        <v>0.15568772551469959</v>
      </c>
      <c r="EC88" s="2">
        <f t="shared" si="197"/>
        <v>0.16319422555623567</v>
      </c>
      <c r="ED88" s="2">
        <f t="shared" si="198"/>
        <v>0.14590335128373105</v>
      </c>
      <c r="EE88" s="2">
        <f t="shared" si="199"/>
        <v>0.16013172135215326</v>
      </c>
    </row>
    <row r="89" spans="2:135" x14ac:dyDescent="0.25">
      <c r="B89" s="2">
        <v>83</v>
      </c>
      <c r="C89">
        <v>178.4118</v>
      </c>
      <c r="D89">
        <v>175.44120000000001</v>
      </c>
      <c r="E89">
        <v>180.47059999999999</v>
      </c>
      <c r="F89">
        <v>178.0735</v>
      </c>
      <c r="G89">
        <v>186.75</v>
      </c>
      <c r="H89">
        <v>173.0735</v>
      </c>
      <c r="I89">
        <v>168.0147</v>
      </c>
      <c r="J89">
        <v>171.39709999999999</v>
      </c>
      <c r="K89">
        <v>166.27940000000001</v>
      </c>
      <c r="L89">
        <v>156.64709999999999</v>
      </c>
      <c r="M89">
        <v>136.61760000000001</v>
      </c>
      <c r="N89">
        <v>122.35290000000001</v>
      </c>
      <c r="O89">
        <v>96.147099999999995</v>
      </c>
      <c r="R89" s="5">
        <f t="shared" si="109"/>
        <v>176.90537594643004</v>
      </c>
      <c r="S89" s="5">
        <f t="shared" si="110"/>
        <v>176.99546436341305</v>
      </c>
      <c r="T89" s="5">
        <f t="shared" si="111"/>
        <v>182.61614102029216</v>
      </c>
      <c r="U89" s="5">
        <f t="shared" si="112"/>
        <v>180.48426315952921</v>
      </c>
      <c r="V89" s="5">
        <f t="shared" si="113"/>
        <v>186.21545632937506</v>
      </c>
      <c r="W89" s="5">
        <f t="shared" si="114"/>
        <v>174.92492854659676</v>
      </c>
      <c r="X89" s="5">
        <f t="shared" si="115"/>
        <v>170.58304805180813</v>
      </c>
      <c r="Y89" s="5">
        <f t="shared" si="116"/>
        <v>171.09065397375764</v>
      </c>
      <c r="Z89" s="5">
        <f t="shared" si="117"/>
        <v>163.63609372640107</v>
      </c>
      <c r="AA89" s="5">
        <f t="shared" si="118"/>
        <v>153.9072749136522</v>
      </c>
      <c r="AB89" s="5">
        <f t="shared" si="119"/>
        <v>134.79723510333395</v>
      </c>
      <c r="AC89" s="5">
        <f t="shared" si="120"/>
        <v>120.16595884008895</v>
      </c>
      <c r="AD89" s="5">
        <f t="shared" si="121"/>
        <v>95.370181838732819</v>
      </c>
      <c r="AE89" s="5"/>
      <c r="AG89" s="5">
        <f t="shared" si="108"/>
        <v>1.5064240535699582</v>
      </c>
      <c r="AH89" s="5">
        <f t="shared" si="108"/>
        <v>-1.55426436341304</v>
      </c>
      <c r="AI89" s="5">
        <f t="shared" si="108"/>
        <v>-2.1455410202921712</v>
      </c>
      <c r="AJ89" s="5">
        <f t="shared" si="108"/>
        <v>-2.4107631595292105</v>
      </c>
      <c r="AK89" s="5">
        <f t="shared" si="108"/>
        <v>0.53454367062494157</v>
      </c>
      <c r="AL89" s="5">
        <f t="shared" si="108"/>
        <v>-1.8514285465967646</v>
      </c>
      <c r="AM89" s="5">
        <f t="shared" si="108"/>
        <v>-2.5683480518081296</v>
      </c>
      <c r="AN89" s="5">
        <f t="shared" si="107"/>
        <v>0.30644602624235517</v>
      </c>
      <c r="AO89" s="5">
        <f t="shared" si="107"/>
        <v>2.6433062735989381</v>
      </c>
      <c r="AP89" s="5">
        <f t="shared" si="107"/>
        <v>2.7398250863477926</v>
      </c>
      <c r="AQ89" s="5">
        <f t="shared" si="107"/>
        <v>1.8203648966660637</v>
      </c>
      <c r="AR89" s="5">
        <f t="shared" si="107"/>
        <v>2.1869411599110578</v>
      </c>
      <c r="AS89" s="5">
        <f t="shared" si="107"/>
        <v>0.77691816126717583</v>
      </c>
      <c r="AV89" s="2">
        <f t="shared" si="122"/>
        <v>159.85313167435035</v>
      </c>
      <c r="AW89" s="2">
        <f t="shared" si="123"/>
        <v>172.17222525982504</v>
      </c>
      <c r="AX89" s="2">
        <f t="shared" si="124"/>
        <v>178.73214331402858</v>
      </c>
      <c r="AY89" s="2">
        <f t="shared" si="125"/>
        <v>176.36503582130626</v>
      </c>
      <c r="AZ89" s="2">
        <f t="shared" si="126"/>
        <v>175.28903579733162</v>
      </c>
      <c r="BA89" s="2">
        <f t="shared" si="127"/>
        <v>172.91477707842853</v>
      </c>
      <c r="BB89" s="2">
        <f t="shared" si="128"/>
        <v>167.04371239497598</v>
      </c>
      <c r="BC89" s="2">
        <f t="shared" si="129"/>
        <v>158.6887294142914</v>
      </c>
      <c r="BD89" s="2">
        <f t="shared" si="130"/>
        <v>147.14925086346119</v>
      </c>
      <c r="BE89" s="2">
        <f t="shared" si="131"/>
        <v>135.45052324767946</v>
      </c>
      <c r="BF89" s="2">
        <f t="shared" si="132"/>
        <v>119.36105870445718</v>
      </c>
      <c r="BG89" s="2">
        <f t="shared" si="133"/>
        <v>103.58916080177927</v>
      </c>
      <c r="BH89" s="2">
        <f t="shared" si="134"/>
        <v>85.417245192665078</v>
      </c>
      <c r="BK89" s="2" t="str">
        <f t="shared" si="135"/>
        <v/>
      </c>
      <c r="BL89" s="2" t="str">
        <f t="shared" si="136"/>
        <v/>
      </c>
      <c r="BM89" s="2" t="str">
        <f t="shared" si="137"/>
        <v/>
      </c>
      <c r="BN89" s="2" t="str">
        <f t="shared" si="138"/>
        <v/>
      </c>
      <c r="BO89" s="2" t="str">
        <f t="shared" si="139"/>
        <v/>
      </c>
      <c r="BP89" s="2" t="str">
        <f t="shared" si="140"/>
        <v/>
      </c>
      <c r="BQ89" s="2" t="str">
        <f t="shared" si="141"/>
        <v/>
      </c>
      <c r="BR89" s="2" t="str">
        <f t="shared" si="142"/>
        <v/>
      </c>
      <c r="BS89" s="2" t="str">
        <f t="shared" si="143"/>
        <v/>
      </c>
      <c r="BT89" s="2" t="str">
        <f t="shared" si="144"/>
        <v/>
      </c>
      <c r="BU89" s="2" t="str">
        <f t="shared" si="145"/>
        <v/>
      </c>
      <c r="BV89" s="2" t="str">
        <f t="shared" si="146"/>
        <v/>
      </c>
      <c r="BW89" s="2" t="str">
        <f t="shared" si="147"/>
        <v/>
      </c>
      <c r="BZ89" s="2" t="str">
        <f t="shared" si="148"/>
        <v/>
      </c>
      <c r="CA89" s="2" t="str">
        <f t="shared" si="149"/>
        <v/>
      </c>
      <c r="CB89" s="2" t="str">
        <f t="shared" si="150"/>
        <v/>
      </c>
      <c r="CC89" s="2" t="str">
        <f t="shared" si="151"/>
        <v/>
      </c>
      <c r="CD89" s="2" t="str">
        <f t="shared" si="152"/>
        <v/>
      </c>
      <c r="CE89" s="2" t="str">
        <f t="shared" si="153"/>
        <v/>
      </c>
      <c r="CF89" s="2" t="str">
        <f t="shared" si="154"/>
        <v/>
      </c>
      <c r="CG89" s="2" t="str">
        <f t="shared" si="155"/>
        <v/>
      </c>
      <c r="CH89" s="2" t="str">
        <f t="shared" si="156"/>
        <v/>
      </c>
      <c r="CI89" s="2" t="str">
        <f t="shared" si="157"/>
        <v/>
      </c>
      <c r="CJ89" s="2" t="str">
        <f t="shared" si="158"/>
        <v/>
      </c>
      <c r="CK89" s="2" t="str">
        <f t="shared" si="159"/>
        <v/>
      </c>
      <c r="CL89" s="2" t="str">
        <f t="shared" si="160"/>
        <v/>
      </c>
      <c r="CO89" s="2">
        <f t="shared" si="161"/>
        <v>159.65825343153963</v>
      </c>
      <c r="CP89" s="2">
        <f t="shared" si="162"/>
        <v>172.07548184866226</v>
      </c>
      <c r="CQ89" s="2">
        <f t="shared" si="163"/>
        <v>178.65692025406108</v>
      </c>
      <c r="CR89" s="2">
        <f t="shared" si="164"/>
        <v>176.5035381029349</v>
      </c>
      <c r="CS89" s="2">
        <f t="shared" si="165"/>
        <v>175.32066841219611</v>
      </c>
      <c r="CT89" s="2">
        <f t="shared" si="166"/>
        <v>172.88790532659849</v>
      </c>
      <c r="CU89" s="2">
        <f t="shared" si="167"/>
        <v>166.97783501317747</v>
      </c>
      <c r="CV89" s="2">
        <f t="shared" si="168"/>
        <v>158.62486518909128</v>
      </c>
      <c r="CW89" s="2">
        <f t="shared" si="169"/>
        <v>147.1847345744545</v>
      </c>
      <c r="CX89" s="2">
        <f t="shared" si="170"/>
        <v>135.41672541884358</v>
      </c>
      <c r="CY89" s="2">
        <f t="shared" si="171"/>
        <v>119.35215464220329</v>
      </c>
      <c r="CZ89" s="2">
        <f t="shared" si="172"/>
        <v>103.58781113538458</v>
      </c>
      <c r="DA89" s="2">
        <f t="shared" si="173"/>
        <v>85.437572916046435</v>
      </c>
      <c r="DD89" s="2">
        <f t="shared" si="174"/>
        <v>160.89108735757205</v>
      </c>
      <c r="DE89" s="2">
        <f t="shared" si="175"/>
        <v>172.5223984717295</v>
      </c>
      <c r="DF89" s="2">
        <f t="shared" si="176"/>
        <v>179.00101934594625</v>
      </c>
      <c r="DG89" s="2">
        <f t="shared" si="177"/>
        <v>175.87979130859037</v>
      </c>
      <c r="DH89" s="2">
        <f t="shared" si="178"/>
        <v>175.14959400226135</v>
      </c>
      <c r="DI89" s="2">
        <f t="shared" si="179"/>
        <v>172.99276028157428</v>
      </c>
      <c r="DJ89" s="2">
        <f t="shared" si="180"/>
        <v>167.25439170729231</v>
      </c>
      <c r="DK89" s="2">
        <f t="shared" si="181"/>
        <v>158.95992282170391</v>
      </c>
      <c r="DL89" s="2">
        <f t="shared" si="182"/>
        <v>146.98683717905195</v>
      </c>
      <c r="DM89" s="2">
        <f t="shared" si="183"/>
        <v>135.61768523716327</v>
      </c>
      <c r="DN89" s="2">
        <f t="shared" si="184"/>
        <v>119.40269845015371</v>
      </c>
      <c r="DO89" s="2">
        <f t="shared" si="185"/>
        <v>103.59636636918012</v>
      </c>
      <c r="DP89" s="2">
        <f t="shared" si="186"/>
        <v>85.320010208329819</v>
      </c>
      <c r="DS89" s="2">
        <f t="shared" si="187"/>
        <v>0.15807339390626898</v>
      </c>
      <c r="DT89" s="2">
        <f t="shared" si="188"/>
        <v>0.21646858982059872</v>
      </c>
      <c r="DU89" s="2">
        <f t="shared" si="189"/>
        <v>0.21860871400561122</v>
      </c>
      <c r="DV89" s="2">
        <f t="shared" si="190"/>
        <v>0.2220488872799683</v>
      </c>
      <c r="DW89" s="2">
        <f t="shared" si="191"/>
        <v>0.18490559094466005</v>
      </c>
      <c r="DX89" s="2">
        <f t="shared" si="192"/>
        <v>0.25627546009869728</v>
      </c>
      <c r="DY89" s="2">
        <f t="shared" si="193"/>
        <v>0.23820570320801548</v>
      </c>
      <c r="DZ89" s="2">
        <f t="shared" si="194"/>
        <v>0.19060668668288974</v>
      </c>
      <c r="EA89" s="2">
        <f t="shared" si="195"/>
        <v>0.17930357759959753</v>
      </c>
      <c r="EB89" s="2">
        <f t="shared" si="196"/>
        <v>0.16818202324469819</v>
      </c>
      <c r="EC89" s="2">
        <f t="shared" si="197"/>
        <v>0.17616524387376065</v>
      </c>
      <c r="ED89" s="2">
        <f t="shared" si="198"/>
        <v>0.15775914801923599</v>
      </c>
      <c r="EE89" s="2">
        <f t="shared" si="199"/>
        <v>0.17290962224480591</v>
      </c>
    </row>
    <row r="90" spans="2:135" x14ac:dyDescent="0.25">
      <c r="B90" s="2">
        <v>84</v>
      </c>
      <c r="C90">
        <v>174.35290000000001</v>
      </c>
      <c r="D90">
        <v>174.64709999999999</v>
      </c>
      <c r="E90">
        <v>179.3235</v>
      </c>
      <c r="F90">
        <v>177.44120000000001</v>
      </c>
      <c r="G90">
        <v>181.29409999999999</v>
      </c>
      <c r="H90">
        <v>172.1765</v>
      </c>
      <c r="I90">
        <v>167.0882</v>
      </c>
      <c r="J90">
        <v>164.05879999999999</v>
      </c>
      <c r="K90">
        <v>160.1765</v>
      </c>
      <c r="L90">
        <v>151.38239999999999</v>
      </c>
      <c r="M90">
        <v>129.36760000000001</v>
      </c>
      <c r="N90">
        <v>117.7794</v>
      </c>
      <c r="O90">
        <v>91.029399999999995</v>
      </c>
      <c r="R90" s="5">
        <f t="shared" si="109"/>
        <v>173.18141277163764</v>
      </c>
      <c r="S90" s="5">
        <f t="shared" si="110"/>
        <v>175.1405995713931</v>
      </c>
      <c r="T90" s="5">
        <f t="shared" si="111"/>
        <v>181.06572630684914</v>
      </c>
      <c r="U90" s="5">
        <f t="shared" si="112"/>
        <v>178.85676293099067</v>
      </c>
      <c r="V90" s="5">
        <f t="shared" si="113"/>
        <v>183.14135568097592</v>
      </c>
      <c r="W90" s="5">
        <f t="shared" si="114"/>
        <v>174.04463473906071</v>
      </c>
      <c r="X90" s="5">
        <f t="shared" si="115"/>
        <v>169.13746499449005</v>
      </c>
      <c r="Y90" s="5">
        <f t="shared" si="116"/>
        <v>167.5337809999302</v>
      </c>
      <c r="Z90" s="5">
        <f t="shared" si="117"/>
        <v>159.49334763753092</v>
      </c>
      <c r="AA90" s="5">
        <f t="shared" si="118"/>
        <v>149.90386985619534</v>
      </c>
      <c r="AB90" s="5">
        <f t="shared" si="119"/>
        <v>130.94423846597155</v>
      </c>
      <c r="AC90" s="5">
        <f t="shared" si="120"/>
        <v>116.76873120802128</v>
      </c>
      <c r="AD90" s="5">
        <f t="shared" si="121"/>
        <v>92.696921446602559</v>
      </c>
      <c r="AE90" s="5"/>
      <c r="AG90" s="5">
        <f t="shared" si="108"/>
        <v>1.1714872283623663</v>
      </c>
      <c r="AH90" s="5">
        <f t="shared" si="108"/>
        <v>-0.49349957139310163</v>
      </c>
      <c r="AI90" s="5">
        <f t="shared" si="108"/>
        <v>-1.7422263068491475</v>
      </c>
      <c r="AJ90" s="5">
        <f t="shared" si="108"/>
        <v>-1.4155629309906601</v>
      </c>
      <c r="AK90" s="5">
        <f t="shared" si="108"/>
        <v>-1.847255680975934</v>
      </c>
      <c r="AL90" s="5">
        <f t="shared" si="108"/>
        <v>-1.8681347390607073</v>
      </c>
      <c r="AM90" s="5">
        <f t="shared" si="108"/>
        <v>-2.049264994490045</v>
      </c>
      <c r="AN90" s="5">
        <f t="shared" si="107"/>
        <v>-3.4749809999302101</v>
      </c>
      <c r="AO90" s="5">
        <f t="shared" si="107"/>
        <v>0.68315236246908739</v>
      </c>
      <c r="AP90" s="5">
        <f t="shared" si="107"/>
        <v>1.4785301438046474</v>
      </c>
      <c r="AQ90" s="5">
        <f t="shared" si="107"/>
        <v>-1.5766384659715413</v>
      </c>
      <c r="AR90" s="5">
        <f t="shared" si="107"/>
        <v>1.0106687919787163</v>
      </c>
      <c r="AS90" s="5">
        <f t="shared" si="107"/>
        <v>-1.6675214466025636</v>
      </c>
      <c r="AV90" s="2">
        <f t="shared" si="122"/>
        <v>159.84546725862918</v>
      </c>
      <c r="AW90" s="2">
        <f t="shared" si="123"/>
        <v>172.15591529431526</v>
      </c>
      <c r="AX90" s="2">
        <f t="shared" si="124"/>
        <v>178.70577551981273</v>
      </c>
      <c r="AY90" s="2">
        <f t="shared" si="125"/>
        <v>176.33678620307677</v>
      </c>
      <c r="AZ90" s="2">
        <f t="shared" si="126"/>
        <v>175.31697082992338</v>
      </c>
      <c r="BA90" s="2">
        <f t="shared" si="127"/>
        <v>172.93932884740161</v>
      </c>
      <c r="BB90" s="2">
        <f t="shared" si="128"/>
        <v>167.06198652939651</v>
      </c>
      <c r="BC90" s="2">
        <f t="shared" si="129"/>
        <v>158.70343425685792</v>
      </c>
      <c r="BD90" s="2">
        <f t="shared" si="130"/>
        <v>147.13601698347935</v>
      </c>
      <c r="BE90" s="2">
        <f t="shared" si="131"/>
        <v>135.45366235037289</v>
      </c>
      <c r="BF90" s="2">
        <f t="shared" si="132"/>
        <v>119.36521180419282</v>
      </c>
      <c r="BG90" s="2">
        <f t="shared" si="133"/>
        <v>103.5948956437166</v>
      </c>
      <c r="BH90" s="2">
        <f t="shared" si="134"/>
        <v>85.42492137479843</v>
      </c>
      <c r="BK90" s="2" t="str">
        <f t="shared" si="135"/>
        <v/>
      </c>
      <c r="BL90" s="2" t="str">
        <f t="shared" si="136"/>
        <v/>
      </c>
      <c r="BM90" s="2" t="str">
        <f t="shared" si="137"/>
        <v/>
      </c>
      <c r="BN90" s="2" t="str">
        <f t="shared" si="138"/>
        <v/>
      </c>
      <c r="BO90" s="2" t="str">
        <f t="shared" si="139"/>
        <v/>
      </c>
      <c r="BP90" s="2" t="str">
        <f t="shared" si="140"/>
        <v/>
      </c>
      <c r="BQ90" s="2" t="str">
        <f t="shared" si="141"/>
        <v/>
      </c>
      <c r="BR90" s="2" t="str">
        <f t="shared" si="142"/>
        <v/>
      </c>
      <c r="BS90" s="2" t="str">
        <f t="shared" si="143"/>
        <v/>
      </c>
      <c r="BT90" s="2" t="str">
        <f t="shared" si="144"/>
        <v/>
      </c>
      <c r="BU90" s="2" t="str">
        <f t="shared" si="145"/>
        <v/>
      </c>
      <c r="BV90" s="2" t="str">
        <f t="shared" si="146"/>
        <v/>
      </c>
      <c r="BW90" s="2" t="str">
        <f t="shared" si="147"/>
        <v/>
      </c>
      <c r="BZ90" s="2" t="str">
        <f t="shared" si="148"/>
        <v/>
      </c>
      <c r="CA90" s="2" t="str">
        <f t="shared" si="149"/>
        <v/>
      </c>
      <c r="CB90" s="2" t="str">
        <f t="shared" si="150"/>
        <v/>
      </c>
      <c r="CC90" s="2" t="str">
        <f t="shared" si="151"/>
        <v/>
      </c>
      <c r="CD90" s="2" t="str">
        <f t="shared" si="152"/>
        <v/>
      </c>
      <c r="CE90" s="2" t="str">
        <f t="shared" si="153"/>
        <v/>
      </c>
      <c r="CF90" s="2" t="str">
        <f t="shared" si="154"/>
        <v/>
      </c>
      <c r="CG90" s="2" t="str">
        <f t="shared" si="155"/>
        <v/>
      </c>
      <c r="CH90" s="2" t="str">
        <f t="shared" si="156"/>
        <v/>
      </c>
      <c r="CI90" s="2" t="str">
        <f t="shared" si="157"/>
        <v/>
      </c>
      <c r="CJ90" s="2" t="str">
        <f t="shared" si="158"/>
        <v/>
      </c>
      <c r="CK90" s="2" t="str">
        <f t="shared" si="159"/>
        <v/>
      </c>
      <c r="CL90" s="2" t="str">
        <f t="shared" si="160"/>
        <v/>
      </c>
      <c r="CO90" s="2">
        <f t="shared" si="161"/>
        <v>159.6506017424789</v>
      </c>
      <c r="CP90" s="2">
        <f t="shared" si="162"/>
        <v>172.06523142076873</v>
      </c>
      <c r="CQ90" s="2">
        <f t="shared" si="163"/>
        <v>178.63596566237339</v>
      </c>
      <c r="CR90" s="2">
        <f t="shared" si="164"/>
        <v>176.48157883433285</v>
      </c>
      <c r="CS90" s="2">
        <f t="shared" si="165"/>
        <v>175.35386850037523</v>
      </c>
      <c r="CT90" s="2">
        <f t="shared" si="166"/>
        <v>172.92211500950816</v>
      </c>
      <c r="CU90" s="2">
        <f t="shared" si="167"/>
        <v>167.00558759345594</v>
      </c>
      <c r="CV90" s="2">
        <f t="shared" si="168"/>
        <v>158.64414917607323</v>
      </c>
      <c r="CW90" s="2">
        <f t="shared" si="169"/>
        <v>147.17739391680101</v>
      </c>
      <c r="CX90" s="2">
        <f t="shared" si="170"/>
        <v>135.42557111688856</v>
      </c>
      <c r="CY90" s="2">
        <f t="shared" si="171"/>
        <v>119.36357032567082</v>
      </c>
      <c r="CZ90" s="2">
        <f t="shared" si="172"/>
        <v>103.59781280626625</v>
      </c>
      <c r="DA90" s="2">
        <f t="shared" si="173"/>
        <v>85.449183972877904</v>
      </c>
      <c r="DD90" s="2">
        <f t="shared" si="174"/>
        <v>160.79203227236846</v>
      </c>
      <c r="DE90" s="2">
        <f t="shared" si="175"/>
        <v>172.45527378867195</v>
      </c>
      <c r="DF90" s="2">
        <f t="shared" si="176"/>
        <v>178.93334700580462</v>
      </c>
      <c r="DG90" s="2">
        <f t="shared" si="177"/>
        <v>175.87413876078014</v>
      </c>
      <c r="DH90" s="2">
        <f t="shared" si="178"/>
        <v>175.1686313271731</v>
      </c>
      <c r="DI90" s="2">
        <f t="shared" si="179"/>
        <v>172.98488875122268</v>
      </c>
      <c r="DJ90" s="2">
        <f t="shared" si="180"/>
        <v>167.22648295749079</v>
      </c>
      <c r="DK90" s="2">
        <f t="shared" si="181"/>
        <v>158.93303162006202</v>
      </c>
      <c r="DL90" s="2">
        <f t="shared" si="182"/>
        <v>146.9632933025444</v>
      </c>
      <c r="DM90" s="2">
        <f t="shared" si="183"/>
        <v>135.58037487343103</v>
      </c>
      <c r="DN90" s="2">
        <f t="shared" si="184"/>
        <v>119.37221272371464</v>
      </c>
      <c r="DO90" s="2">
        <f t="shared" si="185"/>
        <v>103.58069191464196</v>
      </c>
      <c r="DP90" s="2">
        <f t="shared" si="186"/>
        <v>85.319076188819793</v>
      </c>
      <c r="DS90" s="2">
        <f t="shared" si="187"/>
        <v>0.17072043461911698</v>
      </c>
      <c r="DT90" s="2">
        <f t="shared" si="188"/>
        <v>0.23249749516712342</v>
      </c>
      <c r="DU90" s="2">
        <f t="shared" si="189"/>
        <v>0.23474861144239981</v>
      </c>
      <c r="DV90" s="2">
        <f t="shared" si="190"/>
        <v>0.23836529323670211</v>
      </c>
      <c r="DW90" s="2">
        <f t="shared" si="191"/>
        <v>0.19919150035605146</v>
      </c>
      <c r="DX90" s="2">
        <f t="shared" si="192"/>
        <v>0.27422035748226625</v>
      </c>
      <c r="DY90" s="2">
        <f t="shared" si="193"/>
        <v>0.25531969032927715</v>
      </c>
      <c r="DZ90" s="2">
        <f t="shared" si="194"/>
        <v>0.20522216568823431</v>
      </c>
      <c r="EA90" s="2">
        <f t="shared" si="195"/>
        <v>0.19325929290443819</v>
      </c>
      <c r="EB90" s="2">
        <f t="shared" si="196"/>
        <v>0.18146351297768426</v>
      </c>
      <c r="EC90" s="2">
        <f t="shared" si="197"/>
        <v>0.18993322381989833</v>
      </c>
      <c r="ED90" s="2">
        <f t="shared" si="198"/>
        <v>0.17038613488504936</v>
      </c>
      <c r="EE90" s="2">
        <f t="shared" si="199"/>
        <v>0.18648075712860659</v>
      </c>
    </row>
    <row r="91" spans="2:135" x14ac:dyDescent="0.25">
      <c r="B91" s="2">
        <v>85</v>
      </c>
      <c r="C91">
        <v>170.29409999999999</v>
      </c>
      <c r="D91">
        <v>176.61760000000001</v>
      </c>
      <c r="E91">
        <v>178.77940000000001</v>
      </c>
      <c r="F91">
        <v>176.2353</v>
      </c>
      <c r="G91">
        <v>178.22059999999999</v>
      </c>
      <c r="H91">
        <v>172.6765</v>
      </c>
      <c r="I91">
        <v>165.64709999999999</v>
      </c>
      <c r="J91">
        <v>161.75</v>
      </c>
      <c r="K91">
        <v>153.10290000000001</v>
      </c>
      <c r="L91">
        <v>144.3382</v>
      </c>
      <c r="M91">
        <v>123.4853</v>
      </c>
      <c r="N91">
        <v>112.0735</v>
      </c>
      <c r="O91">
        <v>88</v>
      </c>
      <c r="R91" s="5">
        <f t="shared" si="109"/>
        <v>169.65953941314166</v>
      </c>
      <c r="S91" s="5">
        <f t="shared" si="110"/>
        <v>173.87543446501235</v>
      </c>
      <c r="T91" s="5">
        <f t="shared" si="111"/>
        <v>180.02795909145888</v>
      </c>
      <c r="U91" s="5">
        <f t="shared" si="112"/>
        <v>177.75762320271068</v>
      </c>
      <c r="V91" s="5">
        <f t="shared" si="113"/>
        <v>180.60983096514332</v>
      </c>
      <c r="W91" s="5">
        <f t="shared" si="114"/>
        <v>173.53261856645284</v>
      </c>
      <c r="X91" s="5">
        <f t="shared" si="115"/>
        <v>168.22066338804811</v>
      </c>
      <c r="Y91" s="5">
        <f t="shared" si="116"/>
        <v>164.61798874324475</v>
      </c>
      <c r="Z91" s="5">
        <f t="shared" si="117"/>
        <v>155.81533366210124</v>
      </c>
      <c r="AA91" s="5">
        <f t="shared" si="118"/>
        <v>146.08023386599297</v>
      </c>
      <c r="AB91" s="5">
        <f t="shared" si="119"/>
        <v>127.5273457189558</v>
      </c>
      <c r="AC91" s="5">
        <f t="shared" si="120"/>
        <v>113.45264825877805</v>
      </c>
      <c r="AD91" s="5">
        <f t="shared" si="121"/>
        <v>90.435880812456716</v>
      </c>
      <c r="AE91" s="5"/>
      <c r="AG91" s="5">
        <f t="shared" si="108"/>
        <v>0.63456058685832772</v>
      </c>
      <c r="AH91" s="5">
        <f t="shared" si="108"/>
        <v>2.742165534987663</v>
      </c>
      <c r="AI91" s="5">
        <f t="shared" si="108"/>
        <v>-1.2485590914588727</v>
      </c>
      <c r="AJ91" s="5">
        <f t="shared" si="108"/>
        <v>-1.5223232027106803</v>
      </c>
      <c r="AK91" s="5">
        <f t="shared" si="108"/>
        <v>-2.3892309651433266</v>
      </c>
      <c r="AL91" s="5">
        <f t="shared" si="108"/>
        <v>-0.85611856645283524</v>
      </c>
      <c r="AM91" s="5">
        <f t="shared" si="108"/>
        <v>-2.5735633880481146</v>
      </c>
      <c r="AN91" s="5">
        <f t="shared" si="107"/>
        <v>-2.8679887432447515</v>
      </c>
      <c r="AO91" s="5">
        <f t="shared" si="107"/>
        <v>-2.7124336621012333</v>
      </c>
      <c r="AP91" s="5">
        <f t="shared" si="107"/>
        <v>-1.7420338659929655</v>
      </c>
      <c r="AQ91" s="5">
        <f t="shared" si="107"/>
        <v>-4.042045718955805</v>
      </c>
      <c r="AR91" s="5">
        <f t="shared" si="107"/>
        <v>-1.3791482587780592</v>
      </c>
      <c r="AS91" s="5">
        <f t="shared" si="107"/>
        <v>-2.4358808124567162</v>
      </c>
      <c r="AV91" s="2">
        <f t="shared" si="122"/>
        <v>159.83632095515691</v>
      </c>
      <c r="AW91" s="2">
        <f t="shared" si="123"/>
        <v>172.13805166497701</v>
      </c>
      <c r="AX91" s="2">
        <f t="shared" si="124"/>
        <v>178.67810216649929</v>
      </c>
      <c r="AY91" s="2">
        <f t="shared" si="125"/>
        <v>176.30859273746211</v>
      </c>
      <c r="AZ91" s="2">
        <f t="shared" si="126"/>
        <v>175.34433898255463</v>
      </c>
      <c r="BA91" s="2">
        <f t="shared" si="127"/>
        <v>172.96238609033324</v>
      </c>
      <c r="BB91" s="2">
        <f t="shared" si="128"/>
        <v>167.07848578811536</v>
      </c>
      <c r="BC91" s="2">
        <f t="shared" si="129"/>
        <v>158.71698720395668</v>
      </c>
      <c r="BD91" s="2">
        <f t="shared" si="130"/>
        <v>147.12214409837014</v>
      </c>
      <c r="BE91" s="2">
        <f t="shared" si="131"/>
        <v>135.4556625767508</v>
      </c>
      <c r="BF91" s="2">
        <f t="shared" si="132"/>
        <v>119.36818420494582</v>
      </c>
      <c r="BG91" s="2">
        <f t="shared" si="133"/>
        <v>103.5999482474418</v>
      </c>
      <c r="BH91" s="2">
        <f t="shared" si="134"/>
        <v>85.432142007914024</v>
      </c>
      <c r="BK91" s="2" t="str">
        <f t="shared" si="135"/>
        <v/>
      </c>
      <c r="BL91" s="2" t="str">
        <f t="shared" si="136"/>
        <v/>
      </c>
      <c r="BM91" s="2" t="str">
        <f t="shared" si="137"/>
        <v/>
      </c>
      <c r="BN91" s="2" t="str">
        <f t="shared" si="138"/>
        <v/>
      </c>
      <c r="BO91" s="2" t="str">
        <f t="shared" si="139"/>
        <v/>
      </c>
      <c r="BP91" s="2" t="str">
        <f t="shared" si="140"/>
        <v/>
      </c>
      <c r="BQ91" s="2" t="str">
        <f t="shared" si="141"/>
        <v/>
      </c>
      <c r="BR91" s="2" t="str">
        <f t="shared" si="142"/>
        <v/>
      </c>
      <c r="BS91" s="2" t="str">
        <f t="shared" si="143"/>
        <v/>
      </c>
      <c r="BT91" s="2" t="str">
        <f t="shared" si="144"/>
        <v/>
      </c>
      <c r="BU91" s="2" t="str">
        <f t="shared" si="145"/>
        <v/>
      </c>
      <c r="BV91" s="2" t="str">
        <f t="shared" si="146"/>
        <v/>
      </c>
      <c r="BW91" s="2" t="str">
        <f t="shared" si="147"/>
        <v/>
      </c>
      <c r="BZ91" s="2" t="str">
        <f t="shared" si="148"/>
        <v/>
      </c>
      <c r="CA91" s="2" t="str">
        <f t="shared" si="149"/>
        <v/>
      </c>
      <c r="CB91" s="2" t="str">
        <f t="shared" si="150"/>
        <v/>
      </c>
      <c r="CC91" s="2" t="str">
        <f t="shared" si="151"/>
        <v/>
      </c>
      <c r="CD91" s="2" t="str">
        <f t="shared" si="152"/>
        <v/>
      </c>
      <c r="CE91" s="2" t="str">
        <f t="shared" si="153"/>
        <v/>
      </c>
      <c r="CF91" s="2" t="str">
        <f t="shared" si="154"/>
        <v/>
      </c>
      <c r="CG91" s="2" t="str">
        <f t="shared" si="155"/>
        <v/>
      </c>
      <c r="CH91" s="2" t="str">
        <f t="shared" si="156"/>
        <v/>
      </c>
      <c r="CI91" s="2" t="str">
        <f t="shared" si="157"/>
        <v/>
      </c>
      <c r="CJ91" s="2" t="str">
        <f t="shared" si="158"/>
        <v/>
      </c>
      <c r="CK91" s="2" t="str">
        <f t="shared" si="159"/>
        <v/>
      </c>
      <c r="CL91" s="2" t="str">
        <f t="shared" si="160"/>
        <v/>
      </c>
      <c r="CO91" s="2">
        <f t="shared" si="161"/>
        <v>159.64295005341813</v>
      </c>
      <c r="CP91" s="2">
        <f t="shared" si="162"/>
        <v>172.05498099287522</v>
      </c>
      <c r="CQ91" s="2">
        <f t="shared" si="163"/>
        <v>178.61501107068571</v>
      </c>
      <c r="CR91" s="2">
        <f t="shared" si="164"/>
        <v>176.4596195657308</v>
      </c>
      <c r="CS91" s="2">
        <f t="shared" si="165"/>
        <v>175.38706858855434</v>
      </c>
      <c r="CT91" s="2">
        <f t="shared" si="166"/>
        <v>172.95632469241781</v>
      </c>
      <c r="CU91" s="2">
        <f t="shared" si="167"/>
        <v>167.03334017373442</v>
      </c>
      <c r="CV91" s="2">
        <f t="shared" si="168"/>
        <v>158.66343316305517</v>
      </c>
      <c r="CW91" s="2">
        <f t="shared" si="169"/>
        <v>147.17005325914755</v>
      </c>
      <c r="CX91" s="2">
        <f t="shared" si="170"/>
        <v>135.43441681493354</v>
      </c>
      <c r="CY91" s="2">
        <f t="shared" si="171"/>
        <v>119.37498600913835</v>
      </c>
      <c r="CZ91" s="2">
        <f t="shared" si="172"/>
        <v>103.60781447714791</v>
      </c>
      <c r="DA91" s="2">
        <f t="shared" si="173"/>
        <v>85.460795029709388</v>
      </c>
      <c r="DD91" s="2">
        <f t="shared" si="174"/>
        <v>160.6929771871649</v>
      </c>
      <c r="DE91" s="2">
        <f t="shared" si="175"/>
        <v>172.38814910561442</v>
      </c>
      <c r="DF91" s="2">
        <f t="shared" si="176"/>
        <v>178.86567466566297</v>
      </c>
      <c r="DG91" s="2">
        <f t="shared" si="177"/>
        <v>175.86848621296994</v>
      </c>
      <c r="DH91" s="2">
        <f t="shared" si="178"/>
        <v>175.18766865208485</v>
      </c>
      <c r="DI91" s="2">
        <f t="shared" si="179"/>
        <v>172.97701722087112</v>
      </c>
      <c r="DJ91" s="2">
        <f t="shared" si="180"/>
        <v>167.19857420768926</v>
      </c>
      <c r="DK91" s="2">
        <f t="shared" si="181"/>
        <v>158.90614041842016</v>
      </c>
      <c r="DL91" s="2">
        <f t="shared" si="182"/>
        <v>146.93974942603685</v>
      </c>
      <c r="DM91" s="2">
        <f t="shared" si="183"/>
        <v>135.54306450969878</v>
      </c>
      <c r="DN91" s="2">
        <f t="shared" si="184"/>
        <v>119.34172699727557</v>
      </c>
      <c r="DO91" s="2">
        <f t="shared" si="185"/>
        <v>103.5650174601038</v>
      </c>
      <c r="DP91" s="2">
        <f t="shared" si="186"/>
        <v>85.318142169309766</v>
      </c>
      <c r="DS91" s="2">
        <f t="shared" si="187"/>
        <v>0.18415800461152415</v>
      </c>
      <c r="DT91" s="2">
        <f t="shared" si="188"/>
        <v>0.24933560243449782</v>
      </c>
      <c r="DU91" s="2">
        <f t="shared" si="189"/>
        <v>0.25169628569046321</v>
      </c>
      <c r="DV91" s="2">
        <f t="shared" si="190"/>
        <v>0.25548690082085918</v>
      </c>
      <c r="DW91" s="2">
        <f t="shared" si="191"/>
        <v>0.21429097098159935</v>
      </c>
      <c r="DX91" s="2">
        <f t="shared" si="192"/>
        <v>0.29292688562015812</v>
      </c>
      <c r="DY91" s="2">
        <f t="shared" si="193"/>
        <v>0.27322224907535519</v>
      </c>
      <c r="DZ91" s="2">
        <f t="shared" si="194"/>
        <v>0.22065282235162867</v>
      </c>
      <c r="EA91" s="2">
        <f t="shared" si="195"/>
        <v>0.20802589401272004</v>
      </c>
      <c r="EB91" s="2">
        <f t="shared" si="196"/>
        <v>0.19554728577681355</v>
      </c>
      <c r="EC91" s="2">
        <f t="shared" si="197"/>
        <v>0.20451011054089763</v>
      </c>
      <c r="ED91" s="2">
        <f t="shared" si="198"/>
        <v>0.18380322390244544</v>
      </c>
      <c r="EE91" s="2">
        <f t="shared" si="199"/>
        <v>0.20085837546541199</v>
      </c>
    </row>
    <row r="92" spans="2:135" x14ac:dyDescent="0.25">
      <c r="B92" s="2">
        <v>86</v>
      </c>
      <c r="C92">
        <v>166.04409999999999</v>
      </c>
      <c r="D92">
        <v>175.36760000000001</v>
      </c>
      <c r="E92">
        <v>179.25</v>
      </c>
      <c r="F92">
        <v>176.95590000000001</v>
      </c>
      <c r="G92">
        <v>176.35290000000001</v>
      </c>
      <c r="H92">
        <v>171.2353</v>
      </c>
      <c r="I92">
        <v>166.97059999999999</v>
      </c>
      <c r="J92">
        <v>160.13239999999999</v>
      </c>
      <c r="K92">
        <v>149.8382</v>
      </c>
      <c r="L92">
        <v>138.47059999999999</v>
      </c>
      <c r="M92">
        <v>121.19119999999999</v>
      </c>
      <c r="N92">
        <v>107.2647</v>
      </c>
      <c r="O92">
        <v>85.882400000000004</v>
      </c>
      <c r="R92" s="5">
        <f t="shared" si="109"/>
        <v>166.64057794227728</v>
      </c>
      <c r="S92" s="5">
        <f t="shared" si="110"/>
        <v>173.06982017588481</v>
      </c>
      <c r="T92" s="5">
        <f t="shared" si="111"/>
        <v>179.37583780647461</v>
      </c>
      <c r="U92" s="5">
        <f t="shared" si="112"/>
        <v>177.06367931529482</v>
      </c>
      <c r="V92" s="5">
        <f t="shared" si="113"/>
        <v>178.70110467812168</v>
      </c>
      <c r="W92" s="5">
        <f t="shared" si="114"/>
        <v>173.25987125212663</v>
      </c>
      <c r="X92" s="5">
        <f t="shared" si="115"/>
        <v>167.68296156010462</v>
      </c>
      <c r="Y92" s="5">
        <f t="shared" si="116"/>
        <v>162.43039360294881</v>
      </c>
      <c r="Z92" s="5">
        <f t="shared" si="117"/>
        <v>152.84744655454369</v>
      </c>
      <c r="AA92" s="5">
        <f t="shared" si="118"/>
        <v>142.79254669800108</v>
      </c>
      <c r="AB92" s="5">
        <f t="shared" si="119"/>
        <v>124.77069914627729</v>
      </c>
      <c r="AC92" s="5">
        <f t="shared" si="120"/>
        <v>110.53898862205592</v>
      </c>
      <c r="AD92" s="5">
        <f t="shared" si="121"/>
        <v>88.68132714892198</v>
      </c>
      <c r="AE92" s="5"/>
      <c r="AG92" s="5">
        <f t="shared" si="108"/>
        <v>-0.59647794227728923</v>
      </c>
      <c r="AH92" s="5">
        <f t="shared" si="108"/>
        <v>2.2977798241151959</v>
      </c>
      <c r="AI92" s="5">
        <f t="shared" si="108"/>
        <v>-0.12583780647460685</v>
      </c>
      <c r="AJ92" s="5">
        <f t="shared" si="108"/>
        <v>-0.10777931529480611</v>
      </c>
      <c r="AK92" s="5">
        <f t="shared" si="108"/>
        <v>-2.3482046781216752</v>
      </c>
      <c r="AL92" s="5">
        <f t="shared" si="108"/>
        <v>-2.0245712521266341</v>
      </c>
      <c r="AM92" s="5">
        <f t="shared" si="108"/>
        <v>-0.71236156010462537</v>
      </c>
      <c r="AN92" s="5">
        <f t="shared" si="107"/>
        <v>-2.2979936029488215</v>
      </c>
      <c r="AO92" s="5">
        <f t="shared" si="107"/>
        <v>-3.0092465545436937</v>
      </c>
      <c r="AP92" s="5">
        <f t="shared" si="107"/>
        <v>-4.321946698001085</v>
      </c>
      <c r="AQ92" s="5">
        <f t="shared" si="107"/>
        <v>-3.5794991462772998</v>
      </c>
      <c r="AR92" s="5">
        <f t="shared" si="107"/>
        <v>-3.27428862205592</v>
      </c>
      <c r="AS92" s="5">
        <f t="shared" si="107"/>
        <v>-2.798927148921976</v>
      </c>
      <c r="AV92" s="2">
        <f t="shared" si="122"/>
        <v>159.82548951909328</v>
      </c>
      <c r="AW92" s="2">
        <f t="shared" si="123"/>
        <v>172.1184924577903</v>
      </c>
      <c r="AX92" s="2">
        <f t="shared" si="124"/>
        <v>178.64900697547347</v>
      </c>
      <c r="AY92" s="2">
        <f t="shared" si="125"/>
        <v>176.28050448962981</v>
      </c>
      <c r="AZ92" s="2">
        <f t="shared" si="126"/>
        <v>175.37110526084669</v>
      </c>
      <c r="BA92" s="2">
        <f t="shared" si="127"/>
        <v>172.98385339910089</v>
      </c>
      <c r="BB92" s="2">
        <f t="shared" si="128"/>
        <v>167.09307571931532</v>
      </c>
      <c r="BC92" s="2">
        <f t="shared" si="129"/>
        <v>158.72927518046745</v>
      </c>
      <c r="BD92" s="2">
        <f t="shared" si="130"/>
        <v>147.10759163987566</v>
      </c>
      <c r="BE92" s="2">
        <f t="shared" si="131"/>
        <v>135.4564134462706</v>
      </c>
      <c r="BF92" s="2">
        <f t="shared" si="132"/>
        <v>119.36987376243704</v>
      </c>
      <c r="BG92" s="2">
        <f t="shared" si="133"/>
        <v>103.60425677758326</v>
      </c>
      <c r="BH92" s="2">
        <f t="shared" si="134"/>
        <v>85.438875554909245</v>
      </c>
      <c r="BK92" s="2" t="str">
        <f t="shared" si="135"/>
        <v/>
      </c>
      <c r="BL92" s="2" t="str">
        <f t="shared" si="136"/>
        <v/>
      </c>
      <c r="BM92" s="2" t="str">
        <f t="shared" si="137"/>
        <v/>
      </c>
      <c r="BN92" s="2" t="str">
        <f t="shared" si="138"/>
        <v/>
      </c>
      <c r="BO92" s="2" t="str">
        <f t="shared" si="139"/>
        <v/>
      </c>
      <c r="BP92" s="2">
        <f t="shared" si="140"/>
        <v>171.2353</v>
      </c>
      <c r="BQ92" s="2" t="str">
        <f t="shared" si="141"/>
        <v/>
      </c>
      <c r="BR92" s="2" t="str">
        <f t="shared" si="142"/>
        <v/>
      </c>
      <c r="BS92" s="2" t="str">
        <f t="shared" si="143"/>
        <v/>
      </c>
      <c r="BT92" s="2" t="str">
        <f t="shared" si="144"/>
        <v/>
      </c>
      <c r="BU92" s="2" t="str">
        <f t="shared" si="145"/>
        <v/>
      </c>
      <c r="BV92" s="2" t="str">
        <f t="shared" si="146"/>
        <v/>
      </c>
      <c r="BW92" s="2" t="str">
        <f t="shared" si="147"/>
        <v/>
      </c>
      <c r="BZ92" s="2" t="str">
        <f t="shared" si="148"/>
        <v/>
      </c>
      <c r="CA92" s="2" t="str">
        <f t="shared" si="149"/>
        <v/>
      </c>
      <c r="CB92" s="2" t="str">
        <f t="shared" si="150"/>
        <v/>
      </c>
      <c r="CC92" s="2" t="str">
        <f t="shared" si="151"/>
        <v/>
      </c>
      <c r="CD92" s="2" t="str">
        <f t="shared" si="152"/>
        <v/>
      </c>
      <c r="CE92" s="2">
        <f t="shared" si="153"/>
        <v>171.2353</v>
      </c>
      <c r="CF92" s="2" t="str">
        <f t="shared" si="154"/>
        <v/>
      </c>
      <c r="CG92" s="2" t="str">
        <f t="shared" si="155"/>
        <v/>
      </c>
      <c r="CH92" s="2" t="str">
        <f t="shared" si="156"/>
        <v/>
      </c>
      <c r="CI92" s="2" t="str">
        <f t="shared" si="157"/>
        <v/>
      </c>
      <c r="CJ92" s="2" t="str">
        <f t="shared" si="158"/>
        <v/>
      </c>
      <c r="CK92" s="2" t="str">
        <f t="shared" si="159"/>
        <v/>
      </c>
      <c r="CL92" s="2" t="str">
        <f t="shared" si="160"/>
        <v/>
      </c>
      <c r="CO92" s="2">
        <f t="shared" si="161"/>
        <v>159.63529836435737</v>
      </c>
      <c r="CP92" s="2">
        <f t="shared" si="162"/>
        <v>172.04473056498171</v>
      </c>
      <c r="CQ92" s="2">
        <f t="shared" si="163"/>
        <v>178.594056478998</v>
      </c>
      <c r="CR92" s="2">
        <f t="shared" si="164"/>
        <v>176.43766029712876</v>
      </c>
      <c r="CS92" s="2">
        <f t="shared" si="165"/>
        <v>175.42026867673346</v>
      </c>
      <c r="CT92" s="2">
        <f t="shared" si="166"/>
        <v>172.99053437532748</v>
      </c>
      <c r="CU92" s="2">
        <f t="shared" si="167"/>
        <v>167.06109275401292</v>
      </c>
      <c r="CV92" s="2">
        <f t="shared" si="168"/>
        <v>158.68271715003712</v>
      </c>
      <c r="CW92" s="2">
        <f t="shared" si="169"/>
        <v>147.16271260149409</v>
      </c>
      <c r="CX92" s="2">
        <f t="shared" si="170"/>
        <v>135.44326251297852</v>
      </c>
      <c r="CY92" s="2">
        <f t="shared" si="171"/>
        <v>119.38640169260589</v>
      </c>
      <c r="CZ92" s="2">
        <f t="shared" si="172"/>
        <v>103.61781614802956</v>
      </c>
      <c r="DA92" s="2">
        <f t="shared" si="173"/>
        <v>85.472406086540857</v>
      </c>
      <c r="DD92" s="2">
        <f t="shared" si="174"/>
        <v>160.59392210196134</v>
      </c>
      <c r="DE92" s="2">
        <f t="shared" si="175"/>
        <v>172.32102442255689</v>
      </c>
      <c r="DF92" s="2">
        <f t="shared" si="176"/>
        <v>178.79800232552131</v>
      </c>
      <c r="DG92" s="2">
        <f t="shared" si="177"/>
        <v>175.86283366515974</v>
      </c>
      <c r="DH92" s="2">
        <f t="shared" si="178"/>
        <v>175.2067059769966</v>
      </c>
      <c r="DI92" s="2">
        <f t="shared" si="179"/>
        <v>172.96914569051955</v>
      </c>
      <c r="DJ92" s="2">
        <f t="shared" si="180"/>
        <v>167.17066545788774</v>
      </c>
      <c r="DK92" s="2">
        <f t="shared" si="181"/>
        <v>158.87924921677828</v>
      </c>
      <c r="DL92" s="2">
        <f t="shared" si="182"/>
        <v>146.91620554952931</v>
      </c>
      <c r="DM92" s="2">
        <f t="shared" si="183"/>
        <v>135.50575414596653</v>
      </c>
      <c r="DN92" s="2">
        <f t="shared" si="184"/>
        <v>119.3112412708365</v>
      </c>
      <c r="DO92" s="2">
        <f t="shared" si="185"/>
        <v>103.54934300556565</v>
      </c>
      <c r="DP92" s="2">
        <f t="shared" si="186"/>
        <v>85.31720814979974</v>
      </c>
      <c r="DS92" s="2">
        <f t="shared" si="187"/>
        <v>0.19840021405195624</v>
      </c>
      <c r="DT92" s="2">
        <f t="shared" si="188"/>
        <v>0.26696899256448087</v>
      </c>
      <c r="DU92" s="2">
        <f t="shared" si="189"/>
        <v>0.26943670298861838</v>
      </c>
      <c r="DV92" s="2">
        <f t="shared" si="190"/>
        <v>0.27339687961335418</v>
      </c>
      <c r="DW92" s="2">
        <f t="shared" si="191"/>
        <v>0.23020600482823328</v>
      </c>
      <c r="DX92" s="2">
        <f t="shared" si="192"/>
        <v>0.31236031044418178</v>
      </c>
      <c r="DY92" s="2">
        <f t="shared" si="193"/>
        <v>0.29188807222415553</v>
      </c>
      <c r="DZ92" s="2">
        <f t="shared" si="194"/>
        <v>0.23689788237794673</v>
      </c>
      <c r="EA92" s="2">
        <f t="shared" si="195"/>
        <v>0.22360805169294892</v>
      </c>
      <c r="EB92" s="2">
        <f t="shared" si="196"/>
        <v>0.21044310515313827</v>
      </c>
      <c r="EC92" s="2">
        <f t="shared" si="197"/>
        <v>0.21990204125724597</v>
      </c>
      <c r="ED92" s="2">
        <f t="shared" si="198"/>
        <v>0.19802465548357204</v>
      </c>
      <c r="EE92" s="2">
        <f t="shared" si="199"/>
        <v>0.21605011210647498</v>
      </c>
    </row>
    <row r="93" spans="2:135" x14ac:dyDescent="0.25">
      <c r="B93" s="2">
        <v>87</v>
      </c>
      <c r="C93">
        <v>163.2353</v>
      </c>
      <c r="D93">
        <v>174.3235</v>
      </c>
      <c r="E93">
        <v>177.7647</v>
      </c>
      <c r="F93">
        <v>176.35290000000001</v>
      </c>
      <c r="G93">
        <v>175.38239999999999</v>
      </c>
      <c r="H93">
        <v>171.72059999999999</v>
      </c>
      <c r="I93">
        <v>166.9118</v>
      </c>
      <c r="J93">
        <v>158.75</v>
      </c>
      <c r="K93">
        <v>147.97059999999999</v>
      </c>
      <c r="L93">
        <v>137.3235</v>
      </c>
      <c r="M93">
        <v>119.8676</v>
      </c>
      <c r="N93">
        <v>104.5441</v>
      </c>
      <c r="O93">
        <v>85.264700000000005</v>
      </c>
      <c r="R93" s="5">
        <f t="shared" si="109"/>
        <v>164.26600779799813</v>
      </c>
      <c r="S93" s="5">
        <f t="shared" si="110"/>
        <v>172.58710409767534</v>
      </c>
      <c r="T93" s="5">
        <f t="shared" si="111"/>
        <v>178.98679222502292</v>
      </c>
      <c r="U93" s="5">
        <f t="shared" si="112"/>
        <v>176.65044324044283</v>
      </c>
      <c r="V93" s="5">
        <f t="shared" si="113"/>
        <v>177.37632734696879</v>
      </c>
      <c r="W93" s="5">
        <f t="shared" si="114"/>
        <v>173.12899578713689</v>
      </c>
      <c r="X93" s="5">
        <f t="shared" si="115"/>
        <v>167.39153168332734</v>
      </c>
      <c r="Y93" s="5">
        <f t="shared" si="116"/>
        <v>160.91889457202745</v>
      </c>
      <c r="Z93" s="5">
        <f t="shared" si="117"/>
        <v>150.64937034794963</v>
      </c>
      <c r="AA93" s="5">
        <f t="shared" si="118"/>
        <v>140.21289349232197</v>
      </c>
      <c r="AB93" s="5">
        <f t="shared" si="119"/>
        <v>122.72845001762988</v>
      </c>
      <c r="AC93" s="5">
        <f t="shared" si="120"/>
        <v>108.20117107608984</v>
      </c>
      <c r="AD93" s="5">
        <f t="shared" si="121"/>
        <v>87.423839129357731</v>
      </c>
      <c r="AE93" s="5"/>
      <c r="AG93" s="5">
        <f t="shared" si="108"/>
        <v>-1.0307077979981329</v>
      </c>
      <c r="AH93" s="5">
        <f t="shared" si="108"/>
        <v>1.7363959023246593</v>
      </c>
      <c r="AI93" s="5">
        <f t="shared" si="108"/>
        <v>-1.2220922250229194</v>
      </c>
      <c r="AJ93" s="5">
        <f t="shared" si="108"/>
        <v>-0.29754324044282043</v>
      </c>
      <c r="AK93" s="5">
        <f t="shared" si="108"/>
        <v>-1.9939273469688032</v>
      </c>
      <c r="AL93" s="5">
        <f t="shared" si="108"/>
        <v>-1.4083957871368966</v>
      </c>
      <c r="AM93" s="5">
        <f t="shared" si="108"/>
        <v>-0.47973168332734417</v>
      </c>
      <c r="AN93" s="5">
        <f t="shared" si="107"/>
        <v>-2.1688945720274546</v>
      </c>
      <c r="AO93" s="5">
        <f t="shared" si="107"/>
        <v>-2.6787703479496372</v>
      </c>
      <c r="AP93" s="5">
        <f t="shared" si="107"/>
        <v>-2.8893934923219717</v>
      </c>
      <c r="AQ93" s="5">
        <f t="shared" si="107"/>
        <v>-2.8608500176298861</v>
      </c>
      <c r="AR93" s="5">
        <f t="shared" si="107"/>
        <v>-3.6570710760898351</v>
      </c>
      <c r="AS93" s="5">
        <f t="shared" si="107"/>
        <v>-2.159139129357726</v>
      </c>
      <c r="AV93" s="2">
        <f t="shared" si="122"/>
        <v>159.8127597921216</v>
      </c>
      <c r="AW93" s="2">
        <f t="shared" si="123"/>
        <v>172.09709708417978</v>
      </c>
      <c r="AX93" s="2">
        <f t="shared" si="124"/>
        <v>178.61837514760268</v>
      </c>
      <c r="AY93" s="2">
        <f t="shared" si="125"/>
        <v>176.25257420819389</v>
      </c>
      <c r="AZ93" s="2">
        <f t="shared" si="126"/>
        <v>175.39723616341666</v>
      </c>
      <c r="BA93" s="2">
        <f t="shared" si="127"/>
        <v>173.00364179194554</v>
      </c>
      <c r="BB93" s="2">
        <f t="shared" si="128"/>
        <v>167.10562702415049</v>
      </c>
      <c r="BC93" s="2">
        <f t="shared" si="129"/>
        <v>158.74018415060399</v>
      </c>
      <c r="BD93" s="2">
        <f t="shared" si="130"/>
        <v>147.09232051170491</v>
      </c>
      <c r="BE93" s="2">
        <f t="shared" si="131"/>
        <v>135.45580257592903</v>
      </c>
      <c r="BF93" s="2">
        <f t="shared" si="132"/>
        <v>119.37017807409723</v>
      </c>
      <c r="BG93" s="2">
        <f t="shared" si="133"/>
        <v>103.60775845048494</v>
      </c>
      <c r="BH93" s="2">
        <f t="shared" si="134"/>
        <v>85.445091168139754</v>
      </c>
      <c r="BK93" s="2" t="str">
        <f t="shared" si="135"/>
        <v/>
      </c>
      <c r="BL93" s="2" t="str">
        <f t="shared" si="136"/>
        <v/>
      </c>
      <c r="BM93" s="2" t="str">
        <f t="shared" si="137"/>
        <v/>
      </c>
      <c r="BN93" s="2" t="str">
        <f t="shared" si="138"/>
        <v/>
      </c>
      <c r="BO93" s="2" t="str">
        <f t="shared" si="139"/>
        <v/>
      </c>
      <c r="BP93" s="2">
        <f t="shared" si="140"/>
        <v>171.72059999999999</v>
      </c>
      <c r="BQ93" s="2">
        <f t="shared" si="141"/>
        <v>166.9118</v>
      </c>
      <c r="BR93" s="2" t="str">
        <f t="shared" si="142"/>
        <v/>
      </c>
      <c r="BS93" s="2" t="str">
        <f t="shared" si="143"/>
        <v/>
      </c>
      <c r="BT93" s="2" t="str">
        <f t="shared" si="144"/>
        <v/>
      </c>
      <c r="BU93" s="2" t="str">
        <f t="shared" si="145"/>
        <v/>
      </c>
      <c r="BV93" s="2" t="str">
        <f t="shared" si="146"/>
        <v/>
      </c>
      <c r="BW93" s="2" t="str">
        <f t="shared" si="147"/>
        <v/>
      </c>
      <c r="BZ93" s="2" t="str">
        <f t="shared" si="148"/>
        <v/>
      </c>
      <c r="CA93" s="2" t="str">
        <f t="shared" si="149"/>
        <v/>
      </c>
      <c r="CB93" s="2" t="str">
        <f t="shared" si="150"/>
        <v/>
      </c>
      <c r="CC93" s="2" t="str">
        <f t="shared" si="151"/>
        <v/>
      </c>
      <c r="CD93" s="2" t="str">
        <f t="shared" si="152"/>
        <v/>
      </c>
      <c r="CE93" s="2">
        <f t="shared" si="153"/>
        <v>171.72059999999999</v>
      </c>
      <c r="CF93" s="2">
        <f t="shared" si="154"/>
        <v>166.9118</v>
      </c>
      <c r="CG93" s="2" t="str">
        <f t="shared" si="155"/>
        <v/>
      </c>
      <c r="CH93" s="2" t="str">
        <f t="shared" si="156"/>
        <v/>
      </c>
      <c r="CI93" s="2" t="str">
        <f t="shared" si="157"/>
        <v/>
      </c>
      <c r="CJ93" s="2" t="str">
        <f t="shared" si="158"/>
        <v/>
      </c>
      <c r="CK93" s="2" t="str">
        <f t="shared" si="159"/>
        <v/>
      </c>
      <c r="CL93" s="2" t="str">
        <f t="shared" si="160"/>
        <v/>
      </c>
      <c r="CO93" s="2">
        <f t="shared" si="161"/>
        <v>159.6276466752966</v>
      </c>
      <c r="CP93" s="2">
        <f t="shared" si="162"/>
        <v>172.03448013708817</v>
      </c>
      <c r="CQ93" s="2">
        <f t="shared" si="163"/>
        <v>178.57310188731032</v>
      </c>
      <c r="CR93" s="2">
        <f t="shared" si="164"/>
        <v>176.41570102852671</v>
      </c>
      <c r="CS93" s="2">
        <f t="shared" si="165"/>
        <v>175.45346876491257</v>
      </c>
      <c r="CT93" s="2">
        <f t="shared" si="166"/>
        <v>173.02474405823713</v>
      </c>
      <c r="CU93" s="2">
        <f t="shared" si="167"/>
        <v>167.08884533429139</v>
      </c>
      <c r="CV93" s="2">
        <f t="shared" si="168"/>
        <v>158.7020011370191</v>
      </c>
      <c r="CW93" s="2">
        <f t="shared" si="169"/>
        <v>147.15537194384061</v>
      </c>
      <c r="CX93" s="2">
        <f t="shared" si="170"/>
        <v>135.4521082110235</v>
      </c>
      <c r="CY93" s="2">
        <f t="shared" si="171"/>
        <v>119.39781737607343</v>
      </c>
      <c r="CZ93" s="2">
        <f t="shared" si="172"/>
        <v>103.62781781891123</v>
      </c>
      <c r="DA93" s="2">
        <f t="shared" si="173"/>
        <v>85.484017143372341</v>
      </c>
      <c r="DD93" s="2">
        <f t="shared" si="174"/>
        <v>160.49486701675778</v>
      </c>
      <c r="DE93" s="2">
        <f t="shared" si="175"/>
        <v>172.25389973949936</v>
      </c>
      <c r="DF93" s="2">
        <f t="shared" si="176"/>
        <v>178.73032998537968</v>
      </c>
      <c r="DG93" s="2">
        <f t="shared" si="177"/>
        <v>175.85718111734954</v>
      </c>
      <c r="DH93" s="2">
        <f t="shared" si="178"/>
        <v>175.22574330190832</v>
      </c>
      <c r="DI93" s="2">
        <f t="shared" si="179"/>
        <v>172.96127416016796</v>
      </c>
      <c r="DJ93" s="2">
        <f t="shared" si="180"/>
        <v>167.14275670808621</v>
      </c>
      <c r="DK93" s="2">
        <f t="shared" si="181"/>
        <v>158.85235801513642</v>
      </c>
      <c r="DL93" s="2">
        <f t="shared" si="182"/>
        <v>146.89266167302173</v>
      </c>
      <c r="DM93" s="2">
        <f t="shared" si="183"/>
        <v>135.46844378223429</v>
      </c>
      <c r="DN93" s="2">
        <f t="shared" si="184"/>
        <v>119.28075554439744</v>
      </c>
      <c r="DO93" s="2">
        <f t="shared" si="185"/>
        <v>103.53366855102749</v>
      </c>
      <c r="DP93" s="2">
        <f t="shared" si="186"/>
        <v>85.316274130289727</v>
      </c>
      <c r="DS93" s="2">
        <f t="shared" si="187"/>
        <v>0.21345569052623506</v>
      </c>
      <c r="DT93" s="2">
        <f t="shared" si="188"/>
        <v>0.28537535572714823</v>
      </c>
      <c r="DU93" s="2">
        <f t="shared" si="189"/>
        <v>0.28794637121667521</v>
      </c>
      <c r="DV93" s="2">
        <f t="shared" si="190"/>
        <v>0.29206983863656749</v>
      </c>
      <c r="DW93" s="2">
        <f t="shared" si="191"/>
        <v>0.24693154974446116</v>
      </c>
      <c r="DX93" s="2">
        <f t="shared" si="192"/>
        <v>0.33247676352918892</v>
      </c>
      <c r="DY93" s="2">
        <f t="shared" si="193"/>
        <v>0.31128292005642366</v>
      </c>
      <c r="DZ93" s="2">
        <f t="shared" si="194"/>
        <v>0.25394923107611522</v>
      </c>
      <c r="EA93" s="2">
        <f t="shared" si="195"/>
        <v>0.24000368139072217</v>
      </c>
      <c r="EB93" s="2">
        <f t="shared" si="196"/>
        <v>0.22615462035968989</v>
      </c>
      <c r="EC93" s="2">
        <f t="shared" si="197"/>
        <v>0.23610857254237322</v>
      </c>
      <c r="ED93" s="2">
        <f t="shared" si="198"/>
        <v>0.21305920775786996</v>
      </c>
      <c r="EE93" s="2">
        <f t="shared" si="199"/>
        <v>0.23205720773243427</v>
      </c>
    </row>
    <row r="94" spans="2:135" x14ac:dyDescent="0.25">
      <c r="B94" s="2">
        <v>88</v>
      </c>
      <c r="C94">
        <v>161.54409999999999</v>
      </c>
      <c r="D94">
        <v>172.27940000000001</v>
      </c>
      <c r="E94">
        <v>178.69120000000001</v>
      </c>
      <c r="F94">
        <v>175.88239999999999</v>
      </c>
      <c r="G94">
        <v>175.72059999999999</v>
      </c>
      <c r="H94">
        <v>172.0735</v>
      </c>
      <c r="I94">
        <v>167.5147</v>
      </c>
      <c r="J94">
        <v>158.13239999999999</v>
      </c>
      <c r="K94">
        <v>147.97059999999999</v>
      </c>
      <c r="L94">
        <v>135.05879999999999</v>
      </c>
      <c r="M94">
        <v>120.2206</v>
      </c>
      <c r="N94">
        <v>104.0147</v>
      </c>
      <c r="O94">
        <v>84.529399999999995</v>
      </c>
      <c r="R94" s="5">
        <f t="shared" si="109"/>
        <v>162.53866399270808</v>
      </c>
      <c r="S94" s="5">
        <f t="shared" si="110"/>
        <v>172.3111456745049</v>
      </c>
      <c r="T94" s="5">
        <f t="shared" si="111"/>
        <v>178.76189047859324</v>
      </c>
      <c r="U94" s="5">
        <f t="shared" si="112"/>
        <v>176.41484390598382</v>
      </c>
      <c r="V94" s="5">
        <f t="shared" si="113"/>
        <v>176.52806072586392</v>
      </c>
      <c r="W94" s="5">
        <f t="shared" si="114"/>
        <v>173.0750846373636</v>
      </c>
      <c r="X94" s="5">
        <f t="shared" si="115"/>
        <v>167.2460629782924</v>
      </c>
      <c r="Y94" s="5">
        <f t="shared" si="116"/>
        <v>159.95332029506264</v>
      </c>
      <c r="Z94" s="5">
        <f t="shared" si="117"/>
        <v>149.14522599160807</v>
      </c>
      <c r="AA94" s="5">
        <f t="shared" si="118"/>
        <v>138.35062127670767</v>
      </c>
      <c r="AB94" s="5">
        <f t="shared" si="119"/>
        <v>121.33060612745868</v>
      </c>
      <c r="AC94" s="5">
        <f t="shared" si="120"/>
        <v>106.47372832437797</v>
      </c>
      <c r="AD94" s="5">
        <f t="shared" si="121"/>
        <v>86.587982047461509</v>
      </c>
      <c r="AE94" s="5"/>
      <c r="AG94" s="5">
        <f t="shared" si="108"/>
        <v>-0.9945639927080947</v>
      </c>
      <c r="AH94" s="5">
        <f t="shared" si="108"/>
        <v>-3.1745674504890076E-2</v>
      </c>
      <c r="AI94" s="5">
        <f t="shared" si="108"/>
        <v>-7.0690478593235184E-2</v>
      </c>
      <c r="AJ94" s="5">
        <f t="shared" ref="AJ94:AO143" si="200">F94-U94</f>
        <v>-0.53244390598382552</v>
      </c>
      <c r="AK94" s="5">
        <f t="shared" si="200"/>
        <v>-0.80746072586393325</v>
      </c>
      <c r="AL94" s="5">
        <f t="shared" si="200"/>
        <v>-1.0015846373636066</v>
      </c>
      <c r="AM94" s="5">
        <f t="shared" si="200"/>
        <v>0.26863702170760462</v>
      </c>
      <c r="AN94" s="5">
        <f t="shared" si="107"/>
        <v>-1.8209202950626491</v>
      </c>
      <c r="AO94" s="5">
        <f t="shared" si="107"/>
        <v>-1.1746259916080817</v>
      </c>
      <c r="AP94" s="5">
        <f t="shared" si="107"/>
        <v>-3.2918212767076795</v>
      </c>
      <c r="AQ94" s="5">
        <f t="shared" si="107"/>
        <v>-1.110006127458675</v>
      </c>
      <c r="AR94" s="5">
        <f t="shared" si="107"/>
        <v>-2.459028324377968</v>
      </c>
      <c r="AS94" s="5">
        <f t="shared" si="107"/>
        <v>-2.0585820474615133</v>
      </c>
      <c r="AV94" s="2">
        <f t="shared" si="122"/>
        <v>159.7979106003994</v>
      </c>
      <c r="AW94" s="2">
        <f t="shared" si="123"/>
        <v>172.07372859707803</v>
      </c>
      <c r="AX94" s="2">
        <f t="shared" si="124"/>
        <v>178.58609529374073</v>
      </c>
      <c r="AY94" s="2">
        <f t="shared" si="125"/>
        <v>176.22485783041702</v>
      </c>
      <c r="AZ94" s="2">
        <f t="shared" si="126"/>
        <v>175.42270034621214</v>
      </c>
      <c r="BA94" s="2">
        <f t="shared" si="127"/>
        <v>173.02167063301923</v>
      </c>
      <c r="BB94" s="2">
        <f t="shared" si="128"/>
        <v>167.11601804306423</v>
      </c>
      <c r="BC94" s="2">
        <f t="shared" si="129"/>
        <v>158.74960074537671</v>
      </c>
      <c r="BD94" s="2">
        <f t="shared" si="130"/>
        <v>147.07629383536951</v>
      </c>
      <c r="BE94" s="2">
        <f t="shared" si="131"/>
        <v>135.45371711392491</v>
      </c>
      <c r="BF94" s="2">
        <f t="shared" si="132"/>
        <v>119.36899597331001</v>
      </c>
      <c r="BG94" s="2">
        <f t="shared" si="133"/>
        <v>103.61039032937498</v>
      </c>
      <c r="BH94" s="2">
        <f t="shared" si="134"/>
        <v>85.450759224074517</v>
      </c>
      <c r="BK94" s="2" t="str">
        <f t="shared" si="135"/>
        <v/>
      </c>
      <c r="BL94" s="2">
        <f t="shared" si="136"/>
        <v>172.27940000000001</v>
      </c>
      <c r="BM94" s="2">
        <f t="shared" si="137"/>
        <v>178.69120000000001</v>
      </c>
      <c r="BN94" s="2">
        <f t="shared" si="138"/>
        <v>175.88239999999999</v>
      </c>
      <c r="BO94" s="2" t="str">
        <f t="shared" si="139"/>
        <v/>
      </c>
      <c r="BP94" s="2">
        <f t="shared" si="140"/>
        <v>172.0735</v>
      </c>
      <c r="BQ94" s="2">
        <f t="shared" si="141"/>
        <v>167.5147</v>
      </c>
      <c r="BR94" s="2" t="str">
        <f t="shared" si="142"/>
        <v/>
      </c>
      <c r="BS94" s="2" t="str">
        <f t="shared" si="143"/>
        <v/>
      </c>
      <c r="BT94" s="2" t="str">
        <f t="shared" si="144"/>
        <v/>
      </c>
      <c r="BU94" s="2" t="str">
        <f t="shared" si="145"/>
        <v/>
      </c>
      <c r="BV94" s="2" t="str">
        <f t="shared" si="146"/>
        <v/>
      </c>
      <c r="BW94" s="2" t="str">
        <f t="shared" si="147"/>
        <v/>
      </c>
      <c r="BZ94" s="2" t="str">
        <f t="shared" si="148"/>
        <v/>
      </c>
      <c r="CA94" s="2">
        <f t="shared" si="149"/>
        <v>172.27940000000001</v>
      </c>
      <c r="CB94" s="2">
        <f t="shared" si="150"/>
        <v>178.69120000000001</v>
      </c>
      <c r="CC94" s="2">
        <f t="shared" si="151"/>
        <v>175.88239999999999</v>
      </c>
      <c r="CD94" s="2" t="str">
        <f t="shared" si="152"/>
        <v/>
      </c>
      <c r="CE94" s="2">
        <f t="shared" si="153"/>
        <v>172.0735</v>
      </c>
      <c r="CF94" s="2">
        <f t="shared" si="154"/>
        <v>167.5147</v>
      </c>
      <c r="CG94" s="2" t="str">
        <f t="shared" si="155"/>
        <v/>
      </c>
      <c r="CH94" s="2" t="str">
        <f t="shared" si="156"/>
        <v/>
      </c>
      <c r="CI94" s="2" t="str">
        <f t="shared" si="157"/>
        <v/>
      </c>
      <c r="CJ94" s="2" t="str">
        <f t="shared" si="158"/>
        <v/>
      </c>
      <c r="CK94" s="2" t="str">
        <f t="shared" si="159"/>
        <v/>
      </c>
      <c r="CL94" s="2" t="str">
        <f t="shared" si="160"/>
        <v/>
      </c>
      <c r="CO94" s="2">
        <f t="shared" si="161"/>
        <v>159.61999498623584</v>
      </c>
      <c r="CP94" s="2">
        <f t="shared" si="162"/>
        <v>172.02422970919466</v>
      </c>
      <c r="CQ94" s="2">
        <f t="shared" si="163"/>
        <v>178.55214729562263</v>
      </c>
      <c r="CR94" s="2">
        <f t="shared" si="164"/>
        <v>176.39374175992464</v>
      </c>
      <c r="CS94" s="2">
        <f t="shared" si="165"/>
        <v>175.48666885309169</v>
      </c>
      <c r="CT94" s="2">
        <f t="shared" si="166"/>
        <v>173.05895374114681</v>
      </c>
      <c r="CU94" s="2">
        <f t="shared" si="167"/>
        <v>167.11659791456987</v>
      </c>
      <c r="CV94" s="2">
        <f t="shared" si="168"/>
        <v>158.72128512400104</v>
      </c>
      <c r="CW94" s="2">
        <f t="shared" si="169"/>
        <v>147.14803128618715</v>
      </c>
      <c r="CX94" s="2">
        <f t="shared" si="170"/>
        <v>135.46095390906848</v>
      </c>
      <c r="CY94" s="2">
        <f t="shared" si="171"/>
        <v>119.40923305954097</v>
      </c>
      <c r="CZ94" s="2">
        <f t="shared" si="172"/>
        <v>103.63781948979289</v>
      </c>
      <c r="DA94" s="2">
        <f t="shared" si="173"/>
        <v>85.495628200203811</v>
      </c>
      <c r="DD94" s="2">
        <f t="shared" si="174"/>
        <v>160.39581193155419</v>
      </c>
      <c r="DE94" s="2">
        <f t="shared" si="175"/>
        <v>172.18677505644183</v>
      </c>
      <c r="DF94" s="2">
        <f t="shared" si="176"/>
        <v>178.66265764523803</v>
      </c>
      <c r="DG94" s="2">
        <f t="shared" si="177"/>
        <v>175.85152856953931</v>
      </c>
      <c r="DH94" s="2">
        <f t="shared" si="178"/>
        <v>175.24478062682007</v>
      </c>
      <c r="DI94" s="2">
        <f t="shared" si="179"/>
        <v>172.9534026298164</v>
      </c>
      <c r="DJ94" s="2">
        <f t="shared" si="180"/>
        <v>167.11484795828466</v>
      </c>
      <c r="DK94" s="2">
        <f t="shared" si="181"/>
        <v>158.82546681349453</v>
      </c>
      <c r="DL94" s="2">
        <f t="shared" si="182"/>
        <v>146.86911779651419</v>
      </c>
      <c r="DM94" s="2">
        <f t="shared" si="183"/>
        <v>135.43113341850204</v>
      </c>
      <c r="DN94" s="2">
        <f t="shared" si="184"/>
        <v>119.25026981795837</v>
      </c>
      <c r="DO94" s="2">
        <f t="shared" si="185"/>
        <v>103.51799409648933</v>
      </c>
      <c r="DP94" s="2">
        <f t="shared" si="186"/>
        <v>85.315340110779701</v>
      </c>
      <c r="DS94" s="2">
        <f t="shared" si="187"/>
        <v>0.22932679575665252</v>
      </c>
      <c r="DT94" s="2">
        <f t="shared" si="188"/>
        <v>0.30452356048125212</v>
      </c>
      <c r="DU94" s="2">
        <f t="shared" si="189"/>
        <v>0.30719293022100869</v>
      </c>
      <c r="DV94" s="2">
        <f t="shared" si="190"/>
        <v>0.31147145163993095</v>
      </c>
      <c r="DW94" s="2">
        <f t="shared" si="191"/>
        <v>0.26445481810142807</v>
      </c>
      <c r="DX94" s="2">
        <f t="shared" si="192"/>
        <v>0.35322326461208559</v>
      </c>
      <c r="DY94" s="2">
        <f t="shared" si="193"/>
        <v>0.33136342349561598</v>
      </c>
      <c r="DZ94" s="2">
        <f t="shared" si="194"/>
        <v>0.27179076777620154</v>
      </c>
      <c r="EA94" s="2">
        <f t="shared" si="195"/>
        <v>0.25720323137390216</v>
      </c>
      <c r="EB94" s="2">
        <f t="shared" si="196"/>
        <v>0.2426786081013205</v>
      </c>
      <c r="EC94" s="2">
        <f t="shared" si="197"/>
        <v>0.25312195341743798</v>
      </c>
      <c r="ED94" s="2">
        <f t="shared" si="198"/>
        <v>0.2289094127854138</v>
      </c>
      <c r="EE94" s="2">
        <f t="shared" si="199"/>
        <v>0.24887376793785115</v>
      </c>
    </row>
    <row r="95" spans="2:135" x14ac:dyDescent="0.25">
      <c r="B95" s="2">
        <v>89</v>
      </c>
      <c r="C95">
        <v>161.19120000000001</v>
      </c>
      <c r="D95">
        <v>170.94120000000001</v>
      </c>
      <c r="E95">
        <v>177.5735</v>
      </c>
      <c r="F95">
        <v>175.0147</v>
      </c>
      <c r="G95">
        <v>175.22059999999999</v>
      </c>
      <c r="H95">
        <v>173.20590000000001</v>
      </c>
      <c r="I95">
        <v>166.36760000000001</v>
      </c>
      <c r="J95">
        <v>159.69120000000001</v>
      </c>
      <c r="K95">
        <v>147.05879999999999</v>
      </c>
      <c r="L95">
        <v>135.22059999999999</v>
      </c>
      <c r="M95">
        <v>119.1176</v>
      </c>
      <c r="N95">
        <v>102.9559</v>
      </c>
      <c r="O95">
        <v>84.661799999999999</v>
      </c>
      <c r="R95" s="5">
        <f t="shared" si="109"/>
        <v>161.36944741667668</v>
      </c>
      <c r="S95" s="5">
        <f t="shared" si="110"/>
        <v>172.156464112104</v>
      </c>
      <c r="T95" s="5">
        <f t="shared" si="111"/>
        <v>178.63102655913067</v>
      </c>
      <c r="U95" s="5">
        <f t="shared" si="112"/>
        <v>176.28268530143339</v>
      </c>
      <c r="V95" s="5">
        <f t="shared" si="113"/>
        <v>176.02764353779429</v>
      </c>
      <c r="W95" s="5">
        <f t="shared" si="114"/>
        <v>173.05922402367355</v>
      </c>
      <c r="X95" s="5">
        <f t="shared" si="115"/>
        <v>167.17964903052703</v>
      </c>
      <c r="Y95" s="5">
        <f t="shared" si="116"/>
        <v>159.38159485289495</v>
      </c>
      <c r="Z95" s="5">
        <f t="shared" si="117"/>
        <v>148.18893502772104</v>
      </c>
      <c r="AA95" s="5">
        <f t="shared" si="118"/>
        <v>137.10675058197663</v>
      </c>
      <c r="AB95" s="5">
        <f t="shared" si="119"/>
        <v>120.44257209893492</v>
      </c>
      <c r="AC95" s="5">
        <f t="shared" si="120"/>
        <v>105.29182665561773</v>
      </c>
      <c r="AD95" s="5">
        <f t="shared" si="121"/>
        <v>86.071367070171164</v>
      </c>
      <c r="AE95" s="5"/>
      <c r="AG95" s="5">
        <f t="shared" ref="AG95:AN157" si="201">C95-R95</f>
        <v>-0.17824741667666899</v>
      </c>
      <c r="AH95" s="5">
        <f t="shared" si="201"/>
        <v>-1.2152641121039949</v>
      </c>
      <c r="AI95" s="5">
        <f t="shared" si="201"/>
        <v>-1.0575265591306788</v>
      </c>
      <c r="AJ95" s="5">
        <f t="shared" si="200"/>
        <v>-1.2679853014333844</v>
      </c>
      <c r="AK95" s="5">
        <f t="shared" si="200"/>
        <v>-0.80704353779429994</v>
      </c>
      <c r="AL95" s="5">
        <f t="shared" si="200"/>
        <v>0.14667597632646334</v>
      </c>
      <c r="AM95" s="5">
        <f t="shared" si="200"/>
        <v>-0.81204903052702093</v>
      </c>
      <c r="AN95" s="5">
        <f t="shared" si="107"/>
        <v>0.30960514710506004</v>
      </c>
      <c r="AO95" s="5">
        <f t="shared" si="107"/>
        <v>-1.1301350277210531</v>
      </c>
      <c r="AP95" s="5">
        <f t="shared" si="107"/>
        <v>-1.8861505819766364</v>
      </c>
      <c r="AQ95" s="5">
        <f t="shared" si="107"/>
        <v>-1.3249720989349214</v>
      </c>
      <c r="AR95" s="5">
        <f t="shared" si="107"/>
        <v>-2.3359266556177261</v>
      </c>
      <c r="AS95" s="5">
        <f t="shared" si="107"/>
        <v>-1.409567070171164</v>
      </c>
      <c r="AV95" s="2">
        <f t="shared" si="122"/>
        <v>159.78071510526325</v>
      </c>
      <c r="AW95" s="2">
        <f t="shared" si="123"/>
        <v>172.04825617184727</v>
      </c>
      <c r="AX95" s="2">
        <f t="shared" si="124"/>
        <v>178.55206149110575</v>
      </c>
      <c r="AY95" s="2">
        <f t="shared" si="125"/>
        <v>176.19741385623954</v>
      </c>
      <c r="AZ95" s="2">
        <f t="shared" si="126"/>
        <v>175.44746931966785</v>
      </c>
      <c r="BA95" s="2">
        <f t="shared" si="127"/>
        <v>173.03786951226112</v>
      </c>
      <c r="BB95" s="2">
        <f t="shared" si="128"/>
        <v>167.12413729594601</v>
      </c>
      <c r="BC95" s="2">
        <f t="shared" si="129"/>
        <v>158.75741407538391</v>
      </c>
      <c r="BD95" s="2">
        <f t="shared" si="130"/>
        <v>147.05947774030534</v>
      </c>
      <c r="BE95" s="2">
        <f t="shared" si="131"/>
        <v>135.45004537893965</v>
      </c>
      <c r="BF95" s="2">
        <f t="shared" si="132"/>
        <v>119.36622919096635</v>
      </c>
      <c r="BG95" s="2">
        <f t="shared" si="133"/>
        <v>103.61209023545835</v>
      </c>
      <c r="BH95" s="2">
        <f t="shared" si="134"/>
        <v>85.455851900412625</v>
      </c>
      <c r="BK95" s="2" t="str">
        <f t="shared" si="135"/>
        <v/>
      </c>
      <c r="BL95" s="2">
        <f t="shared" si="136"/>
        <v>170.94120000000001</v>
      </c>
      <c r="BM95" s="2">
        <f t="shared" si="137"/>
        <v>177.5735</v>
      </c>
      <c r="BN95" s="2">
        <f t="shared" si="138"/>
        <v>175.0147</v>
      </c>
      <c r="BO95" s="2" t="str">
        <f t="shared" si="139"/>
        <v/>
      </c>
      <c r="BP95" s="2">
        <f t="shared" si="140"/>
        <v>173.20590000000001</v>
      </c>
      <c r="BQ95" s="2">
        <f t="shared" si="141"/>
        <v>166.36760000000001</v>
      </c>
      <c r="BR95" s="2" t="str">
        <f t="shared" si="142"/>
        <v/>
      </c>
      <c r="BS95" s="2" t="str">
        <f t="shared" si="143"/>
        <v/>
      </c>
      <c r="BT95" s="2" t="str">
        <f t="shared" si="144"/>
        <v/>
      </c>
      <c r="BU95" s="2" t="str">
        <f t="shared" si="145"/>
        <v/>
      </c>
      <c r="BV95" s="2" t="str">
        <f t="shared" si="146"/>
        <v/>
      </c>
      <c r="BW95" s="2" t="str">
        <f t="shared" si="147"/>
        <v/>
      </c>
      <c r="BZ95" s="2" t="str">
        <f t="shared" si="148"/>
        <v/>
      </c>
      <c r="CA95" s="2">
        <f t="shared" si="149"/>
        <v>170.94120000000001</v>
      </c>
      <c r="CB95" s="2">
        <f t="shared" si="150"/>
        <v>177.5735</v>
      </c>
      <c r="CC95" s="2">
        <f t="shared" si="151"/>
        <v>175.0147</v>
      </c>
      <c r="CD95" s="2" t="str">
        <f t="shared" si="152"/>
        <v/>
      </c>
      <c r="CE95" s="2">
        <f t="shared" si="153"/>
        <v>173.20590000000001</v>
      </c>
      <c r="CF95" s="2">
        <f t="shared" si="154"/>
        <v>166.36760000000001</v>
      </c>
      <c r="CG95" s="2" t="str">
        <f t="shared" si="155"/>
        <v/>
      </c>
      <c r="CH95" s="2" t="str">
        <f t="shared" si="156"/>
        <v/>
      </c>
      <c r="CI95" s="2" t="str">
        <f t="shared" si="157"/>
        <v/>
      </c>
      <c r="CJ95" s="2" t="str">
        <f t="shared" si="158"/>
        <v/>
      </c>
      <c r="CK95" s="2" t="str">
        <f t="shared" si="159"/>
        <v/>
      </c>
      <c r="CL95" s="2" t="str">
        <f t="shared" si="160"/>
        <v/>
      </c>
      <c r="CO95" s="2">
        <f t="shared" si="161"/>
        <v>159.6123432971751</v>
      </c>
      <c r="CP95" s="2">
        <f t="shared" si="162"/>
        <v>172.01397928130115</v>
      </c>
      <c r="CQ95" s="2">
        <f t="shared" si="163"/>
        <v>178.53119270393495</v>
      </c>
      <c r="CR95" s="2">
        <f t="shared" si="164"/>
        <v>176.37178249132259</v>
      </c>
      <c r="CS95" s="2">
        <f t="shared" si="165"/>
        <v>175.5198689412708</v>
      </c>
      <c r="CT95" s="2">
        <f t="shared" si="166"/>
        <v>173.09316342405646</v>
      </c>
      <c r="CU95" s="2">
        <f t="shared" si="167"/>
        <v>167.14435049484834</v>
      </c>
      <c r="CV95" s="2">
        <f t="shared" si="168"/>
        <v>158.74056911098299</v>
      </c>
      <c r="CW95" s="2">
        <f t="shared" si="169"/>
        <v>147.14069062853366</v>
      </c>
      <c r="CX95" s="2">
        <f t="shared" si="170"/>
        <v>135.46979960711346</v>
      </c>
      <c r="CY95" s="2">
        <f t="shared" si="171"/>
        <v>119.4206487430085</v>
      </c>
      <c r="CZ95" s="2">
        <f t="shared" si="172"/>
        <v>103.64782116067455</v>
      </c>
      <c r="DA95" s="2">
        <f t="shared" si="173"/>
        <v>85.507239257035295</v>
      </c>
      <c r="DD95" s="2">
        <f t="shared" si="174"/>
        <v>160.29675684635063</v>
      </c>
      <c r="DE95" s="2">
        <f t="shared" si="175"/>
        <v>172.11965037338427</v>
      </c>
      <c r="DF95" s="2">
        <f t="shared" si="176"/>
        <v>178.59498530509637</v>
      </c>
      <c r="DG95" s="2">
        <f t="shared" si="177"/>
        <v>175.84587602172911</v>
      </c>
      <c r="DH95" s="2">
        <f t="shared" si="178"/>
        <v>175.26381795173182</v>
      </c>
      <c r="DI95" s="2">
        <f t="shared" si="179"/>
        <v>172.9455310994648</v>
      </c>
      <c r="DJ95" s="2">
        <f t="shared" si="180"/>
        <v>167.08693920848313</v>
      </c>
      <c r="DK95" s="2">
        <f t="shared" si="181"/>
        <v>158.79857561185267</v>
      </c>
      <c r="DL95" s="2">
        <f t="shared" si="182"/>
        <v>146.84557392000664</v>
      </c>
      <c r="DM95" s="2">
        <f t="shared" si="183"/>
        <v>135.3938230547698</v>
      </c>
      <c r="DN95" s="2">
        <f t="shared" si="184"/>
        <v>119.2197840915193</v>
      </c>
      <c r="DO95" s="2">
        <f t="shared" si="185"/>
        <v>103.50231964195117</v>
      </c>
      <c r="DP95" s="2">
        <f t="shared" si="186"/>
        <v>85.314406091269674</v>
      </c>
      <c r="DS95" s="2">
        <f t="shared" si="187"/>
        <v>0.24600887619918121</v>
      </c>
      <c r="DT95" s="2">
        <f t="shared" si="188"/>
        <v>0.32437339172347712</v>
      </c>
      <c r="DU95" s="2">
        <f t="shared" si="189"/>
        <v>0.32713491519185434</v>
      </c>
      <c r="DV95" s="2">
        <f t="shared" si="190"/>
        <v>0.33155826209528155</v>
      </c>
      <c r="DW95" s="2">
        <f t="shared" si="191"/>
        <v>0.28275470340225412</v>
      </c>
      <c r="DX95" s="2">
        <f t="shared" si="192"/>
        <v>0.37453797431067659</v>
      </c>
      <c r="DY95" s="2">
        <f t="shared" si="193"/>
        <v>0.35207709462842735</v>
      </c>
      <c r="DZ95" s="2">
        <f t="shared" si="194"/>
        <v>0.29039787176183984</v>
      </c>
      <c r="EA95" s="2">
        <f t="shared" si="195"/>
        <v>0.27518905531871196</v>
      </c>
      <c r="EB95" s="2">
        <f t="shared" si="196"/>
        <v>0.260004271903019</v>
      </c>
      <c r="EC95" s="2">
        <f t="shared" si="197"/>
        <v>0.27092647530909081</v>
      </c>
      <c r="ED95" s="2">
        <f t="shared" si="198"/>
        <v>0.24557080592486022</v>
      </c>
      <c r="EE95" s="2">
        <f t="shared" si="199"/>
        <v>0.2664860913247864</v>
      </c>
    </row>
    <row r="96" spans="2:135" x14ac:dyDescent="0.25">
      <c r="B96" s="2">
        <v>90</v>
      </c>
      <c r="C96">
        <v>159.60290000000001</v>
      </c>
      <c r="D96">
        <v>170.8382</v>
      </c>
      <c r="E96">
        <v>176.72059999999999</v>
      </c>
      <c r="F96">
        <v>175.04409999999999</v>
      </c>
      <c r="G96">
        <v>174.44120000000001</v>
      </c>
      <c r="H96">
        <v>173.39709999999999</v>
      </c>
      <c r="I96">
        <v>167.22059999999999</v>
      </c>
      <c r="J96">
        <v>158.5882</v>
      </c>
      <c r="K96">
        <v>147.4118</v>
      </c>
      <c r="L96">
        <v>134.7647</v>
      </c>
      <c r="M96">
        <v>118.80880000000001</v>
      </c>
      <c r="N96">
        <v>102.7353</v>
      </c>
      <c r="O96">
        <v>84.088200000000001</v>
      </c>
      <c r="R96" s="5">
        <f t="shared" si="109"/>
        <v>160.62834313832289</v>
      </c>
      <c r="S96" s="5">
        <f t="shared" si="110"/>
        <v>172.0669497684521</v>
      </c>
      <c r="T96" s="5">
        <f t="shared" si="111"/>
        <v>178.54956598654201</v>
      </c>
      <c r="U96" s="5">
        <f t="shared" si="112"/>
        <v>176.20627634707677</v>
      </c>
      <c r="V96" s="5">
        <f t="shared" si="113"/>
        <v>175.75769164991681</v>
      </c>
      <c r="W96" s="5">
        <f t="shared" si="114"/>
        <v>173.06019046401786</v>
      </c>
      <c r="X96" s="5">
        <f t="shared" si="115"/>
        <v>167.15212406535349</v>
      </c>
      <c r="Y96" s="5">
        <f t="shared" si="116"/>
        <v>159.06729458898016</v>
      </c>
      <c r="Z96" s="5">
        <f t="shared" si="117"/>
        <v>147.62055171067135</v>
      </c>
      <c r="AA96" s="5">
        <f t="shared" si="118"/>
        <v>136.33444256996961</v>
      </c>
      <c r="AB96" s="5">
        <f t="shared" si="119"/>
        <v>119.91657555156297</v>
      </c>
      <c r="AC96" s="5">
        <f t="shared" si="120"/>
        <v>104.5401421053685</v>
      </c>
      <c r="AD96" s="5">
        <f t="shared" si="121"/>
        <v>85.77408390519922</v>
      </c>
      <c r="AE96" s="5"/>
      <c r="AG96" s="5">
        <f t="shared" si="201"/>
        <v>-1.0254431383228848</v>
      </c>
      <c r="AH96" s="5">
        <f t="shared" si="201"/>
        <v>-1.2287497684521043</v>
      </c>
      <c r="AI96" s="5">
        <f t="shared" si="201"/>
        <v>-1.8289659865420163</v>
      </c>
      <c r="AJ96" s="5">
        <f t="shared" si="200"/>
        <v>-1.1621763470767803</v>
      </c>
      <c r="AK96" s="5">
        <f t="shared" si="200"/>
        <v>-1.3164916499167987</v>
      </c>
      <c r="AL96" s="5">
        <f t="shared" si="200"/>
        <v>0.33690953598213014</v>
      </c>
      <c r="AM96" s="5">
        <f t="shared" si="200"/>
        <v>6.8475934646500036E-2</v>
      </c>
      <c r="AN96" s="5">
        <f t="shared" si="107"/>
        <v>-0.47909458898016055</v>
      </c>
      <c r="AO96" s="5">
        <f t="shared" si="107"/>
        <v>-0.20875171067135057</v>
      </c>
      <c r="AP96" s="5">
        <f t="shared" si="107"/>
        <v>-1.5697425699696055</v>
      </c>
      <c r="AQ96" s="5">
        <f t="shared" si="107"/>
        <v>-1.1077755515629661</v>
      </c>
      <c r="AR96" s="5">
        <f t="shared" si="107"/>
        <v>-1.8048421053685075</v>
      </c>
      <c r="AS96" s="5">
        <f t="shared" si="107"/>
        <v>-1.6858839051992192</v>
      </c>
      <c r="AV96" s="2">
        <f t="shared" si="122"/>
        <v>159.76094360272057</v>
      </c>
      <c r="AW96" s="2">
        <f t="shared" si="123"/>
        <v>172.0205576863024</v>
      </c>
      <c r="AX96" s="2">
        <f t="shared" si="124"/>
        <v>178.51617540943423</v>
      </c>
      <c r="AY96" s="2">
        <f t="shared" si="125"/>
        <v>176.17030259742535</v>
      </c>
      <c r="AZ96" s="2">
        <f t="shared" si="126"/>
        <v>175.47151815990526</v>
      </c>
      <c r="BA96" s="2">
        <f t="shared" si="127"/>
        <v>173.0521800153179</v>
      </c>
      <c r="BB96" s="2">
        <f t="shared" si="128"/>
        <v>167.12988599285521</v>
      </c>
      <c r="BC96" s="2">
        <f t="shared" si="129"/>
        <v>158.76351769328258</v>
      </c>
      <c r="BD96" s="2">
        <f t="shared" si="130"/>
        <v>147.04184217833017</v>
      </c>
      <c r="BE96" s="2">
        <f t="shared" si="131"/>
        <v>135.44467868249859</v>
      </c>
      <c r="BF96" s="2">
        <f t="shared" si="132"/>
        <v>119.36178415375961</v>
      </c>
      <c r="BG96" s="2">
        <f t="shared" si="133"/>
        <v>103.61279776387525</v>
      </c>
      <c r="BH96" s="2">
        <f t="shared" si="134"/>
        <v>85.460343782887804</v>
      </c>
      <c r="BK96" s="2" t="str">
        <f t="shared" si="135"/>
        <v/>
      </c>
      <c r="BL96" s="2">
        <f t="shared" si="136"/>
        <v>170.8382</v>
      </c>
      <c r="BM96" s="2">
        <f t="shared" si="137"/>
        <v>176.72059999999999</v>
      </c>
      <c r="BN96" s="2">
        <f t="shared" si="138"/>
        <v>175.04409999999999</v>
      </c>
      <c r="BO96" s="2" t="str">
        <f t="shared" si="139"/>
        <v/>
      </c>
      <c r="BP96" s="2">
        <f t="shared" si="140"/>
        <v>173.39709999999999</v>
      </c>
      <c r="BQ96" s="2">
        <f t="shared" si="141"/>
        <v>167.22059999999999</v>
      </c>
      <c r="BR96" s="2" t="str">
        <f t="shared" si="142"/>
        <v/>
      </c>
      <c r="BS96" s="2" t="str">
        <f t="shared" si="143"/>
        <v/>
      </c>
      <c r="BT96" s="2" t="str">
        <f t="shared" si="144"/>
        <v/>
      </c>
      <c r="BU96" s="2" t="str">
        <f t="shared" si="145"/>
        <v/>
      </c>
      <c r="BV96" s="2" t="str">
        <f t="shared" si="146"/>
        <v/>
      </c>
      <c r="BW96" s="2" t="str">
        <f t="shared" si="147"/>
        <v/>
      </c>
      <c r="BZ96" s="2" t="str">
        <f t="shared" si="148"/>
        <v/>
      </c>
      <c r="CA96" s="2">
        <f t="shared" si="149"/>
        <v>170.8382</v>
      </c>
      <c r="CB96" s="2">
        <f t="shared" si="150"/>
        <v>176.72059999999999</v>
      </c>
      <c r="CC96" s="2">
        <f t="shared" si="151"/>
        <v>175.04409999999999</v>
      </c>
      <c r="CD96" s="2" t="str">
        <f t="shared" si="152"/>
        <v/>
      </c>
      <c r="CE96" s="2">
        <f t="shared" si="153"/>
        <v>173.39709999999999</v>
      </c>
      <c r="CF96" s="2">
        <f t="shared" si="154"/>
        <v>167.22059999999999</v>
      </c>
      <c r="CG96" s="2" t="str">
        <f t="shared" si="155"/>
        <v/>
      </c>
      <c r="CH96" s="2" t="str">
        <f t="shared" si="156"/>
        <v/>
      </c>
      <c r="CI96" s="2" t="str">
        <f t="shared" si="157"/>
        <v/>
      </c>
      <c r="CJ96" s="2" t="str">
        <f t="shared" si="158"/>
        <v/>
      </c>
      <c r="CK96" s="2" t="str">
        <f t="shared" si="159"/>
        <v/>
      </c>
      <c r="CL96" s="2" t="str">
        <f t="shared" si="160"/>
        <v/>
      </c>
      <c r="CO96" s="2">
        <f t="shared" si="161"/>
        <v>159.60469160811434</v>
      </c>
      <c r="CP96" s="2">
        <f t="shared" si="162"/>
        <v>172.00372885340761</v>
      </c>
      <c r="CQ96" s="2">
        <f t="shared" si="163"/>
        <v>178.51023811224724</v>
      </c>
      <c r="CR96" s="2">
        <f t="shared" si="164"/>
        <v>176.34982322272054</v>
      </c>
      <c r="CS96" s="2">
        <f t="shared" si="165"/>
        <v>175.55306902944992</v>
      </c>
      <c r="CT96" s="2">
        <f t="shared" si="166"/>
        <v>173.12737310696613</v>
      </c>
      <c r="CU96" s="2">
        <f t="shared" si="167"/>
        <v>167.17210307512684</v>
      </c>
      <c r="CV96" s="2">
        <f t="shared" si="168"/>
        <v>158.75985309796496</v>
      </c>
      <c r="CW96" s="2">
        <f t="shared" si="169"/>
        <v>147.1333499708802</v>
      </c>
      <c r="CX96" s="2">
        <f t="shared" si="170"/>
        <v>135.47864530515844</v>
      </c>
      <c r="CY96" s="2">
        <f t="shared" si="171"/>
        <v>119.43206442647603</v>
      </c>
      <c r="CZ96" s="2">
        <f t="shared" si="172"/>
        <v>103.65782283155622</v>
      </c>
      <c r="DA96" s="2">
        <f t="shared" si="173"/>
        <v>85.518850313866764</v>
      </c>
      <c r="DD96" s="2">
        <f t="shared" si="174"/>
        <v>160.19770176114707</v>
      </c>
      <c r="DE96" s="2">
        <f t="shared" si="175"/>
        <v>172.05252569032675</v>
      </c>
      <c r="DF96" s="2">
        <f t="shared" si="176"/>
        <v>178.52731296495475</v>
      </c>
      <c r="DG96" s="2">
        <f t="shared" si="177"/>
        <v>175.84022347391891</v>
      </c>
      <c r="DH96" s="2">
        <f t="shared" si="178"/>
        <v>175.28285527664357</v>
      </c>
      <c r="DI96" s="2">
        <f t="shared" si="179"/>
        <v>172.93765956911324</v>
      </c>
      <c r="DJ96" s="2">
        <f t="shared" si="180"/>
        <v>167.0590304586816</v>
      </c>
      <c r="DK96" s="2">
        <f t="shared" si="181"/>
        <v>158.77168441021078</v>
      </c>
      <c r="DL96" s="2">
        <f t="shared" si="182"/>
        <v>146.8220300434991</v>
      </c>
      <c r="DM96" s="2">
        <f t="shared" si="183"/>
        <v>135.35651269103755</v>
      </c>
      <c r="DN96" s="2">
        <f t="shared" si="184"/>
        <v>119.18929836508022</v>
      </c>
      <c r="DO96" s="2">
        <f t="shared" si="185"/>
        <v>103.48664518741302</v>
      </c>
      <c r="DP96" s="2">
        <f t="shared" si="186"/>
        <v>85.313472071759648</v>
      </c>
      <c r="DS96" s="2">
        <f t="shared" si="187"/>
        <v>0.26348957738265028</v>
      </c>
      <c r="DT96" s="2">
        <f t="shared" si="188"/>
        <v>0.34487548696418113</v>
      </c>
      <c r="DU96" s="2">
        <f t="shared" si="189"/>
        <v>0.34772172203679208</v>
      </c>
      <c r="DV96" s="2">
        <f t="shared" si="190"/>
        <v>0.35227769581393559</v>
      </c>
      <c r="DW96" s="2">
        <f t="shared" si="191"/>
        <v>0.30180132838432844</v>
      </c>
      <c r="DX96" s="2">
        <f t="shared" si="192"/>
        <v>0.39635069009420859</v>
      </c>
      <c r="DY96" s="2">
        <f t="shared" si="193"/>
        <v>0.37336256645372179</v>
      </c>
      <c r="DZ96" s="2">
        <f t="shared" si="194"/>
        <v>0.30973701323230179</v>
      </c>
      <c r="EA96" s="2">
        <f t="shared" si="195"/>
        <v>0.29393490265725503</v>
      </c>
      <c r="EB96" s="2">
        <f t="shared" si="196"/>
        <v>0.27811263112912293</v>
      </c>
      <c r="EC96" s="2">
        <f t="shared" si="197"/>
        <v>0.28949793192812434</v>
      </c>
      <c r="ED96" s="2">
        <f t="shared" si="198"/>
        <v>0.26303123814054058</v>
      </c>
      <c r="EE96" s="2">
        <f t="shared" si="199"/>
        <v>0.28487209929692681</v>
      </c>
    </row>
    <row r="97" spans="2:135" x14ac:dyDescent="0.25">
      <c r="B97" s="2">
        <v>91</v>
      </c>
      <c r="C97">
        <v>160.20590000000001</v>
      </c>
      <c r="D97">
        <v>171.4118</v>
      </c>
      <c r="E97">
        <v>176.97059999999999</v>
      </c>
      <c r="F97">
        <v>175.5735</v>
      </c>
      <c r="G97">
        <v>174.30879999999999</v>
      </c>
      <c r="H97">
        <v>172.5882</v>
      </c>
      <c r="I97">
        <v>166.64709999999999</v>
      </c>
      <c r="J97">
        <v>159.4853</v>
      </c>
      <c r="K97">
        <v>146.80879999999999</v>
      </c>
      <c r="L97">
        <v>133.72059999999999</v>
      </c>
      <c r="M97">
        <v>118.5</v>
      </c>
      <c r="N97">
        <v>102.4706</v>
      </c>
      <c r="O97">
        <v>84.367599999999996</v>
      </c>
      <c r="R97" s="5">
        <f t="shared" si="109"/>
        <v>160.18440831246807</v>
      </c>
      <c r="S97" s="5">
        <f t="shared" si="110"/>
        <v>172.00923200872154</v>
      </c>
      <c r="T97" s="5">
        <f t="shared" si="111"/>
        <v>178.49163994766246</v>
      </c>
      <c r="U97" s="5">
        <f t="shared" si="112"/>
        <v>176.15785019635163</v>
      </c>
      <c r="V97" s="5">
        <f t="shared" si="113"/>
        <v>175.62747913367284</v>
      </c>
      <c r="W97" s="5">
        <f t="shared" si="114"/>
        <v>173.06737766055912</v>
      </c>
      <c r="X97" s="5">
        <f t="shared" si="115"/>
        <v>167.14154122677053</v>
      </c>
      <c r="Y97" s="5">
        <f t="shared" si="116"/>
        <v>158.90656976953909</v>
      </c>
      <c r="Z97" s="5">
        <f t="shared" si="117"/>
        <v>147.30166527427849</v>
      </c>
      <c r="AA97" s="5">
        <f t="shared" si="118"/>
        <v>135.88628219199023</v>
      </c>
      <c r="AB97" s="5">
        <f t="shared" si="119"/>
        <v>119.62420102347082</v>
      </c>
      <c r="AC97" s="5">
        <f t="shared" si="120"/>
        <v>104.09426146958579</v>
      </c>
      <c r="AD97" s="5">
        <f t="shared" si="121"/>
        <v>85.614817513563807</v>
      </c>
      <c r="AE97" s="5"/>
      <c r="AG97" s="5">
        <f t="shared" si="201"/>
        <v>2.1491687531948855E-2</v>
      </c>
      <c r="AH97" s="5">
        <f t="shared" si="201"/>
        <v>-0.59743200872154034</v>
      </c>
      <c r="AI97" s="5">
        <f t="shared" si="201"/>
        <v>-1.521039947662473</v>
      </c>
      <c r="AJ97" s="5">
        <f t="shared" si="200"/>
        <v>-0.58435019635163599</v>
      </c>
      <c r="AK97" s="5">
        <f t="shared" si="200"/>
        <v>-1.3186791336728447</v>
      </c>
      <c r="AL97" s="5">
        <f t="shared" si="200"/>
        <v>-0.4791776605591167</v>
      </c>
      <c r="AM97" s="5">
        <f t="shared" si="200"/>
        <v>-0.49444122677053315</v>
      </c>
      <c r="AN97" s="5">
        <f t="shared" si="107"/>
        <v>0.57873023046090566</v>
      </c>
      <c r="AO97" s="5">
        <f t="shared" si="107"/>
        <v>-0.49286527427850046</v>
      </c>
      <c r="AP97" s="5">
        <f t="shared" si="107"/>
        <v>-2.1656821919902427</v>
      </c>
      <c r="AQ97" s="5">
        <f t="shared" si="107"/>
        <v>-1.1242010234708175</v>
      </c>
      <c r="AR97" s="5">
        <f t="shared" si="107"/>
        <v>-1.6236614695857838</v>
      </c>
      <c r="AS97" s="5">
        <f t="shared" si="107"/>
        <v>-1.2472175135638111</v>
      </c>
      <c r="AV97" s="2">
        <f t="shared" si="122"/>
        <v>159.73836674719351</v>
      </c>
      <c r="AW97" s="2">
        <f t="shared" si="123"/>
        <v>171.99052232068217</v>
      </c>
      <c r="AX97" s="2">
        <f t="shared" si="124"/>
        <v>178.47834844016231</v>
      </c>
      <c r="AY97" s="2">
        <f t="shared" si="125"/>
        <v>176.14358531478086</v>
      </c>
      <c r="AZ97" s="2">
        <f t="shared" si="126"/>
        <v>175.49482621159274</v>
      </c>
      <c r="BA97" s="2">
        <f t="shared" si="127"/>
        <v>173.06455731120005</v>
      </c>
      <c r="BB97" s="2">
        <f t="shared" si="128"/>
        <v>167.13318042370983</v>
      </c>
      <c r="BC97" s="2">
        <f t="shared" si="129"/>
        <v>158.76781165796271</v>
      </c>
      <c r="BD97" s="2">
        <f t="shared" si="130"/>
        <v>147.02336173814365</v>
      </c>
      <c r="BE97" s="2">
        <f t="shared" si="131"/>
        <v>135.43751329981916</v>
      </c>
      <c r="BF97" s="2">
        <f t="shared" si="132"/>
        <v>119.35557387743455</v>
      </c>
      <c r="BG97" s="2">
        <f t="shared" si="133"/>
        <v>103.61245538684685</v>
      </c>
      <c r="BH97" s="2">
        <f t="shared" si="134"/>
        <v>85.464212485511482</v>
      </c>
      <c r="BK97" s="2" t="str">
        <f t="shared" si="135"/>
        <v/>
      </c>
      <c r="BL97" s="2">
        <f t="shared" si="136"/>
        <v>171.4118</v>
      </c>
      <c r="BM97" s="2">
        <f t="shared" si="137"/>
        <v>176.97059999999999</v>
      </c>
      <c r="BN97" s="2">
        <f t="shared" si="138"/>
        <v>175.5735</v>
      </c>
      <c r="BO97" s="2">
        <f t="shared" si="139"/>
        <v>174.30879999999999</v>
      </c>
      <c r="BP97" s="2">
        <f t="shared" si="140"/>
        <v>172.5882</v>
      </c>
      <c r="BQ97" s="2">
        <f t="shared" si="141"/>
        <v>166.64709999999999</v>
      </c>
      <c r="BR97" s="2">
        <f t="shared" si="142"/>
        <v>159.4853</v>
      </c>
      <c r="BS97" s="2">
        <f t="shared" si="143"/>
        <v>146.80879999999999</v>
      </c>
      <c r="BT97" s="2" t="str">
        <f t="shared" si="144"/>
        <v/>
      </c>
      <c r="BU97" s="2">
        <f t="shared" si="145"/>
        <v>118.5</v>
      </c>
      <c r="BV97" s="2" t="str">
        <f t="shared" si="146"/>
        <v/>
      </c>
      <c r="BW97" s="2">
        <f t="shared" si="147"/>
        <v>84.367599999999996</v>
      </c>
      <c r="BZ97" s="2" t="str">
        <f t="shared" si="148"/>
        <v/>
      </c>
      <c r="CA97" s="2">
        <f t="shared" si="149"/>
        <v>171.4118</v>
      </c>
      <c r="CB97" s="2">
        <f t="shared" si="150"/>
        <v>176.97059999999999</v>
      </c>
      <c r="CC97" s="2">
        <f t="shared" si="151"/>
        <v>175.5735</v>
      </c>
      <c r="CD97" s="2">
        <f t="shared" si="152"/>
        <v>174.30879999999999</v>
      </c>
      <c r="CE97" s="2">
        <f t="shared" si="153"/>
        <v>172.5882</v>
      </c>
      <c r="CF97" s="2">
        <f t="shared" si="154"/>
        <v>166.64709999999999</v>
      </c>
      <c r="CG97" s="2">
        <f t="shared" si="155"/>
        <v>159.4853</v>
      </c>
      <c r="CH97" s="2">
        <f t="shared" si="156"/>
        <v>146.80879999999999</v>
      </c>
      <c r="CI97" s="2" t="str">
        <f t="shared" si="157"/>
        <v/>
      </c>
      <c r="CJ97" s="2">
        <f t="shared" si="158"/>
        <v>118.5</v>
      </c>
      <c r="CK97" s="2" t="str">
        <f t="shared" si="159"/>
        <v/>
      </c>
      <c r="CL97" s="2">
        <f t="shared" si="160"/>
        <v>84.367599999999996</v>
      </c>
      <c r="CO97" s="2">
        <f t="shared" si="161"/>
        <v>159.59703991905357</v>
      </c>
      <c r="CP97" s="2">
        <f t="shared" si="162"/>
        <v>171.9934784255141</v>
      </c>
      <c r="CQ97" s="2">
        <f t="shared" si="163"/>
        <v>178.48928352055955</v>
      </c>
      <c r="CR97" s="2">
        <f t="shared" si="164"/>
        <v>176.3278639541185</v>
      </c>
      <c r="CS97" s="2">
        <f t="shared" si="165"/>
        <v>175.58626911762903</v>
      </c>
      <c r="CT97" s="2">
        <f t="shared" si="166"/>
        <v>173.16158278987581</v>
      </c>
      <c r="CU97" s="2">
        <f t="shared" si="167"/>
        <v>167.19985565540532</v>
      </c>
      <c r="CV97" s="2">
        <f t="shared" si="168"/>
        <v>158.77913708494691</v>
      </c>
      <c r="CW97" s="2">
        <f t="shared" si="169"/>
        <v>147.12600931322672</v>
      </c>
      <c r="CX97" s="2">
        <f t="shared" si="170"/>
        <v>135.48749100320342</v>
      </c>
      <c r="CY97" s="2">
        <f t="shared" si="171"/>
        <v>119.44348010994356</v>
      </c>
      <c r="CZ97" s="2">
        <f t="shared" si="172"/>
        <v>103.66782450243787</v>
      </c>
      <c r="DA97" s="2">
        <f t="shared" si="173"/>
        <v>85.530461370698248</v>
      </c>
      <c r="DD97" s="2">
        <f t="shared" si="174"/>
        <v>160.09864667594348</v>
      </c>
      <c r="DE97" s="2">
        <f t="shared" si="175"/>
        <v>171.98540100726922</v>
      </c>
      <c r="DF97" s="2">
        <f t="shared" si="176"/>
        <v>178.45964062481309</v>
      </c>
      <c r="DG97" s="2">
        <f t="shared" si="177"/>
        <v>175.83457092610871</v>
      </c>
      <c r="DH97" s="2">
        <f t="shared" si="178"/>
        <v>175.30189260155532</v>
      </c>
      <c r="DI97" s="2">
        <f t="shared" si="179"/>
        <v>172.92978803876167</v>
      </c>
      <c r="DJ97" s="2">
        <f t="shared" si="180"/>
        <v>167.03112170888008</v>
      </c>
      <c r="DK97" s="2">
        <f t="shared" si="181"/>
        <v>158.74479320856892</v>
      </c>
      <c r="DL97" s="2">
        <f t="shared" si="182"/>
        <v>146.79848616699155</v>
      </c>
      <c r="DM97" s="2">
        <f t="shared" si="183"/>
        <v>135.31920232730531</v>
      </c>
      <c r="DN97" s="2">
        <f t="shared" si="184"/>
        <v>119.15881263864115</v>
      </c>
      <c r="DO97" s="2">
        <f t="shared" si="185"/>
        <v>103.47097073287486</v>
      </c>
      <c r="DP97" s="2">
        <f t="shared" si="186"/>
        <v>85.312538052249622</v>
      </c>
      <c r="DS97" s="2">
        <f t="shared" si="187"/>
        <v>0.28174825438198353</v>
      </c>
      <c r="DT97" s="2">
        <f t="shared" si="188"/>
        <v>0.36597149513706295</v>
      </c>
      <c r="DU97" s="2">
        <f t="shared" si="189"/>
        <v>0.36889379805412775</v>
      </c>
      <c r="DV97" s="2">
        <f t="shared" si="190"/>
        <v>0.37356830296408317</v>
      </c>
      <c r="DW97" s="2">
        <f t="shared" si="191"/>
        <v>0.32155575748243709</v>
      </c>
      <c r="DX97" s="2">
        <f t="shared" si="192"/>
        <v>0.41858358832290332</v>
      </c>
      <c r="DY97" s="2">
        <f t="shared" si="193"/>
        <v>0.39515007542082553</v>
      </c>
      <c r="DZ97" s="2">
        <f t="shared" si="194"/>
        <v>0.32976554130203684</v>
      </c>
      <c r="EA97" s="2">
        <f t="shared" si="195"/>
        <v>0.31340556007410914</v>
      </c>
      <c r="EB97" s="2">
        <f t="shared" si="196"/>
        <v>0.29697603310235526</v>
      </c>
      <c r="EC97" s="2">
        <f t="shared" si="197"/>
        <v>0.30880322260503884</v>
      </c>
      <c r="ED97" s="2">
        <f t="shared" si="198"/>
        <v>0.28127028359136369</v>
      </c>
      <c r="EE97" s="2">
        <f t="shared" si="199"/>
        <v>0.30400090113526956</v>
      </c>
    </row>
    <row r="98" spans="2:135" x14ac:dyDescent="0.25">
      <c r="B98" s="2">
        <v>92</v>
      </c>
      <c r="C98">
        <v>159.35290000000001</v>
      </c>
      <c r="D98">
        <v>171.36760000000001</v>
      </c>
      <c r="E98">
        <v>178.38239999999999</v>
      </c>
      <c r="F98">
        <v>175.80879999999999</v>
      </c>
      <c r="G98">
        <v>174.5147</v>
      </c>
      <c r="H98">
        <v>173.3382</v>
      </c>
      <c r="I98">
        <v>167.29409999999999</v>
      </c>
      <c r="J98">
        <v>159.6618</v>
      </c>
      <c r="K98">
        <v>146.70590000000001</v>
      </c>
      <c r="L98">
        <v>134.9118</v>
      </c>
      <c r="M98">
        <v>117.55880000000001</v>
      </c>
      <c r="N98">
        <v>102.7941</v>
      </c>
      <c r="O98">
        <v>83.9559</v>
      </c>
      <c r="R98" s="5">
        <f t="shared" si="109"/>
        <v>159.92879168882641</v>
      </c>
      <c r="S98" s="5">
        <f t="shared" si="110"/>
        <v>171.96515100392514</v>
      </c>
      <c r="T98" s="5">
        <f t="shared" si="111"/>
        <v>178.44348446096822</v>
      </c>
      <c r="U98" s="5">
        <f t="shared" si="112"/>
        <v>176.12264008854586</v>
      </c>
      <c r="V98" s="5">
        <f t="shared" si="113"/>
        <v>175.57516350408403</v>
      </c>
      <c r="W98" s="5">
        <f t="shared" si="114"/>
        <v>173.07590657787833</v>
      </c>
      <c r="X98" s="5">
        <f t="shared" si="115"/>
        <v>167.13690538282623</v>
      </c>
      <c r="Y98" s="5">
        <f t="shared" si="116"/>
        <v>158.82969155942553</v>
      </c>
      <c r="Z98" s="5">
        <f t="shared" si="117"/>
        <v>147.12963218448493</v>
      </c>
      <c r="AA98" s="5">
        <f t="shared" si="118"/>
        <v>135.64101626610605</v>
      </c>
      <c r="AB98" s="5">
        <f t="shared" si="119"/>
        <v>119.46970302337856</v>
      </c>
      <c r="AC98" s="5">
        <f t="shared" si="120"/>
        <v>103.84658770964003</v>
      </c>
      <c r="AD98" s="5">
        <f t="shared" si="121"/>
        <v>85.535523570308484</v>
      </c>
      <c r="AE98" s="5"/>
      <c r="AG98" s="5">
        <f t="shared" si="201"/>
        <v>-0.57589168882640251</v>
      </c>
      <c r="AH98" s="5">
        <f t="shared" si="201"/>
        <v>-0.59755100392513327</v>
      </c>
      <c r="AI98" s="5">
        <f t="shared" si="201"/>
        <v>-6.1084460968231724E-2</v>
      </c>
      <c r="AJ98" s="5">
        <f t="shared" si="200"/>
        <v>-0.31384008854587364</v>
      </c>
      <c r="AK98" s="5">
        <f t="shared" si="200"/>
        <v>-1.0604635040840265</v>
      </c>
      <c r="AL98" s="5">
        <f t="shared" si="200"/>
        <v>0.26229342212167239</v>
      </c>
      <c r="AM98" s="5">
        <f t="shared" si="200"/>
        <v>0.15719461717375793</v>
      </c>
      <c r="AN98" s="5">
        <f t="shared" si="107"/>
        <v>0.83210844057447275</v>
      </c>
      <c r="AO98" s="5">
        <f t="shared" si="107"/>
        <v>-0.42373218448491912</v>
      </c>
      <c r="AP98" s="5">
        <f t="shared" si="107"/>
        <v>-0.72921626610605017</v>
      </c>
      <c r="AQ98" s="5">
        <f t="shared" si="107"/>
        <v>-1.9109030233785518</v>
      </c>
      <c r="AR98" s="5">
        <f t="shared" si="107"/>
        <v>-1.0524877096400331</v>
      </c>
      <c r="AS98" s="5">
        <f t="shared" si="107"/>
        <v>-1.5796235703084847</v>
      </c>
      <c r="AV98" s="2">
        <f t="shared" si="122"/>
        <v>159.71275915176793</v>
      </c>
      <c r="AW98" s="2">
        <f t="shared" si="123"/>
        <v>171.95805308789204</v>
      </c>
      <c r="AX98" s="2">
        <f t="shared" si="124"/>
        <v>178.43850375377656</v>
      </c>
      <c r="AY98" s="2">
        <f t="shared" si="125"/>
        <v>176.11732326320583</v>
      </c>
      <c r="AZ98" s="2">
        <f t="shared" si="126"/>
        <v>175.51737775718499</v>
      </c>
      <c r="BA98" s="2">
        <f t="shared" si="127"/>
        <v>173.07497148757375</v>
      </c>
      <c r="BB98" s="2">
        <f t="shared" si="128"/>
        <v>167.13395413157571</v>
      </c>
      <c r="BC98" s="2">
        <f t="shared" si="129"/>
        <v>158.77020464091919</v>
      </c>
      <c r="BD98" s="2">
        <f t="shared" si="130"/>
        <v>147.0040164319015</v>
      </c>
      <c r="BE98" s="2">
        <f t="shared" si="131"/>
        <v>135.42845254224736</v>
      </c>
      <c r="BF98" s="2">
        <f t="shared" si="132"/>
        <v>119.34751990242076</v>
      </c>
      <c r="BG98" s="2">
        <f t="shared" si="133"/>
        <v>103.61100961941945</v>
      </c>
      <c r="BH98" s="2">
        <f t="shared" si="134"/>
        <v>85.467439264846888</v>
      </c>
      <c r="BK98" s="2">
        <f t="shared" si="135"/>
        <v>159.35290000000001</v>
      </c>
      <c r="BL98" s="2">
        <f t="shared" si="136"/>
        <v>171.36760000000001</v>
      </c>
      <c r="BM98" s="2">
        <f t="shared" si="137"/>
        <v>178.38239999999999</v>
      </c>
      <c r="BN98" s="2">
        <f t="shared" si="138"/>
        <v>175.80879999999999</v>
      </c>
      <c r="BO98" s="2">
        <f t="shared" si="139"/>
        <v>174.5147</v>
      </c>
      <c r="BP98" s="2">
        <f t="shared" si="140"/>
        <v>173.3382</v>
      </c>
      <c r="BQ98" s="2">
        <f t="shared" si="141"/>
        <v>167.29409999999999</v>
      </c>
      <c r="BR98" s="2">
        <f t="shared" si="142"/>
        <v>159.6618</v>
      </c>
      <c r="BS98" s="2">
        <f t="shared" si="143"/>
        <v>146.70590000000001</v>
      </c>
      <c r="BT98" s="2">
        <f t="shared" si="144"/>
        <v>134.9118</v>
      </c>
      <c r="BU98" s="2">
        <f t="shared" si="145"/>
        <v>117.55880000000001</v>
      </c>
      <c r="BV98" s="2">
        <f t="shared" si="146"/>
        <v>102.7941</v>
      </c>
      <c r="BW98" s="2">
        <f t="shared" si="147"/>
        <v>83.9559</v>
      </c>
      <c r="BZ98" s="2">
        <f t="shared" si="148"/>
        <v>159.35290000000001</v>
      </c>
      <c r="CA98" s="2">
        <f t="shared" si="149"/>
        <v>171.36760000000001</v>
      </c>
      <c r="CB98" s="2">
        <f t="shared" si="150"/>
        <v>178.38239999999999</v>
      </c>
      <c r="CC98" s="2">
        <f t="shared" si="151"/>
        <v>175.80879999999999</v>
      </c>
      <c r="CD98" s="2">
        <f t="shared" si="152"/>
        <v>174.5147</v>
      </c>
      <c r="CE98" s="2">
        <f t="shared" si="153"/>
        <v>173.3382</v>
      </c>
      <c r="CF98" s="2">
        <f t="shared" si="154"/>
        <v>167.29409999999999</v>
      </c>
      <c r="CG98" s="2">
        <f t="shared" si="155"/>
        <v>159.6618</v>
      </c>
      <c r="CH98" s="2">
        <f t="shared" si="156"/>
        <v>146.70590000000001</v>
      </c>
      <c r="CI98" s="2">
        <f t="shared" si="157"/>
        <v>134.9118</v>
      </c>
      <c r="CJ98" s="2">
        <f t="shared" si="158"/>
        <v>117.55880000000001</v>
      </c>
      <c r="CK98" s="2">
        <f t="shared" si="159"/>
        <v>102.7941</v>
      </c>
      <c r="CL98" s="2">
        <f t="shared" si="160"/>
        <v>83.9559</v>
      </c>
      <c r="CO98" s="2">
        <f t="shared" si="161"/>
        <v>159.58938822999281</v>
      </c>
      <c r="CP98" s="2">
        <f t="shared" si="162"/>
        <v>171.98322799762059</v>
      </c>
      <c r="CQ98" s="2">
        <f t="shared" si="163"/>
        <v>178.46832892887187</v>
      </c>
      <c r="CR98" s="2">
        <f t="shared" si="164"/>
        <v>176.30590468551645</v>
      </c>
      <c r="CS98" s="2">
        <f t="shared" si="165"/>
        <v>175.61946920580814</v>
      </c>
      <c r="CT98" s="2">
        <f t="shared" si="166"/>
        <v>173.19579247278546</v>
      </c>
      <c r="CU98" s="2">
        <f t="shared" si="167"/>
        <v>167.22760823568379</v>
      </c>
      <c r="CV98" s="2">
        <f t="shared" si="168"/>
        <v>158.79842107192886</v>
      </c>
      <c r="CW98" s="2">
        <f t="shared" si="169"/>
        <v>147.11866865557326</v>
      </c>
      <c r="CX98" s="2">
        <f t="shared" si="170"/>
        <v>135.49633670124842</v>
      </c>
      <c r="CY98" s="2">
        <f t="shared" si="171"/>
        <v>119.4548957934111</v>
      </c>
      <c r="CZ98" s="2">
        <f t="shared" si="172"/>
        <v>103.67782617331953</v>
      </c>
      <c r="DA98" s="2">
        <f t="shared" si="173"/>
        <v>85.542072427529718</v>
      </c>
      <c r="DD98" s="2">
        <f t="shared" si="174"/>
        <v>159.99959159073993</v>
      </c>
      <c r="DE98" s="2">
        <f t="shared" si="175"/>
        <v>171.91827632421169</v>
      </c>
      <c r="DF98" s="2">
        <f t="shared" si="176"/>
        <v>178.39196828467144</v>
      </c>
      <c r="DG98" s="2">
        <f t="shared" si="177"/>
        <v>175.82891837829848</v>
      </c>
      <c r="DH98" s="2">
        <f t="shared" si="178"/>
        <v>175.32092992646704</v>
      </c>
      <c r="DI98" s="2">
        <f t="shared" si="179"/>
        <v>172.92191650841008</v>
      </c>
      <c r="DJ98" s="2">
        <f t="shared" si="180"/>
        <v>167.00321295907852</v>
      </c>
      <c r="DK98" s="2">
        <f t="shared" si="181"/>
        <v>158.71790200692703</v>
      </c>
      <c r="DL98" s="2">
        <f t="shared" si="182"/>
        <v>146.77494229048398</v>
      </c>
      <c r="DM98" s="2">
        <f t="shared" si="183"/>
        <v>135.28189196357306</v>
      </c>
      <c r="DN98" s="2">
        <f t="shared" si="184"/>
        <v>119.12832691220208</v>
      </c>
      <c r="DO98" s="2">
        <f t="shared" si="185"/>
        <v>103.4552962783367</v>
      </c>
      <c r="DP98" s="2">
        <f t="shared" si="186"/>
        <v>85.311604032739595</v>
      </c>
      <c r="DS98" s="2">
        <f t="shared" si="187"/>
        <v>0.30075551197436479</v>
      </c>
      <c r="DT98" s="2">
        <f t="shared" si="188"/>
        <v>0.38759447458834095</v>
      </c>
      <c r="DU98" s="2">
        <f t="shared" si="189"/>
        <v>0.39058307335680942</v>
      </c>
      <c r="DV98" s="2">
        <f t="shared" si="190"/>
        <v>0.39536024296070499</v>
      </c>
      <c r="DW98" s="2">
        <f t="shared" si="191"/>
        <v>0.34196990375427838</v>
      </c>
      <c r="DX98" s="2">
        <f t="shared" si="192"/>
        <v>0.44115220365266905</v>
      </c>
      <c r="DY98" s="2">
        <f t="shared" si="193"/>
        <v>0.41736219017144838</v>
      </c>
      <c r="DZ98" s="2">
        <f t="shared" si="194"/>
        <v>0.35043167738025799</v>
      </c>
      <c r="EA98" s="2">
        <f t="shared" si="195"/>
        <v>0.33355667564798103</v>
      </c>
      <c r="EB98" s="2">
        <f t="shared" si="196"/>
        <v>0.31655782154850426</v>
      </c>
      <c r="EC98" s="2">
        <f t="shared" si="197"/>
        <v>0.32880013120910284</v>
      </c>
      <c r="ED98" s="2">
        <f t="shared" si="198"/>
        <v>0.30025877604107387</v>
      </c>
      <c r="EE98" s="2">
        <f t="shared" si="199"/>
        <v>0.32383252701872023</v>
      </c>
    </row>
    <row r="99" spans="2:135" x14ac:dyDescent="0.25">
      <c r="B99" s="2">
        <v>93</v>
      </c>
      <c r="C99">
        <v>158.47059999999999</v>
      </c>
      <c r="D99">
        <v>171.19120000000001</v>
      </c>
      <c r="E99">
        <v>177.13239999999999</v>
      </c>
      <c r="F99">
        <v>175.8235</v>
      </c>
      <c r="G99">
        <v>174.5735</v>
      </c>
      <c r="H99">
        <v>173.22059999999999</v>
      </c>
      <c r="I99">
        <v>167.2647</v>
      </c>
      <c r="J99">
        <v>158.79409999999999</v>
      </c>
      <c r="K99">
        <v>145.6618</v>
      </c>
      <c r="L99">
        <v>133.5735</v>
      </c>
      <c r="M99">
        <v>118.3676</v>
      </c>
      <c r="N99">
        <v>102.5147</v>
      </c>
      <c r="O99">
        <v>84.897099999999995</v>
      </c>
      <c r="R99" s="5">
        <f t="shared" si="109"/>
        <v>159.78245194507178</v>
      </c>
      <c r="S99" s="5">
        <f t="shared" si="110"/>
        <v>171.92560241380787</v>
      </c>
      <c r="T99" s="5">
        <f t="shared" si="111"/>
        <v>178.39833541285049</v>
      </c>
      <c r="U99" s="5">
        <f t="shared" si="112"/>
        <v>176.0934394085761</v>
      </c>
      <c r="V99" s="5">
        <f t="shared" si="113"/>
        <v>175.56281863692499</v>
      </c>
      <c r="W99" s="5">
        <f t="shared" si="114"/>
        <v>173.08370992727225</v>
      </c>
      <c r="X99" s="5">
        <f t="shared" si="115"/>
        <v>167.13314156197998</v>
      </c>
      <c r="Y99" s="5">
        <f t="shared" si="116"/>
        <v>158.79455167140929</v>
      </c>
      <c r="Z99" s="5">
        <f t="shared" si="117"/>
        <v>147.03700778631486</v>
      </c>
      <c r="AA99" s="5">
        <f t="shared" si="118"/>
        <v>135.5119615949483</v>
      </c>
      <c r="AB99" s="5">
        <f t="shared" si="119"/>
        <v>119.38975942313253</v>
      </c>
      <c r="AC99" s="5">
        <f t="shared" si="120"/>
        <v>103.7168121192974</v>
      </c>
      <c r="AD99" s="5">
        <f t="shared" si="121"/>
        <v>85.498995912793816</v>
      </c>
      <c r="AE99" s="5"/>
      <c r="AG99" s="5">
        <f t="shared" si="201"/>
        <v>-1.311851945071794</v>
      </c>
      <c r="AH99" s="5">
        <f t="shared" si="201"/>
        <v>-0.73440241380785665</v>
      </c>
      <c r="AI99" s="5">
        <f t="shared" si="201"/>
        <v>-1.2659354128504958</v>
      </c>
      <c r="AJ99" s="5">
        <f t="shared" si="200"/>
        <v>-0.2699394085761071</v>
      </c>
      <c r="AK99" s="5">
        <f t="shared" si="200"/>
        <v>-0.98931863692499178</v>
      </c>
      <c r="AL99" s="5">
        <f t="shared" si="200"/>
        <v>0.13689007272773779</v>
      </c>
      <c r="AM99" s="5">
        <f t="shared" si="200"/>
        <v>0.13155843802002209</v>
      </c>
      <c r="AN99" s="5">
        <f t="shared" si="107"/>
        <v>-4.5167140930857386E-4</v>
      </c>
      <c r="AO99" s="5">
        <f t="shared" si="107"/>
        <v>-1.37520778631486</v>
      </c>
      <c r="AP99" s="5">
        <f t="shared" si="107"/>
        <v>-1.9384615949483077</v>
      </c>
      <c r="AQ99" s="5">
        <f t="shared" si="107"/>
        <v>-1.0221594231325355</v>
      </c>
      <c r="AR99" s="5">
        <f t="shared" si="107"/>
        <v>-1.2021121192973965</v>
      </c>
      <c r="AS99" s="5">
        <f t="shared" si="107"/>
        <v>-0.60189591279382171</v>
      </c>
      <c r="AV99" s="2">
        <f t="shared" si="122"/>
        <v>159.68390329247879</v>
      </c>
      <c r="AW99" s="2">
        <f t="shared" si="123"/>
        <v>171.92306919793316</v>
      </c>
      <c r="AX99" s="2">
        <f t="shared" si="124"/>
        <v>178.39657820590639</v>
      </c>
      <c r="AY99" s="2">
        <f t="shared" si="125"/>
        <v>176.09157667077488</v>
      </c>
      <c r="AZ99" s="2">
        <f t="shared" si="126"/>
        <v>175.53916262541702</v>
      </c>
      <c r="BA99" s="2">
        <f t="shared" si="127"/>
        <v>173.08340857033056</v>
      </c>
      <c r="BB99" s="2">
        <f t="shared" si="128"/>
        <v>167.13215977588419</v>
      </c>
      <c r="BC99" s="2">
        <f t="shared" si="129"/>
        <v>158.77061600559892</v>
      </c>
      <c r="BD99" s="2">
        <f t="shared" si="130"/>
        <v>146.98379242328031</v>
      </c>
      <c r="BE99" s="2">
        <f t="shared" si="131"/>
        <v>135.41740887269762</v>
      </c>
      <c r="BF99" s="2">
        <f t="shared" si="132"/>
        <v>119.33755420982422</v>
      </c>
      <c r="BG99" s="2">
        <f t="shared" si="133"/>
        <v>103.60841221646348</v>
      </c>
      <c r="BH99" s="2">
        <f t="shared" si="134"/>
        <v>85.470009606360804</v>
      </c>
      <c r="BK99" s="2">
        <f t="shared" si="135"/>
        <v>158.47059999999999</v>
      </c>
      <c r="BL99" s="2">
        <f t="shared" si="136"/>
        <v>171.19120000000001</v>
      </c>
      <c r="BM99" s="2">
        <f t="shared" si="137"/>
        <v>177.13239999999999</v>
      </c>
      <c r="BN99" s="2">
        <f t="shared" si="138"/>
        <v>175.8235</v>
      </c>
      <c r="BO99" s="2">
        <f t="shared" si="139"/>
        <v>174.5735</v>
      </c>
      <c r="BP99" s="2">
        <f t="shared" si="140"/>
        <v>173.22059999999999</v>
      </c>
      <c r="BQ99" s="2">
        <f t="shared" si="141"/>
        <v>167.2647</v>
      </c>
      <c r="BR99" s="2">
        <f t="shared" si="142"/>
        <v>158.79409999999999</v>
      </c>
      <c r="BS99" s="2">
        <f t="shared" si="143"/>
        <v>145.6618</v>
      </c>
      <c r="BT99" s="2">
        <f t="shared" si="144"/>
        <v>133.5735</v>
      </c>
      <c r="BU99" s="2">
        <f t="shared" si="145"/>
        <v>118.3676</v>
      </c>
      <c r="BV99" s="2">
        <f t="shared" si="146"/>
        <v>102.5147</v>
      </c>
      <c r="BW99" s="2">
        <f t="shared" si="147"/>
        <v>84.897099999999995</v>
      </c>
      <c r="BZ99" s="2">
        <f t="shared" si="148"/>
        <v>158.47059999999999</v>
      </c>
      <c r="CA99" s="2">
        <f t="shared" si="149"/>
        <v>171.19120000000001</v>
      </c>
      <c r="CB99" s="2">
        <f t="shared" si="150"/>
        <v>177.13239999999999</v>
      </c>
      <c r="CC99" s="2">
        <f t="shared" si="151"/>
        <v>175.8235</v>
      </c>
      <c r="CD99" s="2">
        <f t="shared" si="152"/>
        <v>174.5735</v>
      </c>
      <c r="CE99" s="2">
        <f t="shared" si="153"/>
        <v>173.22059999999999</v>
      </c>
      <c r="CF99" s="2">
        <f t="shared" si="154"/>
        <v>167.2647</v>
      </c>
      <c r="CG99" s="2">
        <f t="shared" si="155"/>
        <v>158.79409999999999</v>
      </c>
      <c r="CH99" s="2">
        <f t="shared" si="156"/>
        <v>145.6618</v>
      </c>
      <c r="CI99" s="2">
        <f t="shared" si="157"/>
        <v>133.5735</v>
      </c>
      <c r="CJ99" s="2">
        <f t="shared" si="158"/>
        <v>118.3676</v>
      </c>
      <c r="CK99" s="2">
        <f t="shared" si="159"/>
        <v>102.5147</v>
      </c>
      <c r="CL99" s="2">
        <f t="shared" si="160"/>
        <v>84.897099999999995</v>
      </c>
      <c r="CO99" s="2">
        <f t="shared" si="161"/>
        <v>159.58173654093207</v>
      </c>
      <c r="CP99" s="2">
        <f t="shared" si="162"/>
        <v>171.97297756972705</v>
      </c>
      <c r="CQ99" s="2">
        <f t="shared" si="163"/>
        <v>178.44737433718419</v>
      </c>
      <c r="CR99" s="2">
        <f t="shared" si="164"/>
        <v>176.28394541691441</v>
      </c>
      <c r="CS99" s="2">
        <f t="shared" si="165"/>
        <v>175.65266929398726</v>
      </c>
      <c r="CT99" s="2">
        <f t="shared" si="166"/>
        <v>173.23000215569513</v>
      </c>
      <c r="CU99" s="2">
        <f t="shared" si="167"/>
        <v>167.25536081596226</v>
      </c>
      <c r="CV99" s="2">
        <f t="shared" si="168"/>
        <v>158.81770505891083</v>
      </c>
      <c r="CW99" s="2">
        <f t="shared" si="169"/>
        <v>147.11132799791977</v>
      </c>
      <c r="CX99" s="2">
        <f t="shared" si="170"/>
        <v>135.5051823992934</v>
      </c>
      <c r="CY99" s="2">
        <f t="shared" si="171"/>
        <v>119.46631147687863</v>
      </c>
      <c r="CZ99" s="2">
        <f t="shared" si="172"/>
        <v>103.68782784420119</v>
      </c>
      <c r="DA99" s="2">
        <f t="shared" si="173"/>
        <v>85.553683484361201</v>
      </c>
      <c r="DD99" s="2">
        <f t="shared" si="174"/>
        <v>159.90053650553637</v>
      </c>
      <c r="DE99" s="2">
        <f t="shared" si="175"/>
        <v>171.85115164115416</v>
      </c>
      <c r="DF99" s="2">
        <f t="shared" si="176"/>
        <v>178.32429594452981</v>
      </c>
      <c r="DG99" s="2">
        <f t="shared" si="177"/>
        <v>175.82326583048828</v>
      </c>
      <c r="DH99" s="2">
        <f t="shared" si="178"/>
        <v>175.33996725137879</v>
      </c>
      <c r="DI99" s="2">
        <f t="shared" si="179"/>
        <v>172.91404497805851</v>
      </c>
      <c r="DJ99" s="2">
        <f t="shared" si="180"/>
        <v>166.975304209277</v>
      </c>
      <c r="DK99" s="2">
        <f t="shared" si="181"/>
        <v>158.69101080528517</v>
      </c>
      <c r="DL99" s="2">
        <f t="shared" si="182"/>
        <v>146.75139841397643</v>
      </c>
      <c r="DM99" s="2">
        <f t="shared" si="183"/>
        <v>135.24458159984081</v>
      </c>
      <c r="DN99" s="2">
        <f t="shared" si="184"/>
        <v>119.09784118576302</v>
      </c>
      <c r="DO99" s="2">
        <f t="shared" si="185"/>
        <v>103.43962182379855</v>
      </c>
      <c r="DP99" s="2">
        <f t="shared" si="186"/>
        <v>85.310670013229569</v>
      </c>
      <c r="DS99" s="2">
        <f t="shared" si="187"/>
        <v>0.32047290743435136</v>
      </c>
      <c r="DT99" s="2">
        <f t="shared" si="188"/>
        <v>0.40966953733519218</v>
      </c>
      <c r="DU99" s="2">
        <f t="shared" si="189"/>
        <v>0.41271363870039168</v>
      </c>
      <c r="DV99" s="2">
        <f t="shared" si="190"/>
        <v>0.41757601553802071</v>
      </c>
      <c r="DW99" s="2">
        <f t="shared" si="191"/>
        <v>0.36298665535853608</v>
      </c>
      <c r="DX99" s="2">
        <f t="shared" si="192"/>
        <v>0.46396662503790387</v>
      </c>
      <c r="DY99" s="2">
        <f t="shared" si="193"/>
        <v>0.43991477843090498</v>
      </c>
      <c r="DZ99" s="2">
        <f t="shared" si="194"/>
        <v>0.37167473633861309</v>
      </c>
      <c r="EA99" s="2">
        <f t="shared" si="195"/>
        <v>0.35433479305097043</v>
      </c>
      <c r="EB99" s="2">
        <f t="shared" si="196"/>
        <v>0.33681219236536075</v>
      </c>
      <c r="EC99" s="2">
        <f t="shared" si="197"/>
        <v>0.34943730921853111</v>
      </c>
      <c r="ED99" s="2">
        <f t="shared" si="198"/>
        <v>0.31995850708570373</v>
      </c>
      <c r="EE99" s="2">
        <f t="shared" si="199"/>
        <v>0.34431785863868897</v>
      </c>
    </row>
    <row r="100" spans="2:135" x14ac:dyDescent="0.25">
      <c r="B100" s="2">
        <v>94</v>
      </c>
      <c r="C100">
        <v>158.72059999999999</v>
      </c>
      <c r="D100">
        <v>171.1618</v>
      </c>
      <c r="E100">
        <v>178.2353</v>
      </c>
      <c r="F100">
        <v>175.13239999999999</v>
      </c>
      <c r="G100">
        <v>174.5882</v>
      </c>
      <c r="H100">
        <v>173.6765</v>
      </c>
      <c r="I100">
        <v>166.8235</v>
      </c>
      <c r="J100">
        <v>158.64709999999999</v>
      </c>
      <c r="K100">
        <v>146.88239999999999</v>
      </c>
      <c r="L100">
        <v>133.60290000000001</v>
      </c>
      <c r="M100">
        <v>117.8676</v>
      </c>
      <c r="N100">
        <v>101.5147</v>
      </c>
      <c r="O100">
        <v>84.588200000000001</v>
      </c>
      <c r="R100" s="5">
        <f t="shared" si="109"/>
        <v>159.69393547798359</v>
      </c>
      <c r="S100" s="5">
        <f t="shared" si="110"/>
        <v>171.88635936643402</v>
      </c>
      <c r="T100" s="5">
        <f t="shared" si="111"/>
        <v>178.35310832465549</v>
      </c>
      <c r="U100" s="5">
        <f t="shared" si="112"/>
        <v>176.06701729972991</v>
      </c>
      <c r="V100" s="5">
        <f t="shared" si="113"/>
        <v>175.56927758149001</v>
      </c>
      <c r="W100" s="5">
        <f t="shared" si="114"/>
        <v>173.08999275098509</v>
      </c>
      <c r="X100" s="5">
        <f t="shared" si="115"/>
        <v>167.12808982546238</v>
      </c>
      <c r="Y100" s="5">
        <f t="shared" si="116"/>
        <v>158.77801729011236</v>
      </c>
      <c r="Z100" s="5">
        <f t="shared" si="117"/>
        <v>146.98384189603436</v>
      </c>
      <c r="AA100" s="5">
        <f t="shared" si="118"/>
        <v>135.44380424444134</v>
      </c>
      <c r="AB100" s="5">
        <f t="shared" si="119"/>
        <v>119.34657470522299</v>
      </c>
      <c r="AC100" s="5">
        <f t="shared" si="120"/>
        <v>103.65156258438418</v>
      </c>
      <c r="AD100" s="5">
        <f t="shared" si="121"/>
        <v>85.48353570706449</v>
      </c>
      <c r="AE100" s="5"/>
      <c r="AG100" s="5">
        <f t="shared" si="201"/>
        <v>-0.97333547798359632</v>
      </c>
      <c r="AH100" s="5">
        <f t="shared" si="201"/>
        <v>-0.72455936643402197</v>
      </c>
      <c r="AI100" s="5">
        <f t="shared" si="201"/>
        <v>-0.11780832465549906</v>
      </c>
      <c r="AJ100" s="5">
        <f t="shared" si="200"/>
        <v>-0.93461729972992202</v>
      </c>
      <c r="AK100" s="5">
        <f t="shared" si="200"/>
        <v>-0.98107758149001256</v>
      </c>
      <c r="AL100" s="5">
        <f t="shared" si="200"/>
        <v>0.58650724901491458</v>
      </c>
      <c r="AM100" s="5">
        <f t="shared" si="200"/>
        <v>-0.30458982546238644</v>
      </c>
      <c r="AN100" s="5">
        <f t="shared" si="107"/>
        <v>-0.13091729011236453</v>
      </c>
      <c r="AO100" s="5">
        <f t="shared" si="107"/>
        <v>-0.10144189603437326</v>
      </c>
      <c r="AP100" s="5">
        <f t="shared" si="107"/>
        <v>-1.840904244441333</v>
      </c>
      <c r="AQ100" s="5">
        <f t="shared" si="107"/>
        <v>-1.4789747052229956</v>
      </c>
      <c r="AR100" s="5">
        <f t="shared" si="107"/>
        <v>-2.1368625843841755</v>
      </c>
      <c r="AS100" s="5">
        <f t="shared" si="107"/>
        <v>-0.89533570706448984</v>
      </c>
      <c r="AV100" s="2">
        <f t="shared" si="122"/>
        <v>159.65159361946459</v>
      </c>
      <c r="AW100" s="2">
        <f t="shared" si="123"/>
        <v>171.88550815918711</v>
      </c>
      <c r="AX100" s="2">
        <f t="shared" si="124"/>
        <v>178.35252401252882</v>
      </c>
      <c r="AY100" s="2">
        <f t="shared" si="125"/>
        <v>176.06640368358018</v>
      </c>
      <c r="AZ100" s="2">
        <f t="shared" si="126"/>
        <v>175.56017671145793</v>
      </c>
      <c r="BA100" s="2">
        <f t="shared" si="127"/>
        <v>173.08987117526345</v>
      </c>
      <c r="BB100" s="2">
        <f t="shared" si="128"/>
        <v>167.12777059953928</v>
      </c>
      <c r="BC100" s="2">
        <f t="shared" si="129"/>
        <v>158.76897778362599</v>
      </c>
      <c r="BD100" s="2">
        <f t="shared" si="130"/>
        <v>146.96268266528682</v>
      </c>
      <c r="BE100" s="2">
        <f t="shared" si="131"/>
        <v>135.40430599542589</v>
      </c>
      <c r="BF100" s="2">
        <f t="shared" si="132"/>
        <v>119.32562104856517</v>
      </c>
      <c r="BG100" s="2">
        <f t="shared" si="133"/>
        <v>103.60462136351737</v>
      </c>
      <c r="BH100" s="2">
        <f t="shared" si="134"/>
        <v>85.471913759270564</v>
      </c>
      <c r="BK100" s="2">
        <f t="shared" si="135"/>
        <v>158.72059999999999</v>
      </c>
      <c r="BL100" s="2">
        <f t="shared" si="136"/>
        <v>171.1618</v>
      </c>
      <c r="BM100" s="2">
        <f t="shared" si="137"/>
        <v>178.2353</v>
      </c>
      <c r="BN100" s="2">
        <f t="shared" si="138"/>
        <v>175.13239999999999</v>
      </c>
      <c r="BO100" s="2">
        <f t="shared" si="139"/>
        <v>174.5882</v>
      </c>
      <c r="BP100" s="2">
        <f t="shared" si="140"/>
        <v>173.6765</v>
      </c>
      <c r="BQ100" s="2">
        <f t="shared" si="141"/>
        <v>166.8235</v>
      </c>
      <c r="BR100" s="2">
        <f t="shared" si="142"/>
        <v>158.64709999999999</v>
      </c>
      <c r="BS100" s="2">
        <f t="shared" si="143"/>
        <v>146.88239999999999</v>
      </c>
      <c r="BT100" s="2">
        <f t="shared" si="144"/>
        <v>133.60290000000001</v>
      </c>
      <c r="BU100" s="2">
        <f t="shared" si="145"/>
        <v>117.8676</v>
      </c>
      <c r="BV100" s="2">
        <f t="shared" si="146"/>
        <v>101.5147</v>
      </c>
      <c r="BW100" s="2">
        <f t="shared" si="147"/>
        <v>84.588200000000001</v>
      </c>
      <c r="BZ100" s="2">
        <f t="shared" si="148"/>
        <v>158.72059999999999</v>
      </c>
      <c r="CA100" s="2">
        <f t="shared" si="149"/>
        <v>171.1618</v>
      </c>
      <c r="CB100" s="2">
        <f t="shared" si="150"/>
        <v>178.2353</v>
      </c>
      <c r="CC100" s="2">
        <f t="shared" si="151"/>
        <v>175.13239999999999</v>
      </c>
      <c r="CD100" s="2">
        <f t="shared" si="152"/>
        <v>174.5882</v>
      </c>
      <c r="CE100" s="2">
        <f t="shared" si="153"/>
        <v>173.6765</v>
      </c>
      <c r="CF100" s="2">
        <f t="shared" si="154"/>
        <v>166.8235</v>
      </c>
      <c r="CG100" s="2">
        <f t="shared" si="155"/>
        <v>158.64709999999999</v>
      </c>
      <c r="CH100" s="2">
        <f t="shared" si="156"/>
        <v>146.88239999999999</v>
      </c>
      <c r="CI100" s="2">
        <f t="shared" si="157"/>
        <v>133.60290000000001</v>
      </c>
      <c r="CJ100" s="2">
        <f t="shared" si="158"/>
        <v>117.8676</v>
      </c>
      <c r="CK100" s="2">
        <f t="shared" si="159"/>
        <v>101.5147</v>
      </c>
      <c r="CL100" s="2">
        <f t="shared" si="160"/>
        <v>84.588200000000001</v>
      </c>
      <c r="CO100" s="2">
        <f t="shared" si="161"/>
        <v>159.57408485187131</v>
      </c>
      <c r="CP100" s="2">
        <f t="shared" si="162"/>
        <v>171.96272714183354</v>
      </c>
      <c r="CQ100" s="2">
        <f t="shared" si="163"/>
        <v>178.42641974549647</v>
      </c>
      <c r="CR100" s="2">
        <f t="shared" si="164"/>
        <v>176.26198614831236</v>
      </c>
      <c r="CS100" s="2">
        <f t="shared" si="165"/>
        <v>175.68586938216637</v>
      </c>
      <c r="CT100" s="2">
        <f t="shared" si="166"/>
        <v>173.26421183860478</v>
      </c>
      <c r="CU100" s="2">
        <f t="shared" si="167"/>
        <v>167.28311339624074</v>
      </c>
      <c r="CV100" s="2">
        <f t="shared" si="168"/>
        <v>158.83698904589278</v>
      </c>
      <c r="CW100" s="2">
        <f t="shared" si="169"/>
        <v>147.10398734026631</v>
      </c>
      <c r="CX100" s="2">
        <f t="shared" si="170"/>
        <v>135.51402809733838</v>
      </c>
      <c r="CY100" s="2">
        <f t="shared" si="171"/>
        <v>119.47772716034618</v>
      </c>
      <c r="CZ100" s="2">
        <f t="shared" si="172"/>
        <v>103.69782951508286</v>
      </c>
      <c r="DA100" s="2">
        <f t="shared" si="173"/>
        <v>85.565294541192671</v>
      </c>
      <c r="DD100" s="2">
        <f t="shared" si="174"/>
        <v>159.80148142033281</v>
      </c>
      <c r="DE100" s="2">
        <f t="shared" si="175"/>
        <v>171.78402695809663</v>
      </c>
      <c r="DF100" s="2">
        <f t="shared" si="176"/>
        <v>178.25662360438815</v>
      </c>
      <c r="DG100" s="2">
        <f t="shared" si="177"/>
        <v>175.81761328267808</v>
      </c>
      <c r="DH100" s="2">
        <f t="shared" si="178"/>
        <v>175.35900457629054</v>
      </c>
      <c r="DI100" s="2">
        <f t="shared" si="179"/>
        <v>172.90617344770695</v>
      </c>
      <c r="DJ100" s="2">
        <f t="shared" si="180"/>
        <v>166.94739545947547</v>
      </c>
      <c r="DK100" s="2">
        <f t="shared" si="181"/>
        <v>158.66411960364329</v>
      </c>
      <c r="DL100" s="2">
        <f t="shared" si="182"/>
        <v>146.72785453746889</v>
      </c>
      <c r="DM100" s="2">
        <f t="shared" si="183"/>
        <v>135.20727123610857</v>
      </c>
      <c r="DN100" s="2">
        <f t="shared" si="184"/>
        <v>119.06735545932395</v>
      </c>
      <c r="DO100" s="2">
        <f t="shared" si="185"/>
        <v>103.42394736926039</v>
      </c>
      <c r="DP100" s="2">
        <f t="shared" si="186"/>
        <v>85.309735993719542</v>
      </c>
      <c r="DS100" s="2">
        <f t="shared" si="187"/>
        <v>0.34085284627509338</v>
      </c>
      <c r="DT100" s="2">
        <f t="shared" si="188"/>
        <v>0.43211473559596336</v>
      </c>
      <c r="DU100" s="2">
        <f t="shared" si="189"/>
        <v>0.4352026641201418</v>
      </c>
      <c r="DV100" s="2">
        <f t="shared" si="190"/>
        <v>0.44013142983651865</v>
      </c>
      <c r="DW100" s="2">
        <f t="shared" si="191"/>
        <v>0.38454023941686272</v>
      </c>
      <c r="DX100" s="2">
        <f t="shared" si="192"/>
        <v>0.48693287584087658</v>
      </c>
      <c r="DY100" s="2">
        <f t="shared" si="193"/>
        <v>0.4627181919387921</v>
      </c>
      <c r="DZ100" s="2">
        <f t="shared" si="194"/>
        <v>0.39342558975026365</v>
      </c>
      <c r="EA100" s="2">
        <f t="shared" si="195"/>
        <v>0.3756776168645154</v>
      </c>
      <c r="EB100" s="2">
        <f t="shared" si="196"/>
        <v>0.35768426327161218</v>
      </c>
      <c r="EC100" s="2">
        <f t="shared" si="197"/>
        <v>0.37065448568241266</v>
      </c>
      <c r="ED100" s="2">
        <f t="shared" si="198"/>
        <v>0.34032211660087136</v>
      </c>
      <c r="EE100" s="2">
        <f t="shared" si="199"/>
        <v>0.36539878178767959</v>
      </c>
    </row>
    <row r="101" spans="2:135" x14ac:dyDescent="0.25">
      <c r="B101" s="2">
        <v>95</v>
      </c>
      <c r="C101">
        <v>158.30879999999999</v>
      </c>
      <c r="D101">
        <v>171.25</v>
      </c>
      <c r="E101">
        <v>177.69120000000001</v>
      </c>
      <c r="F101">
        <v>174.9853</v>
      </c>
      <c r="G101">
        <v>175.89709999999999</v>
      </c>
      <c r="H101">
        <v>173.52940000000001</v>
      </c>
      <c r="I101">
        <v>166.8382</v>
      </c>
      <c r="J101">
        <v>159.4853</v>
      </c>
      <c r="K101">
        <v>145.9853</v>
      </c>
      <c r="L101">
        <v>134.30879999999999</v>
      </c>
      <c r="M101">
        <v>118.44119999999999</v>
      </c>
      <c r="N101">
        <v>102.3824</v>
      </c>
      <c r="O101">
        <v>85.2941</v>
      </c>
      <c r="R101" s="5">
        <f t="shared" si="109"/>
        <v>159.63277547245721</v>
      </c>
      <c r="S101" s="5">
        <f t="shared" si="110"/>
        <v>171.84559891950732</v>
      </c>
      <c r="T101" s="5">
        <f t="shared" si="111"/>
        <v>178.30649522350578</v>
      </c>
      <c r="U101" s="5">
        <f t="shared" si="112"/>
        <v>176.04204993723849</v>
      </c>
      <c r="V101" s="5">
        <f t="shared" si="113"/>
        <v>175.5837130234199</v>
      </c>
      <c r="W101" s="5">
        <f t="shared" si="114"/>
        <v>173.09450615617442</v>
      </c>
      <c r="X101" s="5">
        <f t="shared" si="115"/>
        <v>167.12091587765443</v>
      </c>
      <c r="Y101" s="5">
        <f t="shared" si="116"/>
        <v>158.76844167508852</v>
      </c>
      <c r="Z101" s="5">
        <f t="shared" si="117"/>
        <v>146.94858429170853</v>
      </c>
      <c r="AA101" s="5">
        <f t="shared" si="118"/>
        <v>135.40457631152532</v>
      </c>
      <c r="AB101" s="5">
        <f t="shared" si="119"/>
        <v>119.31957933606603</v>
      </c>
      <c r="AC101" s="5">
        <f t="shared" si="120"/>
        <v>103.61873270698031</v>
      </c>
      <c r="AD101" s="5">
        <f t="shared" si="121"/>
        <v>85.477535762154261</v>
      </c>
      <c r="AE101" s="5"/>
      <c r="AG101" s="5">
        <f t="shared" si="201"/>
        <v>-1.3239754724572208</v>
      </c>
      <c r="AH101" s="5">
        <f t="shared" si="201"/>
        <v>-0.59559891950732435</v>
      </c>
      <c r="AI101" s="5">
        <f t="shared" si="201"/>
        <v>-0.61529522350576826</v>
      </c>
      <c r="AJ101" s="5">
        <f t="shared" si="200"/>
        <v>-1.056749937238493</v>
      </c>
      <c r="AK101" s="5">
        <f t="shared" si="200"/>
        <v>0.31338697658009096</v>
      </c>
      <c r="AL101" s="5">
        <f t="shared" si="200"/>
        <v>0.43489384382559138</v>
      </c>
      <c r="AM101" s="5">
        <f t="shared" si="200"/>
        <v>-0.28271587765442519</v>
      </c>
      <c r="AN101" s="5">
        <f t="shared" si="107"/>
        <v>0.71685832491147039</v>
      </c>
      <c r="AO101" s="5">
        <f t="shared" si="107"/>
        <v>-0.96328429170853269</v>
      </c>
      <c r="AP101" s="5">
        <f t="shared" si="107"/>
        <v>-1.0957763115253272</v>
      </c>
      <c r="AQ101" s="5">
        <f t="shared" si="107"/>
        <v>-0.87837933606603258</v>
      </c>
      <c r="AR101" s="5">
        <f t="shared" si="107"/>
        <v>-1.2363327069803063</v>
      </c>
      <c r="AS101" s="5">
        <f t="shared" si="107"/>
        <v>-0.18343576215426083</v>
      </c>
      <c r="AV101" s="2">
        <f t="shared" si="122"/>
        <v>159.61564075499541</v>
      </c>
      <c r="AW101" s="2">
        <f t="shared" si="123"/>
        <v>171.84532752385883</v>
      </c>
      <c r="AX101" s="2">
        <f t="shared" si="124"/>
        <v>178.30631011934449</v>
      </c>
      <c r="AY101" s="2">
        <f t="shared" si="125"/>
        <v>176.04185931216153</v>
      </c>
      <c r="AZ101" s="2">
        <f t="shared" si="126"/>
        <v>175.58042238228109</v>
      </c>
      <c r="BA101" s="2">
        <f t="shared" si="127"/>
        <v>173.09437875480148</v>
      </c>
      <c r="BB101" s="2">
        <f t="shared" si="128"/>
        <v>167.12078142743547</v>
      </c>
      <c r="BC101" s="2">
        <f t="shared" si="129"/>
        <v>158.76523646872752</v>
      </c>
      <c r="BD101" s="2">
        <f t="shared" si="130"/>
        <v>146.94068741667309</v>
      </c>
      <c r="BE101" s="2">
        <f t="shared" si="131"/>
        <v>135.38908084402934</v>
      </c>
      <c r="BF101" s="2">
        <f t="shared" si="132"/>
        <v>119.31167860045753</v>
      </c>
      <c r="BG101" s="2">
        <f t="shared" si="133"/>
        <v>103.59960281926692</v>
      </c>
      <c r="BH101" s="2">
        <f t="shared" si="134"/>
        <v>85.473147195869231</v>
      </c>
      <c r="BK101" s="2">
        <f t="shared" si="135"/>
        <v>158.30879999999999</v>
      </c>
      <c r="BL101" s="2">
        <f t="shared" si="136"/>
        <v>171.25</v>
      </c>
      <c r="BM101" s="2">
        <f t="shared" si="137"/>
        <v>177.69120000000001</v>
      </c>
      <c r="BN101" s="2">
        <f t="shared" si="138"/>
        <v>174.9853</v>
      </c>
      <c r="BO101" s="2">
        <f t="shared" si="139"/>
        <v>175.89709999999999</v>
      </c>
      <c r="BP101" s="2">
        <f t="shared" si="140"/>
        <v>173.52940000000001</v>
      </c>
      <c r="BQ101" s="2">
        <f t="shared" si="141"/>
        <v>166.8382</v>
      </c>
      <c r="BR101" s="2">
        <f t="shared" si="142"/>
        <v>159.4853</v>
      </c>
      <c r="BS101" s="2">
        <f t="shared" si="143"/>
        <v>145.9853</v>
      </c>
      <c r="BT101" s="2">
        <f t="shared" si="144"/>
        <v>134.30879999999999</v>
      </c>
      <c r="BU101" s="2">
        <f t="shared" si="145"/>
        <v>118.44119999999999</v>
      </c>
      <c r="BV101" s="2">
        <f t="shared" si="146"/>
        <v>102.3824</v>
      </c>
      <c r="BW101" s="2">
        <f t="shared" si="147"/>
        <v>85.2941</v>
      </c>
      <c r="BZ101" s="2">
        <f t="shared" si="148"/>
        <v>158.30879999999999</v>
      </c>
      <c r="CA101" s="2">
        <f t="shared" si="149"/>
        <v>171.25</v>
      </c>
      <c r="CB101" s="2">
        <f t="shared" si="150"/>
        <v>177.69120000000001</v>
      </c>
      <c r="CC101" s="2">
        <f t="shared" si="151"/>
        <v>174.9853</v>
      </c>
      <c r="CD101" s="2">
        <f t="shared" si="152"/>
        <v>175.89709999999999</v>
      </c>
      <c r="CE101" s="2">
        <f t="shared" si="153"/>
        <v>173.52940000000001</v>
      </c>
      <c r="CF101" s="2">
        <f t="shared" si="154"/>
        <v>166.8382</v>
      </c>
      <c r="CG101" s="2">
        <f t="shared" si="155"/>
        <v>159.4853</v>
      </c>
      <c r="CH101" s="2">
        <f t="shared" si="156"/>
        <v>145.9853</v>
      </c>
      <c r="CI101" s="2">
        <f t="shared" si="157"/>
        <v>134.30879999999999</v>
      </c>
      <c r="CJ101" s="2">
        <f t="shared" si="158"/>
        <v>118.44119999999999</v>
      </c>
      <c r="CK101" s="2">
        <f t="shared" si="159"/>
        <v>102.3824</v>
      </c>
      <c r="CL101" s="2">
        <f t="shared" si="160"/>
        <v>85.2941</v>
      </c>
      <c r="CO101" s="2">
        <f t="shared" si="161"/>
        <v>159.56643316281054</v>
      </c>
      <c r="CP101" s="2">
        <f t="shared" si="162"/>
        <v>171.95247671394</v>
      </c>
      <c r="CQ101" s="2">
        <f t="shared" si="163"/>
        <v>178.40546515380879</v>
      </c>
      <c r="CR101" s="2">
        <f t="shared" si="164"/>
        <v>176.24002687971031</v>
      </c>
      <c r="CS101" s="2">
        <f t="shared" si="165"/>
        <v>175.71906947034549</v>
      </c>
      <c r="CT101" s="2">
        <f t="shared" si="166"/>
        <v>173.29842152151446</v>
      </c>
      <c r="CU101" s="2">
        <f t="shared" si="167"/>
        <v>167.31086597651924</v>
      </c>
      <c r="CV101" s="2">
        <f t="shared" si="168"/>
        <v>158.85627303287473</v>
      </c>
      <c r="CW101" s="2">
        <f t="shared" si="169"/>
        <v>147.09664668261286</v>
      </c>
      <c r="CX101" s="2">
        <f t="shared" si="170"/>
        <v>135.52287379538336</v>
      </c>
      <c r="CY101" s="2">
        <f t="shared" si="171"/>
        <v>119.48914284381371</v>
      </c>
      <c r="CZ101" s="2">
        <f t="shared" si="172"/>
        <v>103.70783118596452</v>
      </c>
      <c r="DA101" s="2">
        <f t="shared" si="173"/>
        <v>85.576905598024155</v>
      </c>
      <c r="DD101" s="2">
        <f t="shared" si="174"/>
        <v>159.70242633512922</v>
      </c>
      <c r="DE101" s="2">
        <f t="shared" si="175"/>
        <v>171.71690227503908</v>
      </c>
      <c r="DF101" s="2">
        <f t="shared" si="176"/>
        <v>178.1889512642465</v>
      </c>
      <c r="DG101" s="2">
        <f t="shared" si="177"/>
        <v>175.81196073486788</v>
      </c>
      <c r="DH101" s="2">
        <f t="shared" si="178"/>
        <v>175.37804190120229</v>
      </c>
      <c r="DI101" s="2">
        <f t="shared" si="179"/>
        <v>172.89830191735535</v>
      </c>
      <c r="DJ101" s="2">
        <f t="shared" si="180"/>
        <v>166.91948670967395</v>
      </c>
      <c r="DK101" s="2">
        <f t="shared" si="181"/>
        <v>158.63722840200143</v>
      </c>
      <c r="DL101" s="2">
        <f t="shared" si="182"/>
        <v>146.70431066096134</v>
      </c>
      <c r="DM101" s="2">
        <f t="shared" si="183"/>
        <v>135.16996087237632</v>
      </c>
      <c r="DN101" s="2">
        <f t="shared" si="184"/>
        <v>119.03686973288488</v>
      </c>
      <c r="DO101" s="2">
        <f t="shared" si="185"/>
        <v>103.40827291472223</v>
      </c>
      <c r="DP101" s="2">
        <f t="shared" si="186"/>
        <v>85.308801974209516</v>
      </c>
      <c r="DS101" s="2">
        <f t="shared" si="187"/>
        <v>0.3618386963543232</v>
      </c>
      <c r="DT101" s="2">
        <f t="shared" si="188"/>
        <v>0.45484217464804899</v>
      </c>
      <c r="DU101" s="2">
        <f t="shared" si="189"/>
        <v>0.45796154078037343</v>
      </c>
      <c r="DV101" s="2">
        <f t="shared" si="190"/>
        <v>0.46293679127956322</v>
      </c>
      <c r="DW101" s="2">
        <f t="shared" si="191"/>
        <v>0.40655683179154378</v>
      </c>
      <c r="DX101" s="2">
        <f t="shared" si="192"/>
        <v>0.50995443510397021</v>
      </c>
      <c r="DY101" s="2">
        <f t="shared" si="193"/>
        <v>0.48567863754237217</v>
      </c>
      <c r="DZ101" s="2">
        <f t="shared" si="194"/>
        <v>0.41560737546619803</v>
      </c>
      <c r="EA101" s="2">
        <f t="shared" si="195"/>
        <v>0.39751452156563433</v>
      </c>
      <c r="EB101" s="2">
        <f t="shared" si="196"/>
        <v>0.37911037718316692</v>
      </c>
      <c r="EC101" s="2">
        <f t="shared" si="197"/>
        <v>0.39238291878931902</v>
      </c>
      <c r="ED101" s="2">
        <f t="shared" si="198"/>
        <v>0.36129320098152734</v>
      </c>
      <c r="EE101" s="2">
        <f t="shared" si="199"/>
        <v>0.38700857779773723</v>
      </c>
    </row>
    <row r="102" spans="2:135" x14ac:dyDescent="0.25">
      <c r="B102" s="2">
        <v>96</v>
      </c>
      <c r="C102">
        <v>159.4118</v>
      </c>
      <c r="D102">
        <v>171.27940000000001</v>
      </c>
      <c r="E102">
        <v>178.0735</v>
      </c>
      <c r="F102">
        <v>175.95590000000001</v>
      </c>
      <c r="G102">
        <v>174.89709999999999</v>
      </c>
      <c r="H102">
        <v>173.72059999999999</v>
      </c>
      <c r="I102">
        <v>167</v>
      </c>
      <c r="J102">
        <v>158.88239999999999</v>
      </c>
      <c r="K102">
        <v>146.30879999999999</v>
      </c>
      <c r="L102">
        <v>134.1618</v>
      </c>
      <c r="M102">
        <v>118.8235</v>
      </c>
      <c r="N102">
        <v>102.75</v>
      </c>
      <c r="O102">
        <v>84.7059</v>
      </c>
      <c r="R102" s="5">
        <f t="shared" ref="R102:R133" si="202"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159.58240653548603</v>
      </c>
      <c r="S102" s="5">
        <f t="shared" ref="S102:S133" si="203"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171.80259454418405</v>
      </c>
      <c r="T102" s="5">
        <f t="shared" ref="T102:T133" si="204"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178.25798487127017</v>
      </c>
      <c r="U102" s="5">
        <f t="shared" ref="U102:U133" si="205"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176.01805192022107</v>
      </c>
      <c r="V102" s="5">
        <f t="shared" ref="V102:V133" si="206"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175.60102787321568</v>
      </c>
      <c r="W102" s="5">
        <f t="shared" ref="W102:W133" si="207"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173.09724875856656</v>
      </c>
      <c r="X102" s="5">
        <f t="shared" ref="X102:X133" si="208"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167.11136096566148</v>
      </c>
      <c r="Y102" s="5">
        <f t="shared" ref="Y102:Y133" si="209"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158.76042486846467</v>
      </c>
      <c r="Z102" s="5">
        <f t="shared" ref="Z102:Z133" si="210"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146.92058232457208</v>
      </c>
      <c r="AA102" s="5">
        <f t="shared" ref="AA102:AA133" si="211"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135.37739483201048</v>
      </c>
      <c r="AB102" s="5">
        <f t="shared" ref="AB102:AB133" si="212"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119.2985001312468</v>
      </c>
      <c r="AC102" s="5">
        <f t="shared" ref="AC102:AC133" si="213"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103.60066787210963</v>
      </c>
      <c r="AD102" s="5">
        <f t="shared" ref="AD102:AD133" si="214"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85.475272294976051</v>
      </c>
      <c r="AE102" s="5"/>
      <c r="AG102" s="5">
        <f t="shared" si="201"/>
        <v>-0.17060653548603</v>
      </c>
      <c r="AH102" s="5">
        <f t="shared" si="201"/>
        <v>-0.52319454418403666</v>
      </c>
      <c r="AI102" s="5">
        <f t="shared" si="201"/>
        <v>-0.18448487127017188</v>
      </c>
      <c r="AJ102" s="5">
        <f t="shared" si="200"/>
        <v>-6.2151920221054979E-2</v>
      </c>
      <c r="AK102" s="5">
        <f t="shared" si="200"/>
        <v>-0.70392787321569017</v>
      </c>
      <c r="AL102" s="5">
        <f t="shared" si="200"/>
        <v>0.62335124143342568</v>
      </c>
      <c r="AM102" s="5">
        <f t="shared" si="200"/>
        <v>-0.11136096566147557</v>
      </c>
      <c r="AN102" s="5">
        <f t="shared" si="107"/>
        <v>0.12197513153532213</v>
      </c>
      <c r="AO102" s="5">
        <f t="shared" si="107"/>
        <v>-0.61178232457208992</v>
      </c>
      <c r="AP102" s="5">
        <f t="shared" si="107"/>
        <v>-1.2155948320104812</v>
      </c>
      <c r="AQ102" s="5">
        <f t="shared" si="107"/>
        <v>-0.47500013124680152</v>
      </c>
      <c r="AR102" s="5">
        <f t="shared" si="107"/>
        <v>-0.85066787210962502</v>
      </c>
      <c r="AS102" s="5">
        <f t="shared" si="107"/>
        <v>-0.76937229497605131</v>
      </c>
      <c r="AV102" s="2">
        <f t="shared" si="122"/>
        <v>159.57587563947462</v>
      </c>
      <c r="AW102" s="2">
        <f t="shared" si="123"/>
        <v>171.80250619563651</v>
      </c>
      <c r="AX102" s="2">
        <f t="shared" si="124"/>
        <v>178.25792320009492</v>
      </c>
      <c r="AY102" s="2">
        <f t="shared" si="125"/>
        <v>176.01799441755387</v>
      </c>
      <c r="AZ102" s="2">
        <f t="shared" si="126"/>
        <v>175.59990874371476</v>
      </c>
      <c r="BA102" s="2">
        <f t="shared" si="127"/>
        <v>173.09696742087766</v>
      </c>
      <c r="BB102" s="2">
        <f t="shared" si="128"/>
        <v>167.11120914281662</v>
      </c>
      <c r="BC102" s="2">
        <f t="shared" si="129"/>
        <v>158.75935455062591</v>
      </c>
      <c r="BD102" s="2">
        <f t="shared" si="130"/>
        <v>146.91781460840591</v>
      </c>
      <c r="BE102" s="2">
        <f t="shared" si="131"/>
        <v>135.37168538775646</v>
      </c>
      <c r="BF102" s="2">
        <f t="shared" si="132"/>
        <v>119.29570041000363</v>
      </c>
      <c r="BG102" s="2">
        <f t="shared" si="133"/>
        <v>103.5933309645032</v>
      </c>
      <c r="BH102" s="2">
        <f t="shared" si="134"/>
        <v>85.473710972286099</v>
      </c>
      <c r="BK102" s="2">
        <f t="shared" si="135"/>
        <v>159.4118</v>
      </c>
      <c r="BL102" s="2">
        <f t="shared" si="136"/>
        <v>171.27940000000001</v>
      </c>
      <c r="BM102" s="2">
        <f t="shared" si="137"/>
        <v>178.0735</v>
      </c>
      <c r="BN102" s="2">
        <f t="shared" si="138"/>
        <v>175.95590000000001</v>
      </c>
      <c r="BO102" s="2">
        <f t="shared" si="139"/>
        <v>174.89709999999999</v>
      </c>
      <c r="BP102" s="2">
        <f t="shared" si="140"/>
        <v>173.72059999999999</v>
      </c>
      <c r="BQ102" s="2">
        <f t="shared" si="141"/>
        <v>167</v>
      </c>
      <c r="BR102" s="2">
        <f t="shared" si="142"/>
        <v>158.88239999999999</v>
      </c>
      <c r="BS102" s="2">
        <f t="shared" si="143"/>
        <v>146.30879999999999</v>
      </c>
      <c r="BT102" s="2">
        <f t="shared" si="144"/>
        <v>134.1618</v>
      </c>
      <c r="BU102" s="2">
        <f t="shared" si="145"/>
        <v>118.8235</v>
      </c>
      <c r="BV102" s="2">
        <f t="shared" si="146"/>
        <v>102.75</v>
      </c>
      <c r="BW102" s="2">
        <f t="shared" si="147"/>
        <v>84.7059</v>
      </c>
      <c r="BZ102" s="2">
        <f t="shared" si="148"/>
        <v>159.4118</v>
      </c>
      <c r="CA102" s="2">
        <f t="shared" si="149"/>
        <v>171.27940000000001</v>
      </c>
      <c r="CB102" s="2">
        <f t="shared" si="150"/>
        <v>178.0735</v>
      </c>
      <c r="CC102" s="2">
        <f t="shared" si="151"/>
        <v>175.95590000000001</v>
      </c>
      <c r="CD102" s="2">
        <f t="shared" si="152"/>
        <v>174.89709999999999</v>
      </c>
      <c r="CE102" s="2">
        <f t="shared" si="153"/>
        <v>173.72059999999999</v>
      </c>
      <c r="CF102" s="2">
        <f t="shared" si="154"/>
        <v>167</v>
      </c>
      <c r="CG102" s="2">
        <f t="shared" si="155"/>
        <v>158.88239999999999</v>
      </c>
      <c r="CH102" s="2">
        <f t="shared" si="156"/>
        <v>146.30879999999999</v>
      </c>
      <c r="CI102" s="2">
        <f t="shared" si="157"/>
        <v>134.1618</v>
      </c>
      <c r="CJ102" s="2">
        <f t="shared" si="158"/>
        <v>118.8235</v>
      </c>
      <c r="CK102" s="2">
        <f t="shared" si="159"/>
        <v>102.75</v>
      </c>
      <c r="CL102" s="2">
        <f t="shared" si="160"/>
        <v>84.7059</v>
      </c>
      <c r="CO102" s="2">
        <f t="shared" si="161"/>
        <v>159.55878147374978</v>
      </c>
      <c r="CP102" s="2">
        <f t="shared" si="162"/>
        <v>171.94222628604649</v>
      </c>
      <c r="CQ102" s="2">
        <f t="shared" si="163"/>
        <v>178.38451056212111</v>
      </c>
      <c r="CR102" s="2">
        <f t="shared" si="164"/>
        <v>176.21806761110827</v>
      </c>
      <c r="CS102" s="2">
        <f t="shared" si="165"/>
        <v>175.7522695585246</v>
      </c>
      <c r="CT102" s="2">
        <f t="shared" si="166"/>
        <v>173.33263120442413</v>
      </c>
      <c r="CU102" s="2">
        <f t="shared" si="167"/>
        <v>167.33861855679771</v>
      </c>
      <c r="CV102" s="2">
        <f t="shared" si="168"/>
        <v>158.8755570198567</v>
      </c>
      <c r="CW102" s="2">
        <f t="shared" si="169"/>
        <v>147.08930602495937</v>
      </c>
      <c r="CX102" s="2">
        <f t="shared" si="170"/>
        <v>135.53171949342834</v>
      </c>
      <c r="CY102" s="2">
        <f t="shared" si="171"/>
        <v>119.50055852728124</v>
      </c>
      <c r="CZ102" s="2">
        <f t="shared" si="172"/>
        <v>103.71783285684619</v>
      </c>
      <c r="DA102" s="2">
        <f t="shared" si="173"/>
        <v>85.588516654855624</v>
      </c>
      <c r="DD102" s="2">
        <f t="shared" si="174"/>
        <v>159.60337124992566</v>
      </c>
      <c r="DE102" s="2">
        <f t="shared" si="175"/>
        <v>171.64977759198155</v>
      </c>
      <c r="DF102" s="2">
        <f t="shared" si="176"/>
        <v>178.12127892410487</v>
      </c>
      <c r="DG102" s="2">
        <f t="shared" si="177"/>
        <v>175.80630818705765</v>
      </c>
      <c r="DH102" s="2">
        <f t="shared" si="178"/>
        <v>175.39707922611404</v>
      </c>
      <c r="DI102" s="2">
        <f t="shared" si="179"/>
        <v>172.89043038700379</v>
      </c>
      <c r="DJ102" s="2">
        <f t="shared" si="180"/>
        <v>166.89157795987242</v>
      </c>
      <c r="DK102" s="2">
        <f t="shared" si="181"/>
        <v>158.61033720035954</v>
      </c>
      <c r="DL102" s="2">
        <f t="shared" si="182"/>
        <v>146.68076678445379</v>
      </c>
      <c r="DM102" s="2">
        <f t="shared" si="183"/>
        <v>135.13265050864408</v>
      </c>
      <c r="DN102" s="2">
        <f t="shared" si="184"/>
        <v>119.00638400644581</v>
      </c>
      <c r="DO102" s="2">
        <f t="shared" si="185"/>
        <v>103.39259846018408</v>
      </c>
      <c r="DP102" s="2">
        <f t="shared" si="186"/>
        <v>85.307867954699503</v>
      </c>
      <c r="DS102" s="2">
        <f t="shared" si="187"/>
        <v>0.3833651386229025</v>
      </c>
      <c r="DT102" s="2">
        <f t="shared" si="188"/>
        <v>0.47775932409862221</v>
      </c>
      <c r="DU102" s="2">
        <f t="shared" si="189"/>
        <v>0.48089721653586298</v>
      </c>
      <c r="DV102" s="2">
        <f t="shared" si="190"/>
        <v>0.48589827425489757</v>
      </c>
      <c r="DW102" s="2">
        <f t="shared" si="191"/>
        <v>0.42895541040163737</v>
      </c>
      <c r="DX102" s="2">
        <f t="shared" si="192"/>
        <v>0.53293384874608996</v>
      </c>
      <c r="DY102" s="2">
        <f t="shared" si="193"/>
        <v>0.50869969203065679</v>
      </c>
      <c r="DZ102" s="2">
        <f t="shared" si="194"/>
        <v>0.43813644640537025</v>
      </c>
      <c r="EA102" s="2">
        <f t="shared" si="195"/>
        <v>0.41976730641897619</v>
      </c>
      <c r="EB102" s="2">
        <f t="shared" si="196"/>
        <v>0.40101865034291012</v>
      </c>
      <c r="EC102" s="2">
        <f t="shared" si="197"/>
        <v>0.41454609381979729</v>
      </c>
      <c r="ED102" s="2">
        <f t="shared" si="198"/>
        <v>0.38280665766217442</v>
      </c>
      <c r="EE102" s="2">
        <f t="shared" si="199"/>
        <v>0.40907256119719443</v>
      </c>
    </row>
    <row r="103" spans="2:135" x14ac:dyDescent="0.25">
      <c r="B103" s="2">
        <v>97</v>
      </c>
      <c r="C103">
        <v>157.5882</v>
      </c>
      <c r="D103">
        <v>171.9118</v>
      </c>
      <c r="E103">
        <v>178.3382</v>
      </c>
      <c r="F103">
        <v>176.8382</v>
      </c>
      <c r="G103">
        <v>175.35290000000001</v>
      </c>
      <c r="H103">
        <v>173.39709999999999</v>
      </c>
      <c r="I103">
        <v>167.4853</v>
      </c>
      <c r="J103">
        <v>158.5147</v>
      </c>
      <c r="K103">
        <v>146.64709999999999</v>
      </c>
      <c r="L103">
        <v>134.72059999999999</v>
      </c>
      <c r="M103">
        <v>118.5</v>
      </c>
      <c r="N103">
        <v>102.7647</v>
      </c>
      <c r="O103">
        <v>85.441199999999995</v>
      </c>
      <c r="R103" s="5">
        <f t="shared" si="202"/>
        <v>159.53449806319193</v>
      </c>
      <c r="S103" s="5">
        <f t="shared" si="203"/>
        <v>171.75709177941923</v>
      </c>
      <c r="T103" s="5">
        <f t="shared" si="204"/>
        <v>178.20740552973342</v>
      </c>
      <c r="U103" s="5">
        <f t="shared" si="205"/>
        <v>175.99487618236395</v>
      </c>
      <c r="V103" s="5">
        <f t="shared" si="206"/>
        <v>175.61901255259099</v>
      </c>
      <c r="W103" s="5">
        <f t="shared" si="207"/>
        <v>173.09838156675389</v>
      </c>
      <c r="X103" s="5">
        <f t="shared" si="208"/>
        <v>167.09943606599069</v>
      </c>
      <c r="Y103" s="5">
        <f t="shared" si="209"/>
        <v>158.75165845095461</v>
      </c>
      <c r="Z103" s="5">
        <f t="shared" si="210"/>
        <v>146.89499547183436</v>
      </c>
      <c r="AA103" s="5">
        <f t="shared" si="211"/>
        <v>135.35406571688301</v>
      </c>
      <c r="AB103" s="5">
        <f t="shared" si="212"/>
        <v>119.27861263106465</v>
      </c>
      <c r="AC103" s="5">
        <f t="shared" si="213"/>
        <v>103.58843853212375</v>
      </c>
      <c r="AD103" s="5">
        <f t="shared" si="214"/>
        <v>85.474137293861844</v>
      </c>
      <c r="AE103" s="5"/>
      <c r="AG103" s="5">
        <f t="shared" si="201"/>
        <v>-1.9462980631919322</v>
      </c>
      <c r="AH103" s="5">
        <f t="shared" si="201"/>
        <v>0.1547082205807726</v>
      </c>
      <c r="AI103" s="5">
        <f t="shared" si="201"/>
        <v>0.13079447026657931</v>
      </c>
      <c r="AJ103" s="5">
        <f t="shared" si="200"/>
        <v>0.84332381763604758</v>
      </c>
      <c r="AK103" s="5">
        <f t="shared" si="200"/>
        <v>-0.26611255259098243</v>
      </c>
      <c r="AL103" s="5">
        <f t="shared" si="200"/>
        <v>0.29871843324610836</v>
      </c>
      <c r="AM103" s="5">
        <f t="shared" si="200"/>
        <v>0.38586393400930774</v>
      </c>
      <c r="AN103" s="5">
        <f t="shared" si="107"/>
        <v>-0.23695845095460299</v>
      </c>
      <c r="AO103" s="5">
        <f t="shared" si="107"/>
        <v>-0.24789547183436866</v>
      </c>
      <c r="AP103" s="5">
        <f t="shared" si="107"/>
        <v>-0.63346571688302333</v>
      </c>
      <c r="AQ103" s="5">
        <f t="shared" si="107"/>
        <v>-0.77861263106464662</v>
      </c>
      <c r="AR103" s="5">
        <f t="shared" si="107"/>
        <v>-0.82373853212374115</v>
      </c>
      <c r="AS103" s="5">
        <f t="shared" si="107"/>
        <v>-3.2937293861849071E-2</v>
      </c>
      <c r="AV103" s="2">
        <f t="shared" si="122"/>
        <v>159.5321534735798</v>
      </c>
      <c r="AW103" s="2">
        <f t="shared" si="123"/>
        <v>171.75704523419449</v>
      </c>
      <c r="AX103" s="2">
        <f t="shared" si="124"/>
        <v>178.20736823298654</v>
      </c>
      <c r="AY103" s="2">
        <f t="shared" si="125"/>
        <v>175.9948547749737</v>
      </c>
      <c r="AZ103" s="2">
        <f t="shared" si="126"/>
        <v>175.61865175029305</v>
      </c>
      <c r="BA103" s="2">
        <f t="shared" si="127"/>
        <v>173.09768934487295</v>
      </c>
      <c r="BB103" s="2">
        <f t="shared" si="128"/>
        <v>167.09909261103491</v>
      </c>
      <c r="BC103" s="2">
        <f t="shared" si="129"/>
        <v>158.75131171754543</v>
      </c>
      <c r="BD103" s="2">
        <f t="shared" si="130"/>
        <v>146.8940800362642</v>
      </c>
      <c r="BE103" s="2">
        <f t="shared" si="131"/>
        <v>135.35208817684187</v>
      </c>
      <c r="BF103" s="2">
        <f t="shared" si="132"/>
        <v>119.27767651015486</v>
      </c>
      <c r="BG103" s="2">
        <f t="shared" si="133"/>
        <v>103.58578971181474</v>
      </c>
      <c r="BH103" s="2">
        <f t="shared" si="134"/>
        <v>85.473611970141448</v>
      </c>
      <c r="BK103" s="2">
        <f t="shared" si="135"/>
        <v>157.5882</v>
      </c>
      <c r="BL103" s="2">
        <f t="shared" si="136"/>
        <v>171.9118</v>
      </c>
      <c r="BM103" s="2">
        <f t="shared" si="137"/>
        <v>178.3382</v>
      </c>
      <c r="BN103" s="2">
        <f t="shared" si="138"/>
        <v>176.8382</v>
      </c>
      <c r="BO103" s="2">
        <f t="shared" si="139"/>
        <v>175.35290000000001</v>
      </c>
      <c r="BP103" s="2">
        <f t="shared" si="140"/>
        <v>173.39709999999999</v>
      </c>
      <c r="BQ103" s="2">
        <f t="shared" si="141"/>
        <v>167.4853</v>
      </c>
      <c r="BR103" s="2">
        <f t="shared" si="142"/>
        <v>158.5147</v>
      </c>
      <c r="BS103" s="2">
        <f t="shared" si="143"/>
        <v>146.64709999999999</v>
      </c>
      <c r="BT103" s="2">
        <f t="shared" si="144"/>
        <v>134.72059999999999</v>
      </c>
      <c r="BU103" s="2">
        <f t="shared" si="145"/>
        <v>118.5</v>
      </c>
      <c r="BV103" s="2">
        <f t="shared" si="146"/>
        <v>102.7647</v>
      </c>
      <c r="BW103" s="2">
        <f t="shared" si="147"/>
        <v>85.441199999999995</v>
      </c>
      <c r="BZ103" s="2">
        <f t="shared" si="148"/>
        <v>157.5882</v>
      </c>
      <c r="CA103" s="2">
        <f t="shared" si="149"/>
        <v>171.9118</v>
      </c>
      <c r="CB103" s="2">
        <f t="shared" si="150"/>
        <v>178.3382</v>
      </c>
      <c r="CC103" s="2">
        <f t="shared" si="151"/>
        <v>176.8382</v>
      </c>
      <c r="CD103" s="2">
        <f t="shared" si="152"/>
        <v>175.35290000000001</v>
      </c>
      <c r="CE103" s="2">
        <f t="shared" si="153"/>
        <v>173.39709999999999</v>
      </c>
      <c r="CF103" s="2">
        <f t="shared" si="154"/>
        <v>167.4853</v>
      </c>
      <c r="CG103" s="2">
        <f t="shared" si="155"/>
        <v>158.5147</v>
      </c>
      <c r="CH103" s="2">
        <f t="shared" si="156"/>
        <v>146.64709999999999</v>
      </c>
      <c r="CI103" s="2">
        <f t="shared" si="157"/>
        <v>134.72059999999999</v>
      </c>
      <c r="CJ103" s="2">
        <f t="shared" si="158"/>
        <v>118.5</v>
      </c>
      <c r="CK103" s="2">
        <f t="shared" si="159"/>
        <v>102.7647</v>
      </c>
      <c r="CL103" s="2">
        <f t="shared" si="160"/>
        <v>85.441199999999995</v>
      </c>
      <c r="CO103" s="2">
        <f t="shared" si="161"/>
        <v>159.55112978468901</v>
      </c>
      <c r="CP103" s="2">
        <f t="shared" si="162"/>
        <v>171.93197585815298</v>
      </c>
      <c r="CQ103" s="2">
        <f t="shared" si="163"/>
        <v>178.36355597043342</v>
      </c>
      <c r="CR103" s="2">
        <f t="shared" si="164"/>
        <v>176.19610834250622</v>
      </c>
      <c r="CS103" s="2">
        <f t="shared" si="165"/>
        <v>175.78546964670372</v>
      </c>
      <c r="CT103" s="2">
        <f t="shared" si="166"/>
        <v>173.36684088733378</v>
      </c>
      <c r="CU103" s="2">
        <f t="shared" si="167"/>
        <v>167.36637113707619</v>
      </c>
      <c r="CV103" s="2">
        <f t="shared" si="168"/>
        <v>158.89484100683865</v>
      </c>
      <c r="CW103" s="2">
        <f t="shared" si="169"/>
        <v>147.08196536730591</v>
      </c>
      <c r="CX103" s="2">
        <f t="shared" si="170"/>
        <v>135.54056519147332</v>
      </c>
      <c r="CY103" s="2">
        <f t="shared" si="171"/>
        <v>119.51197421074878</v>
      </c>
      <c r="CZ103" s="2">
        <f t="shared" si="172"/>
        <v>103.72783452772784</v>
      </c>
      <c r="DA103" s="2">
        <f t="shared" si="173"/>
        <v>85.600127711687108</v>
      </c>
      <c r="DD103" s="2">
        <f t="shared" si="174"/>
        <v>159.5043161647221</v>
      </c>
      <c r="DE103" s="2">
        <f t="shared" si="175"/>
        <v>171.58265290892402</v>
      </c>
      <c r="DF103" s="2">
        <f t="shared" si="176"/>
        <v>178.05360658396322</v>
      </c>
      <c r="DG103" s="2">
        <f t="shared" si="177"/>
        <v>175.80065563924745</v>
      </c>
      <c r="DH103" s="2">
        <f t="shared" si="178"/>
        <v>175.41611655102577</v>
      </c>
      <c r="DI103" s="2">
        <f t="shared" si="179"/>
        <v>172.8825588566522</v>
      </c>
      <c r="DJ103" s="2">
        <f t="shared" si="180"/>
        <v>166.86366921007087</v>
      </c>
      <c r="DK103" s="2">
        <f t="shared" si="181"/>
        <v>158.58344599871768</v>
      </c>
      <c r="DL103" s="2">
        <f t="shared" si="182"/>
        <v>146.65722290794622</v>
      </c>
      <c r="DM103" s="2">
        <f t="shared" si="183"/>
        <v>135.09534014491183</v>
      </c>
      <c r="DN103" s="2">
        <f t="shared" si="184"/>
        <v>118.97589828000675</v>
      </c>
      <c r="DO103" s="2">
        <f t="shared" si="185"/>
        <v>103.37692400564593</v>
      </c>
      <c r="DP103" s="2">
        <f t="shared" si="186"/>
        <v>85.306933935189477</v>
      </c>
      <c r="DS103" s="2">
        <f t="shared" si="187"/>
        <v>0.40535876359522116</v>
      </c>
      <c r="DT103" s="2">
        <f t="shared" si="188"/>
        <v>0.5007704885825337</v>
      </c>
      <c r="DU103" s="2">
        <f t="shared" si="189"/>
        <v>0.50391368482969201</v>
      </c>
      <c r="DV103" s="2">
        <f t="shared" si="190"/>
        <v>0.50891943808721363</v>
      </c>
      <c r="DW103" s="2">
        <f t="shared" si="191"/>
        <v>0.45164883782680404</v>
      </c>
      <c r="DX103" s="2">
        <f t="shared" si="192"/>
        <v>0.55577437403990915</v>
      </c>
      <c r="DY103" s="2">
        <f t="shared" si="193"/>
        <v>0.53168390985389724</v>
      </c>
      <c r="DZ103" s="2">
        <f t="shared" si="194"/>
        <v>0.46092353939549552</v>
      </c>
      <c r="EA103" s="2">
        <f t="shared" si="195"/>
        <v>0.44235118694035475</v>
      </c>
      <c r="EB103" s="2">
        <f t="shared" si="196"/>
        <v>0.42332976567034231</v>
      </c>
      <c r="EC103" s="2">
        <f t="shared" si="197"/>
        <v>0.43706066092094314</v>
      </c>
      <c r="ED103" s="2">
        <f t="shared" si="198"/>
        <v>0.40478927525560704</v>
      </c>
      <c r="EE103" s="2">
        <f t="shared" si="199"/>
        <v>0.43150895990006993</v>
      </c>
    </row>
    <row r="104" spans="2:135" x14ac:dyDescent="0.25">
      <c r="B104" s="2">
        <v>98</v>
      </c>
      <c r="C104">
        <v>159.2353</v>
      </c>
      <c r="D104">
        <v>171.61760000000001</v>
      </c>
      <c r="E104">
        <v>177.63239999999999</v>
      </c>
      <c r="F104">
        <v>176.2647</v>
      </c>
      <c r="G104">
        <v>175.89709999999999</v>
      </c>
      <c r="H104">
        <v>174.10290000000001</v>
      </c>
      <c r="I104">
        <v>166.29409999999999</v>
      </c>
      <c r="J104">
        <v>158.38239999999999</v>
      </c>
      <c r="K104">
        <v>145.94120000000001</v>
      </c>
      <c r="L104">
        <v>134.4265</v>
      </c>
      <c r="M104">
        <v>118.4559</v>
      </c>
      <c r="N104">
        <v>103.6176</v>
      </c>
      <c r="O104">
        <v>85.235299999999995</v>
      </c>
      <c r="R104" s="5">
        <f t="shared" si="202"/>
        <v>159.48515025928242</v>
      </c>
      <c r="S104" s="5">
        <f t="shared" si="203"/>
        <v>171.70903925373352</v>
      </c>
      <c r="T104" s="5">
        <f t="shared" si="204"/>
        <v>178.15473248475612</v>
      </c>
      <c r="U104" s="5">
        <f t="shared" si="205"/>
        <v>175.97250080407045</v>
      </c>
      <c r="V104" s="5">
        <f t="shared" si="206"/>
        <v>175.6367927884184</v>
      </c>
      <c r="W104" s="5">
        <f t="shared" si="207"/>
        <v>173.09826047478168</v>
      </c>
      <c r="X104" s="5">
        <f t="shared" si="208"/>
        <v>167.08534178726686</v>
      </c>
      <c r="Y104" s="5">
        <f t="shared" si="209"/>
        <v>158.74124411420223</v>
      </c>
      <c r="Z104" s="5">
        <f t="shared" si="210"/>
        <v>146.86980679269263</v>
      </c>
      <c r="AA104" s="5">
        <f t="shared" si="211"/>
        <v>135.33092493825063</v>
      </c>
      <c r="AB104" s="5">
        <f t="shared" si="212"/>
        <v>119.25792102165812</v>
      </c>
      <c r="AC104" s="5">
        <f t="shared" si="213"/>
        <v>103.57787535237077</v>
      </c>
      <c r="AD104" s="5">
        <f t="shared" si="214"/>
        <v>85.473036312255743</v>
      </c>
      <c r="AE104" s="5"/>
      <c r="AG104" s="5">
        <f t="shared" si="201"/>
        <v>-0.24985025928242521</v>
      </c>
      <c r="AH104" s="5">
        <f t="shared" si="201"/>
        <v>-9.1439253733511805E-2</v>
      </c>
      <c r="AI104" s="5">
        <f t="shared" si="201"/>
        <v>-0.52233248475613436</v>
      </c>
      <c r="AJ104" s="5">
        <f t="shared" si="200"/>
        <v>0.29219919592955534</v>
      </c>
      <c r="AK104" s="5">
        <f t="shared" si="200"/>
        <v>0.26030721158159054</v>
      </c>
      <c r="AL104" s="5">
        <f t="shared" si="200"/>
        <v>1.0046395252183231</v>
      </c>
      <c r="AM104" s="5">
        <f t="shared" si="200"/>
        <v>-0.79124178726686978</v>
      </c>
      <c r="AN104" s="5">
        <f t="shared" si="107"/>
        <v>-0.35884411420224183</v>
      </c>
      <c r="AO104" s="5">
        <f t="shared" si="107"/>
        <v>-0.92860679269261936</v>
      </c>
      <c r="AP104" s="5">
        <f t="shared" si="107"/>
        <v>-0.90442493825062797</v>
      </c>
      <c r="AQ104" s="5">
        <f t="shared" si="107"/>
        <v>-0.8020210216581205</v>
      </c>
      <c r="AR104" s="5">
        <f t="shared" si="107"/>
        <v>3.9724647629228116E-2</v>
      </c>
      <c r="AS104" s="5">
        <f t="shared" si="107"/>
        <v>-0.23773631225574832</v>
      </c>
      <c r="AV104" s="2">
        <f t="shared" si="122"/>
        <v>159.48435729956748</v>
      </c>
      <c r="AW104" s="2">
        <f t="shared" si="123"/>
        <v>171.70896811266317</v>
      </c>
      <c r="AX104" s="2">
        <f t="shared" si="124"/>
        <v>178.15466862266624</v>
      </c>
      <c r="AY104" s="2">
        <f t="shared" si="125"/>
        <v>175.97248025080756</v>
      </c>
      <c r="AZ104" s="2">
        <f t="shared" si="126"/>
        <v>175.63667414525111</v>
      </c>
      <c r="BA104" s="2">
        <f t="shared" si="127"/>
        <v>173.09661175571313</v>
      </c>
      <c r="BB104" s="2">
        <f t="shared" si="128"/>
        <v>167.08449204602931</v>
      </c>
      <c r="BC104" s="2">
        <f t="shared" si="129"/>
        <v>158.74110566728589</v>
      </c>
      <c r="BD104" s="2">
        <f t="shared" si="130"/>
        <v>146.8695073621694</v>
      </c>
      <c r="BE104" s="2">
        <f t="shared" si="131"/>
        <v>135.33027555315954</v>
      </c>
      <c r="BF104" s="2">
        <f t="shared" si="132"/>
        <v>119.25761418444024</v>
      </c>
      <c r="BG104" s="2">
        <f t="shared" si="133"/>
        <v>103.57697323241931</v>
      </c>
      <c r="BH104" s="2">
        <f t="shared" si="134"/>
        <v>85.472863002572865</v>
      </c>
      <c r="BK104" s="2">
        <f t="shared" si="135"/>
        <v>159.2353</v>
      </c>
      <c r="BL104" s="2">
        <f t="shared" si="136"/>
        <v>171.61760000000001</v>
      </c>
      <c r="BM104" s="2">
        <f t="shared" si="137"/>
        <v>177.63239999999999</v>
      </c>
      <c r="BN104" s="2">
        <f t="shared" si="138"/>
        <v>176.2647</v>
      </c>
      <c r="BO104" s="2">
        <f t="shared" si="139"/>
        <v>175.89709999999999</v>
      </c>
      <c r="BP104" s="2">
        <f t="shared" si="140"/>
        <v>174.10290000000001</v>
      </c>
      <c r="BQ104" s="2">
        <f t="shared" si="141"/>
        <v>166.29409999999999</v>
      </c>
      <c r="BR104" s="2">
        <f t="shared" si="142"/>
        <v>158.38239999999999</v>
      </c>
      <c r="BS104" s="2">
        <f t="shared" si="143"/>
        <v>145.94120000000001</v>
      </c>
      <c r="BT104" s="2">
        <f t="shared" si="144"/>
        <v>134.4265</v>
      </c>
      <c r="BU104" s="2">
        <f t="shared" si="145"/>
        <v>118.4559</v>
      </c>
      <c r="BV104" s="2">
        <f t="shared" si="146"/>
        <v>103.6176</v>
      </c>
      <c r="BW104" s="2">
        <f t="shared" si="147"/>
        <v>85.235299999999995</v>
      </c>
      <c r="BZ104" s="2">
        <f t="shared" si="148"/>
        <v>159.2353</v>
      </c>
      <c r="CA104" s="2">
        <f t="shared" si="149"/>
        <v>171.61760000000001</v>
      </c>
      <c r="CB104" s="2">
        <f t="shared" si="150"/>
        <v>177.63239999999999</v>
      </c>
      <c r="CC104" s="2">
        <f t="shared" si="151"/>
        <v>176.2647</v>
      </c>
      <c r="CD104" s="2">
        <f t="shared" si="152"/>
        <v>175.89709999999999</v>
      </c>
      <c r="CE104" s="2">
        <f t="shared" si="153"/>
        <v>174.10290000000001</v>
      </c>
      <c r="CF104" s="2">
        <f t="shared" si="154"/>
        <v>166.29409999999999</v>
      </c>
      <c r="CG104" s="2">
        <f t="shared" si="155"/>
        <v>158.38239999999999</v>
      </c>
      <c r="CH104" s="2">
        <f t="shared" si="156"/>
        <v>145.94120000000001</v>
      </c>
      <c r="CI104" s="2">
        <f t="shared" si="157"/>
        <v>134.4265</v>
      </c>
      <c r="CJ104" s="2">
        <f t="shared" si="158"/>
        <v>118.4559</v>
      </c>
      <c r="CK104" s="2">
        <f t="shared" si="159"/>
        <v>103.6176</v>
      </c>
      <c r="CL104" s="2">
        <f t="shared" si="160"/>
        <v>85.235299999999995</v>
      </c>
      <c r="CO104" s="2">
        <f t="shared" si="161"/>
        <v>159.54347809562827</v>
      </c>
      <c r="CP104" s="2">
        <f t="shared" si="162"/>
        <v>171.92172543025944</v>
      </c>
      <c r="CQ104" s="2">
        <f t="shared" si="163"/>
        <v>178.34260137874571</v>
      </c>
      <c r="CR104" s="2">
        <f t="shared" si="164"/>
        <v>176.17414907390418</v>
      </c>
      <c r="CS104" s="2">
        <f t="shared" si="165"/>
        <v>175.81866973488283</v>
      </c>
      <c r="CT104" s="2">
        <f t="shared" si="166"/>
        <v>173.40105057024346</v>
      </c>
      <c r="CU104" s="2">
        <f t="shared" si="167"/>
        <v>167.39412371735466</v>
      </c>
      <c r="CV104" s="2">
        <f t="shared" si="168"/>
        <v>158.91412499382059</v>
      </c>
      <c r="CW104" s="2">
        <f t="shared" si="169"/>
        <v>147.07462470965243</v>
      </c>
      <c r="CX104" s="2">
        <f t="shared" si="170"/>
        <v>135.5494108895183</v>
      </c>
      <c r="CY104" s="2">
        <f t="shared" si="171"/>
        <v>119.52338989421631</v>
      </c>
      <c r="CZ104" s="2">
        <f t="shared" si="172"/>
        <v>103.7378361986095</v>
      </c>
      <c r="DA104" s="2">
        <f t="shared" si="173"/>
        <v>85.611738768518578</v>
      </c>
      <c r="DD104" s="2">
        <f t="shared" si="174"/>
        <v>159.40526107951854</v>
      </c>
      <c r="DE104" s="2">
        <f t="shared" si="175"/>
        <v>171.51552822586649</v>
      </c>
      <c r="DF104" s="2">
        <f t="shared" si="176"/>
        <v>177.98593424382156</v>
      </c>
      <c r="DG104" s="2">
        <f t="shared" si="177"/>
        <v>175.79500309143725</v>
      </c>
      <c r="DH104" s="2">
        <f t="shared" si="178"/>
        <v>175.43515387593752</v>
      </c>
      <c r="DI104" s="2">
        <f t="shared" si="179"/>
        <v>172.87468732630063</v>
      </c>
      <c r="DJ104" s="2">
        <f t="shared" si="180"/>
        <v>166.83576046026934</v>
      </c>
      <c r="DK104" s="2">
        <f t="shared" si="181"/>
        <v>158.55655479707579</v>
      </c>
      <c r="DL104" s="2">
        <f t="shared" si="182"/>
        <v>146.63367903143867</v>
      </c>
      <c r="DM104" s="2">
        <f t="shared" si="183"/>
        <v>135.05802978117958</v>
      </c>
      <c r="DN104" s="2">
        <f t="shared" si="184"/>
        <v>118.94541255356768</v>
      </c>
      <c r="DO104" s="2">
        <f t="shared" si="185"/>
        <v>103.36124955110778</v>
      </c>
      <c r="DP104" s="2">
        <f t="shared" si="186"/>
        <v>85.30599991567945</v>
      </c>
      <c r="DS104" s="2">
        <f t="shared" si="187"/>
        <v>0.4277389117839111</v>
      </c>
      <c r="DT104" s="2">
        <f t="shared" si="188"/>
        <v>0.52377838964754964</v>
      </c>
      <c r="DU104" s="2">
        <f t="shared" si="189"/>
        <v>0.52691357761192781</v>
      </c>
      <c r="DV104" s="2">
        <f t="shared" si="190"/>
        <v>0.53190283537873106</v>
      </c>
      <c r="DW104" s="2">
        <f t="shared" si="191"/>
        <v>0.47454514692619293</v>
      </c>
      <c r="DX104" s="2">
        <f t="shared" si="192"/>
        <v>0.57838159870334549</v>
      </c>
      <c r="DY104" s="2">
        <f t="shared" si="193"/>
        <v>0.55453446729582312</v>
      </c>
      <c r="DZ104" s="2">
        <f t="shared" si="194"/>
        <v>0.48387513307824248</v>
      </c>
      <c r="EA104" s="2">
        <f t="shared" si="195"/>
        <v>0.46517600152917243</v>
      </c>
      <c r="EB104" s="2">
        <f t="shared" si="196"/>
        <v>0.44595800009410763</v>
      </c>
      <c r="EC104" s="2">
        <f t="shared" si="197"/>
        <v>0.45983759411363045</v>
      </c>
      <c r="ED104" s="2">
        <f t="shared" si="198"/>
        <v>0.42716056784635764</v>
      </c>
      <c r="EE104" s="2">
        <f t="shared" si="199"/>
        <v>0.45423002230858656</v>
      </c>
    </row>
    <row r="105" spans="2:135" x14ac:dyDescent="0.25">
      <c r="B105" s="2">
        <v>99</v>
      </c>
      <c r="C105">
        <v>159.1618</v>
      </c>
      <c r="D105">
        <v>171.75</v>
      </c>
      <c r="E105">
        <v>178.9118</v>
      </c>
      <c r="F105">
        <v>176.5147</v>
      </c>
      <c r="G105">
        <v>176.54409999999999</v>
      </c>
      <c r="H105">
        <v>173.79409999999999</v>
      </c>
      <c r="I105">
        <v>167.19120000000001</v>
      </c>
      <c r="J105">
        <v>157.45590000000001</v>
      </c>
      <c r="K105">
        <v>146.1765</v>
      </c>
      <c r="L105">
        <v>134.4265</v>
      </c>
      <c r="M105">
        <v>118.5147</v>
      </c>
      <c r="N105">
        <v>103.30880000000001</v>
      </c>
      <c r="O105">
        <v>85.4559</v>
      </c>
      <c r="R105" s="5">
        <f t="shared" si="202"/>
        <v>159.43265424948231</v>
      </c>
      <c r="S105" s="5">
        <f t="shared" si="203"/>
        <v>171.65848935514882</v>
      </c>
      <c r="T105" s="5">
        <f t="shared" si="204"/>
        <v>178.10001986019165</v>
      </c>
      <c r="U105" s="5">
        <f t="shared" si="205"/>
        <v>175.95094707186561</v>
      </c>
      <c r="V105" s="5">
        <f t="shared" si="206"/>
        <v>175.6540682349366</v>
      </c>
      <c r="W105" s="5">
        <f t="shared" si="207"/>
        <v>173.09755849215236</v>
      </c>
      <c r="X105" s="5">
        <f t="shared" si="208"/>
        <v>167.06951878988846</v>
      </c>
      <c r="Y105" s="5">
        <f t="shared" si="209"/>
        <v>158.7288934186017</v>
      </c>
      <c r="Z105" s="5">
        <f t="shared" si="210"/>
        <v>146.84426395447483</v>
      </c>
      <c r="AA105" s="5">
        <f t="shared" si="211"/>
        <v>135.30647132719176</v>
      </c>
      <c r="AB105" s="5">
        <f t="shared" si="212"/>
        <v>119.23567029708276</v>
      </c>
      <c r="AC105" s="5">
        <f t="shared" si="213"/>
        <v>103.5671823884977</v>
      </c>
      <c r="AD105" s="5">
        <f t="shared" si="214"/>
        <v>85.471556871089433</v>
      </c>
      <c r="AE105" s="5"/>
      <c r="AG105" s="5">
        <f t="shared" si="201"/>
        <v>-0.27085424948231207</v>
      </c>
      <c r="AH105" s="5">
        <f t="shared" si="201"/>
        <v>9.1510644851183542E-2</v>
      </c>
      <c r="AI105" s="5">
        <f t="shared" si="201"/>
        <v>0.81178013980834862</v>
      </c>
      <c r="AJ105" s="5">
        <f t="shared" si="200"/>
        <v>0.5637529281343916</v>
      </c>
      <c r="AK105" s="5">
        <f t="shared" si="200"/>
        <v>0.89003176506338377</v>
      </c>
      <c r="AL105" s="5">
        <f t="shared" si="200"/>
        <v>0.69654150784762692</v>
      </c>
      <c r="AM105" s="5">
        <f t="shared" si="200"/>
        <v>0.12168121011154653</v>
      </c>
      <c r="AN105" s="5">
        <f t="shared" si="107"/>
        <v>-1.2729934186016862</v>
      </c>
      <c r="AO105" s="5">
        <f t="shared" si="107"/>
        <v>-0.66776395447482173</v>
      </c>
      <c r="AP105" s="5">
        <f t="shared" si="107"/>
        <v>-0.87997132719175397</v>
      </c>
      <c r="AQ105" s="5">
        <f t="shared" si="107"/>
        <v>-0.72097029708275784</v>
      </c>
      <c r="AR105" s="5">
        <f t="shared" si="107"/>
        <v>-0.25838238849769368</v>
      </c>
      <c r="AS105" s="5">
        <f t="shared" si="107"/>
        <v>-1.5656871089433366E-2</v>
      </c>
      <c r="AV105" s="2">
        <f t="shared" si="122"/>
        <v>159.43240106876908</v>
      </c>
      <c r="AW105" s="2">
        <f t="shared" si="123"/>
        <v>171.65832040920927</v>
      </c>
      <c r="AX105" s="2">
        <f t="shared" si="124"/>
        <v>178.09986585613422</v>
      </c>
      <c r="AY105" s="2">
        <f t="shared" si="125"/>
        <v>175.95090412393625</v>
      </c>
      <c r="AZ105" s="2">
        <f t="shared" si="126"/>
        <v>175.65400522546133</v>
      </c>
      <c r="BA105" s="2">
        <f t="shared" si="127"/>
        <v>173.09381557606628</v>
      </c>
      <c r="BB105" s="2">
        <f t="shared" si="128"/>
        <v>167.06748784133117</v>
      </c>
      <c r="BC105" s="2">
        <f t="shared" si="129"/>
        <v>158.72875248257407</v>
      </c>
      <c r="BD105" s="2">
        <f t="shared" si="130"/>
        <v>146.8441279149674</v>
      </c>
      <c r="BE105" s="2">
        <f t="shared" si="131"/>
        <v>135.30625246312252</v>
      </c>
      <c r="BF105" s="2">
        <f t="shared" si="132"/>
        <v>119.23553831944515</v>
      </c>
      <c r="BG105" s="2">
        <f t="shared" si="133"/>
        <v>103.5668864615984</v>
      </c>
      <c r="BH105" s="2">
        <f t="shared" si="134"/>
        <v>85.471482773491815</v>
      </c>
      <c r="BK105" s="2">
        <f t="shared" si="135"/>
        <v>159.1618</v>
      </c>
      <c r="BL105" s="2">
        <f t="shared" si="136"/>
        <v>171.75</v>
      </c>
      <c r="BM105" s="2">
        <f t="shared" si="137"/>
        <v>178.9118</v>
      </c>
      <c r="BN105" s="2">
        <f t="shared" si="138"/>
        <v>176.5147</v>
      </c>
      <c r="BO105" s="2">
        <f t="shared" si="139"/>
        <v>176.54409999999999</v>
      </c>
      <c r="BP105" s="2">
        <f t="shared" si="140"/>
        <v>173.79409999999999</v>
      </c>
      <c r="BQ105" s="2">
        <f t="shared" si="141"/>
        <v>167.19120000000001</v>
      </c>
      <c r="BR105" s="2">
        <f t="shared" si="142"/>
        <v>157.45590000000001</v>
      </c>
      <c r="BS105" s="2">
        <f t="shared" si="143"/>
        <v>146.1765</v>
      </c>
      <c r="BT105" s="2">
        <f t="shared" si="144"/>
        <v>134.4265</v>
      </c>
      <c r="BU105" s="2">
        <f t="shared" si="145"/>
        <v>118.5147</v>
      </c>
      <c r="BV105" s="2">
        <f t="shared" si="146"/>
        <v>103.30880000000001</v>
      </c>
      <c r="BW105" s="2">
        <f t="shared" si="147"/>
        <v>85.4559</v>
      </c>
      <c r="BZ105" s="2">
        <f t="shared" si="148"/>
        <v>159.1618</v>
      </c>
      <c r="CA105" s="2">
        <f t="shared" si="149"/>
        <v>171.75</v>
      </c>
      <c r="CB105" s="2">
        <f t="shared" si="150"/>
        <v>178.9118</v>
      </c>
      <c r="CC105" s="2">
        <f t="shared" si="151"/>
        <v>176.5147</v>
      </c>
      <c r="CD105" s="2">
        <f t="shared" si="152"/>
        <v>176.54409999999999</v>
      </c>
      <c r="CE105" s="2">
        <f t="shared" si="153"/>
        <v>173.79409999999999</v>
      </c>
      <c r="CF105" s="2">
        <f t="shared" si="154"/>
        <v>167.19120000000001</v>
      </c>
      <c r="CG105" s="2">
        <f t="shared" si="155"/>
        <v>157.45590000000001</v>
      </c>
      <c r="CH105" s="2">
        <f t="shared" si="156"/>
        <v>146.1765</v>
      </c>
      <c r="CI105" s="2">
        <f t="shared" si="157"/>
        <v>134.4265</v>
      </c>
      <c r="CJ105" s="2">
        <f t="shared" si="158"/>
        <v>118.5147</v>
      </c>
      <c r="CK105" s="2">
        <f t="shared" si="159"/>
        <v>103.30880000000001</v>
      </c>
      <c r="CL105" s="2">
        <f t="shared" si="160"/>
        <v>85.4559</v>
      </c>
      <c r="CO105" s="2">
        <f t="shared" si="161"/>
        <v>159.53582640656751</v>
      </c>
      <c r="CP105" s="2">
        <f t="shared" si="162"/>
        <v>171.91147500236593</v>
      </c>
      <c r="CQ105" s="2">
        <f t="shared" si="163"/>
        <v>178.32164678705803</v>
      </c>
      <c r="CR105" s="2">
        <f t="shared" si="164"/>
        <v>176.1521898053021</v>
      </c>
      <c r="CS105" s="2">
        <f t="shared" si="165"/>
        <v>175.85186982306195</v>
      </c>
      <c r="CT105" s="2">
        <f t="shared" si="166"/>
        <v>173.4352602531531</v>
      </c>
      <c r="CU105" s="2">
        <f t="shared" si="167"/>
        <v>167.42187629763316</v>
      </c>
      <c r="CV105" s="2">
        <f t="shared" si="168"/>
        <v>158.93340898080257</v>
      </c>
      <c r="CW105" s="2">
        <f t="shared" si="169"/>
        <v>147.06728405199897</v>
      </c>
      <c r="CX105" s="2">
        <f t="shared" si="170"/>
        <v>135.55825658756328</v>
      </c>
      <c r="CY105" s="2">
        <f t="shared" si="171"/>
        <v>119.53480557768384</v>
      </c>
      <c r="CZ105" s="2">
        <f t="shared" si="172"/>
        <v>103.74783786949116</v>
      </c>
      <c r="DA105" s="2">
        <f t="shared" si="173"/>
        <v>85.623349825350061</v>
      </c>
      <c r="DD105" s="2">
        <f t="shared" si="174"/>
        <v>159.30620599431495</v>
      </c>
      <c r="DE105" s="2">
        <f t="shared" si="175"/>
        <v>171.44840354280896</v>
      </c>
      <c r="DF105" s="2">
        <f t="shared" si="176"/>
        <v>177.91826190367993</v>
      </c>
      <c r="DG105" s="2">
        <f t="shared" si="177"/>
        <v>175.78935054362705</v>
      </c>
      <c r="DH105" s="2">
        <f t="shared" si="178"/>
        <v>175.45419120084927</v>
      </c>
      <c r="DI105" s="2">
        <f t="shared" si="179"/>
        <v>172.86681579594907</v>
      </c>
      <c r="DJ105" s="2">
        <f t="shared" si="180"/>
        <v>166.80785171046782</v>
      </c>
      <c r="DK105" s="2">
        <f t="shared" si="181"/>
        <v>158.52966359543393</v>
      </c>
      <c r="DL105" s="2">
        <f t="shared" si="182"/>
        <v>146.61013515493113</v>
      </c>
      <c r="DM105" s="2">
        <f t="shared" si="183"/>
        <v>135.02071941744734</v>
      </c>
      <c r="DN105" s="2">
        <f t="shared" si="184"/>
        <v>118.91492682712861</v>
      </c>
      <c r="DO105" s="2">
        <f t="shared" si="185"/>
        <v>103.34557509656962</v>
      </c>
      <c r="DP105" s="2">
        <f t="shared" si="186"/>
        <v>85.305065896169424</v>
      </c>
      <c r="DS105" s="2">
        <f t="shared" si="187"/>
        <v>0.450418744500235</v>
      </c>
      <c r="DT105" s="2">
        <f t="shared" si="188"/>
        <v>0.54668580395532196</v>
      </c>
      <c r="DU105" s="2">
        <f t="shared" si="189"/>
        <v>0.549799806741747</v>
      </c>
      <c r="DV105" s="2">
        <f t="shared" si="190"/>
        <v>0.55475165624750444</v>
      </c>
      <c r="DW105" s="2">
        <f t="shared" si="191"/>
        <v>0.49754899194655811</v>
      </c>
      <c r="DX105" s="2">
        <f t="shared" si="192"/>
        <v>0.60066497748307979</v>
      </c>
      <c r="DY105" s="2">
        <f t="shared" si="193"/>
        <v>0.57715678445061769</v>
      </c>
      <c r="DZ105" s="2">
        <f t="shared" si="194"/>
        <v>0.50689495321815836</v>
      </c>
      <c r="EA105" s="2">
        <f t="shared" si="195"/>
        <v>0.48814760018651066</v>
      </c>
      <c r="EB105" s="2">
        <f t="shared" si="196"/>
        <v>0.46881246256216397</v>
      </c>
      <c r="EC105" s="2">
        <f t="shared" si="197"/>
        <v>0.48278354108868959</v>
      </c>
      <c r="ED105" s="2">
        <f t="shared" si="198"/>
        <v>0.4498338401502136</v>
      </c>
      <c r="EE105" s="2">
        <f t="shared" si="199"/>
        <v>0.47714332372735507</v>
      </c>
    </row>
    <row r="106" spans="2:135" x14ac:dyDescent="0.25">
      <c r="B106" s="2">
        <v>100</v>
      </c>
      <c r="C106">
        <v>158.69120000000001</v>
      </c>
      <c r="D106">
        <v>171.8382</v>
      </c>
      <c r="E106">
        <v>179.27940000000001</v>
      </c>
      <c r="F106">
        <v>176.79409999999999</v>
      </c>
      <c r="G106">
        <v>175.8382</v>
      </c>
      <c r="H106">
        <v>173.5147</v>
      </c>
      <c r="I106">
        <v>167.04409999999999</v>
      </c>
      <c r="J106">
        <v>157.85290000000001</v>
      </c>
      <c r="K106">
        <v>146.72059999999999</v>
      </c>
      <c r="L106">
        <v>135.3235</v>
      </c>
      <c r="M106">
        <v>119.60290000000001</v>
      </c>
      <c r="N106">
        <v>103.3824</v>
      </c>
      <c r="O106">
        <v>84.647099999999995</v>
      </c>
      <c r="R106" s="5">
        <f t="shared" si="202"/>
        <v>159.3763099479188</v>
      </c>
      <c r="S106" s="5">
        <f t="shared" si="203"/>
        <v>171.60557903174197</v>
      </c>
      <c r="T106" s="5">
        <f t="shared" si="204"/>
        <v>178.04339148814574</v>
      </c>
      <c r="U106" s="5">
        <f t="shared" si="205"/>
        <v>175.93025366461086</v>
      </c>
      <c r="V106" s="5">
        <f t="shared" si="206"/>
        <v>175.67077728614817</v>
      </c>
      <c r="W106" s="5">
        <f t="shared" si="207"/>
        <v>173.09748063328274</v>
      </c>
      <c r="X106" s="5">
        <f t="shared" si="208"/>
        <v>167.05280548199175</v>
      </c>
      <c r="Y106" s="5">
        <f t="shared" si="209"/>
        <v>158.714596251904</v>
      </c>
      <c r="Z106" s="5">
        <f t="shared" si="210"/>
        <v>146.81815371913083</v>
      </c>
      <c r="AA106" s="5">
        <f t="shared" si="211"/>
        <v>135.28016524887298</v>
      </c>
      <c r="AB106" s="5">
        <f t="shared" si="212"/>
        <v>119.21164492716916</v>
      </c>
      <c r="AC106" s="5">
        <f t="shared" si="213"/>
        <v>103.55565700448028</v>
      </c>
      <c r="AD106" s="5">
        <f t="shared" si="214"/>
        <v>85.469580402262579</v>
      </c>
      <c r="AE106" s="5"/>
      <c r="AG106" s="5">
        <f t="shared" si="201"/>
        <v>-0.68510994791878943</v>
      </c>
      <c r="AH106" s="5">
        <f t="shared" si="201"/>
        <v>0.23262096825803269</v>
      </c>
      <c r="AI106" s="5">
        <f t="shared" si="201"/>
        <v>1.2360085118542656</v>
      </c>
      <c r="AJ106" s="5">
        <f t="shared" si="200"/>
        <v>0.86384633538912681</v>
      </c>
      <c r="AK106" s="5">
        <f t="shared" si="200"/>
        <v>0.16742271385183471</v>
      </c>
      <c r="AL106" s="5">
        <f t="shared" si="200"/>
        <v>0.41721936671726212</v>
      </c>
      <c r="AM106" s="5">
        <f t="shared" si="200"/>
        <v>-8.705481991768238E-3</v>
      </c>
      <c r="AN106" s="5">
        <f t="shared" si="107"/>
        <v>-0.86169625190399302</v>
      </c>
      <c r="AO106" s="5">
        <f t="shared" si="107"/>
        <v>-9.7553719130843319E-2</v>
      </c>
      <c r="AP106" s="5">
        <f t="shared" si="107"/>
        <v>4.3334751127019899E-2</v>
      </c>
      <c r="AQ106" s="5">
        <f t="shared" si="107"/>
        <v>0.3912550728308446</v>
      </c>
      <c r="AR106" s="5">
        <f t="shared" si="107"/>
        <v>-0.17325700448027703</v>
      </c>
      <c r="AS106" s="5">
        <f t="shared" si="107"/>
        <v>-0.82248040226258468</v>
      </c>
      <c r="AV106" s="2">
        <f t="shared" si="122"/>
        <v>159.3762320561155</v>
      </c>
      <c r="AW106" s="2">
        <f t="shared" si="123"/>
        <v>171.60516894061101</v>
      </c>
      <c r="AX106" s="2">
        <f t="shared" si="124"/>
        <v>178.04301870305972</v>
      </c>
      <c r="AY106" s="2">
        <f t="shared" si="125"/>
        <v>175.93015257581672</v>
      </c>
      <c r="AZ106" s="2">
        <f t="shared" si="126"/>
        <v>175.67068043429626</v>
      </c>
      <c r="BA106" s="2">
        <f t="shared" si="127"/>
        <v>173.08939375278655</v>
      </c>
      <c r="BB106" s="2">
        <f t="shared" si="128"/>
        <v>167.04817891261715</v>
      </c>
      <c r="BC106" s="2">
        <f t="shared" si="129"/>
        <v>158.7142865456733</v>
      </c>
      <c r="BD106" s="2">
        <f t="shared" si="130"/>
        <v>146.81798029057344</v>
      </c>
      <c r="BE106" s="2">
        <f t="shared" si="131"/>
        <v>135.28004282509704</v>
      </c>
      <c r="BF106" s="2">
        <f t="shared" si="132"/>
        <v>119.2114913189402</v>
      </c>
      <c r="BG106" s="2">
        <f t="shared" si="133"/>
        <v>103.55554535208043</v>
      </c>
      <c r="BH106" s="2">
        <f t="shared" si="134"/>
        <v>85.469495685373559</v>
      </c>
      <c r="BK106" s="2">
        <f t="shared" si="135"/>
        <v>158.69120000000001</v>
      </c>
      <c r="BL106" s="2">
        <f t="shared" si="136"/>
        <v>171.8382</v>
      </c>
      <c r="BM106" s="2">
        <f t="shared" si="137"/>
        <v>179.27940000000001</v>
      </c>
      <c r="BN106" s="2">
        <f t="shared" si="138"/>
        <v>176.79409999999999</v>
      </c>
      <c r="BO106" s="2">
        <f t="shared" si="139"/>
        <v>175.8382</v>
      </c>
      <c r="BP106" s="2">
        <f t="shared" si="140"/>
        <v>173.5147</v>
      </c>
      <c r="BQ106" s="2">
        <f t="shared" si="141"/>
        <v>167.04409999999999</v>
      </c>
      <c r="BR106" s="2">
        <f t="shared" si="142"/>
        <v>157.85290000000001</v>
      </c>
      <c r="BS106" s="2">
        <f t="shared" si="143"/>
        <v>146.72059999999999</v>
      </c>
      <c r="BT106" s="2">
        <f t="shared" si="144"/>
        <v>135.3235</v>
      </c>
      <c r="BU106" s="2">
        <f t="shared" si="145"/>
        <v>119.60290000000001</v>
      </c>
      <c r="BV106" s="2">
        <f t="shared" si="146"/>
        <v>103.3824</v>
      </c>
      <c r="BW106" s="2">
        <f t="shared" si="147"/>
        <v>84.647099999999995</v>
      </c>
      <c r="BZ106" s="2">
        <f t="shared" si="148"/>
        <v>158.69120000000001</v>
      </c>
      <c r="CA106" s="2">
        <f t="shared" si="149"/>
        <v>171.8382</v>
      </c>
      <c r="CB106" s="2">
        <f t="shared" si="150"/>
        <v>179.27940000000001</v>
      </c>
      <c r="CC106" s="2">
        <f t="shared" si="151"/>
        <v>176.79409999999999</v>
      </c>
      <c r="CD106" s="2">
        <f t="shared" si="152"/>
        <v>175.8382</v>
      </c>
      <c r="CE106" s="2">
        <f t="shared" si="153"/>
        <v>173.5147</v>
      </c>
      <c r="CF106" s="2">
        <f t="shared" si="154"/>
        <v>167.04409999999999</v>
      </c>
      <c r="CG106" s="2">
        <f t="shared" si="155"/>
        <v>157.85290000000001</v>
      </c>
      <c r="CH106" s="2">
        <f t="shared" si="156"/>
        <v>146.72059999999999</v>
      </c>
      <c r="CI106" s="2">
        <f t="shared" si="157"/>
        <v>135.3235</v>
      </c>
      <c r="CJ106" s="2">
        <f t="shared" si="158"/>
        <v>119.60290000000001</v>
      </c>
      <c r="CK106" s="2">
        <f t="shared" si="159"/>
        <v>103.3824</v>
      </c>
      <c r="CL106" s="2">
        <f t="shared" si="160"/>
        <v>84.647099999999995</v>
      </c>
      <c r="CO106" s="2">
        <f t="shared" si="161"/>
        <v>159.52817471750674</v>
      </c>
      <c r="CP106" s="2">
        <f t="shared" si="162"/>
        <v>171.90122457447242</v>
      </c>
      <c r="CQ106" s="2">
        <f t="shared" si="163"/>
        <v>178.30069219537035</v>
      </c>
      <c r="CR106" s="2">
        <f t="shared" si="164"/>
        <v>176.13023053670005</v>
      </c>
      <c r="CS106" s="2">
        <f t="shared" si="165"/>
        <v>175.88506991124106</v>
      </c>
      <c r="CT106" s="2">
        <f t="shared" si="166"/>
        <v>173.46946993606278</v>
      </c>
      <c r="CU106" s="2">
        <f t="shared" si="167"/>
        <v>167.44962887791164</v>
      </c>
      <c r="CV106" s="2">
        <f t="shared" si="168"/>
        <v>158.95269296778451</v>
      </c>
      <c r="CW106" s="2">
        <f t="shared" si="169"/>
        <v>147.05994339434548</v>
      </c>
      <c r="CX106" s="2">
        <f t="shared" si="170"/>
        <v>135.56710228560826</v>
      </c>
      <c r="CY106" s="2">
        <f t="shared" si="171"/>
        <v>119.54622126115137</v>
      </c>
      <c r="CZ106" s="2">
        <f t="shared" si="172"/>
        <v>103.75783954037283</v>
      </c>
      <c r="DA106" s="2">
        <f t="shared" si="173"/>
        <v>85.634960882181531</v>
      </c>
      <c r="DD106" s="2">
        <f t="shared" si="174"/>
        <v>159.20715090911139</v>
      </c>
      <c r="DE106" s="2">
        <f t="shared" si="175"/>
        <v>171.38127885975143</v>
      </c>
      <c r="DF106" s="2">
        <f t="shared" si="176"/>
        <v>177.85058956353828</v>
      </c>
      <c r="DG106" s="2">
        <f t="shared" si="177"/>
        <v>175.78369799581682</v>
      </c>
      <c r="DH106" s="2">
        <f t="shared" si="178"/>
        <v>175.47322852576102</v>
      </c>
      <c r="DI106" s="2">
        <f t="shared" si="179"/>
        <v>172.85894426559747</v>
      </c>
      <c r="DJ106" s="2">
        <f t="shared" si="180"/>
        <v>166.77994296066629</v>
      </c>
      <c r="DK106" s="2">
        <f t="shared" si="181"/>
        <v>158.50277239379204</v>
      </c>
      <c r="DL106" s="2">
        <f t="shared" si="182"/>
        <v>146.58659127842358</v>
      </c>
      <c r="DM106" s="2">
        <f t="shared" si="183"/>
        <v>134.98340905371509</v>
      </c>
      <c r="DN106" s="2">
        <f t="shared" si="184"/>
        <v>118.88444110068954</v>
      </c>
      <c r="DO106" s="2">
        <f t="shared" si="185"/>
        <v>103.32990064203146</v>
      </c>
      <c r="DP106" s="2">
        <f t="shared" si="186"/>
        <v>85.304131876659397</v>
      </c>
      <c r="DS106" s="2">
        <f t="shared" si="187"/>
        <v>0.47330651938479096</v>
      </c>
      <c r="DT106" s="2">
        <f t="shared" si="188"/>
        <v>0.56939719951397816</v>
      </c>
      <c r="DU106" s="2">
        <f t="shared" si="189"/>
        <v>0.57247719539385755</v>
      </c>
      <c r="DV106" s="2">
        <f t="shared" si="190"/>
        <v>0.57737134981141902</v>
      </c>
      <c r="DW106" s="2">
        <f t="shared" si="191"/>
        <v>0.5205632180333396</v>
      </c>
      <c r="DX106" s="2">
        <f t="shared" si="192"/>
        <v>0.62253923407767775</v>
      </c>
      <c r="DY106" s="2">
        <f t="shared" si="193"/>
        <v>0.59946006770725613</v>
      </c>
      <c r="DZ106" s="2">
        <f t="shared" si="194"/>
        <v>0.5298855751264</v>
      </c>
      <c r="EA106" s="2">
        <f t="shared" si="195"/>
        <v>0.51116937187611189</v>
      </c>
      <c r="EB106" s="2">
        <f t="shared" si="196"/>
        <v>0.49179850789112217</v>
      </c>
      <c r="EC106" s="2">
        <f t="shared" si="197"/>
        <v>0.50580232259843316</v>
      </c>
      <c r="ED106" s="2">
        <f t="shared" si="198"/>
        <v>0.47271745820831773</v>
      </c>
      <c r="EE106" s="2">
        <f t="shared" si="199"/>
        <v>0.50015323338056294</v>
      </c>
    </row>
    <row r="107" spans="2:135" x14ac:dyDescent="0.25">
      <c r="B107" s="2">
        <v>101</v>
      </c>
      <c r="C107">
        <v>159.1618</v>
      </c>
      <c r="D107">
        <v>171.97059999999999</v>
      </c>
      <c r="E107">
        <v>179.13239999999999</v>
      </c>
      <c r="F107">
        <v>176.1765</v>
      </c>
      <c r="G107">
        <v>175.13239999999999</v>
      </c>
      <c r="H107">
        <v>172.4265</v>
      </c>
      <c r="I107">
        <v>167.7647</v>
      </c>
      <c r="J107">
        <v>158.1618</v>
      </c>
      <c r="K107">
        <v>146.70590000000001</v>
      </c>
      <c r="L107">
        <v>134.80879999999999</v>
      </c>
      <c r="M107">
        <v>119.7647</v>
      </c>
      <c r="N107">
        <v>103.35290000000001</v>
      </c>
      <c r="O107">
        <v>85.647099999999995</v>
      </c>
      <c r="R107" s="5">
        <f t="shared" si="202"/>
        <v>159.31586007232343</v>
      </c>
      <c r="S107" s="5">
        <f t="shared" si="203"/>
        <v>171.55055620946112</v>
      </c>
      <c r="T107" s="5">
        <f t="shared" si="204"/>
        <v>177.98506726552071</v>
      </c>
      <c r="U107" s="5">
        <f t="shared" si="205"/>
        <v>175.91047522959607</v>
      </c>
      <c r="V107" s="5">
        <f t="shared" si="206"/>
        <v>175.68697202738056</v>
      </c>
      <c r="W107" s="5">
        <f t="shared" si="207"/>
        <v>173.10007571568696</v>
      </c>
      <c r="X107" s="5">
        <f t="shared" si="208"/>
        <v>167.03671286688984</v>
      </c>
      <c r="Y107" s="5">
        <f t="shared" si="209"/>
        <v>158.69852631196326</v>
      </c>
      <c r="Z107" s="5">
        <f t="shared" si="210"/>
        <v>146.79151328970676</v>
      </c>
      <c r="AA107" s="5">
        <f t="shared" si="211"/>
        <v>135.25188625849043</v>
      </c>
      <c r="AB107" s="5">
        <f t="shared" si="212"/>
        <v>119.18588471153086</v>
      </c>
      <c r="AC107" s="5">
        <f t="shared" si="213"/>
        <v>103.54307308192455</v>
      </c>
      <c r="AD107" s="5">
        <f t="shared" si="214"/>
        <v>85.467126552215547</v>
      </c>
      <c r="AE107" s="5"/>
      <c r="AG107" s="5">
        <f t="shared" si="201"/>
        <v>-0.154060072323432</v>
      </c>
      <c r="AH107" s="5">
        <f t="shared" si="201"/>
        <v>0.42004379053886964</v>
      </c>
      <c r="AI107" s="5">
        <f t="shared" si="201"/>
        <v>1.1473327344792779</v>
      </c>
      <c r="AJ107" s="5">
        <f t="shared" si="200"/>
        <v>0.26602477040393069</v>
      </c>
      <c r="AK107" s="5">
        <f t="shared" si="200"/>
        <v>-0.55457202738057276</v>
      </c>
      <c r="AL107" s="5">
        <f t="shared" si="200"/>
        <v>-0.67357571568695107</v>
      </c>
      <c r="AM107" s="5">
        <f t="shared" si="200"/>
        <v>0.72798713311016172</v>
      </c>
      <c r="AN107" s="5">
        <f t="shared" si="107"/>
        <v>-0.53672631196326392</v>
      </c>
      <c r="AO107" s="5">
        <f t="shared" si="107"/>
        <v>-8.5613289706742535E-2</v>
      </c>
      <c r="AP107" s="5">
        <f t="shared" si="107"/>
        <v>-0.44308625849043892</v>
      </c>
      <c r="AQ107" s="5">
        <f t="shared" si="107"/>
        <v>0.57881528846914421</v>
      </c>
      <c r="AR107" s="5">
        <f t="shared" si="107"/>
        <v>-0.19017308192454152</v>
      </c>
      <c r="AS107" s="5">
        <f t="shared" si="107"/>
        <v>0.17997344778444813</v>
      </c>
      <c r="AV107" s="2">
        <f t="shared" si="122"/>
        <v>159.31583250593843</v>
      </c>
      <c r="AW107" s="2">
        <f t="shared" si="123"/>
        <v>171.54960037216171</v>
      </c>
      <c r="AX107" s="2">
        <f t="shared" si="124"/>
        <v>177.98420199252089</v>
      </c>
      <c r="AY107" s="2">
        <f t="shared" si="125"/>
        <v>175.91024436563595</v>
      </c>
      <c r="AZ107" s="2">
        <f t="shared" si="126"/>
        <v>175.68674079373767</v>
      </c>
      <c r="BA107" s="2">
        <f t="shared" si="127"/>
        <v>173.08344935012224</v>
      </c>
      <c r="BB107" s="2">
        <f t="shared" si="128"/>
        <v>167.02668062086539</v>
      </c>
      <c r="BC107" s="2">
        <f t="shared" si="129"/>
        <v>158.69775998869864</v>
      </c>
      <c r="BD107" s="2">
        <f t="shared" si="130"/>
        <v>146.79110976101671</v>
      </c>
      <c r="BE107" s="2">
        <f t="shared" si="131"/>
        <v>135.25168942280109</v>
      </c>
      <c r="BF107" s="2">
        <f t="shared" si="132"/>
        <v>119.18553257092344</v>
      </c>
      <c r="BG107" s="2">
        <f t="shared" si="133"/>
        <v>103.54297685507017</v>
      </c>
      <c r="BH107" s="2">
        <f t="shared" si="134"/>
        <v>85.466931497967039</v>
      </c>
      <c r="BK107" s="2">
        <f t="shared" si="135"/>
        <v>159.1618</v>
      </c>
      <c r="BL107" s="2">
        <f t="shared" si="136"/>
        <v>171.97059999999999</v>
      </c>
      <c r="BM107" s="2">
        <f t="shared" si="137"/>
        <v>179.13239999999999</v>
      </c>
      <c r="BN107" s="2">
        <f t="shared" si="138"/>
        <v>176.1765</v>
      </c>
      <c r="BO107" s="2">
        <f t="shared" si="139"/>
        <v>175.13239999999999</v>
      </c>
      <c r="BP107" s="2">
        <f t="shared" si="140"/>
        <v>172.4265</v>
      </c>
      <c r="BQ107" s="2">
        <f t="shared" si="141"/>
        <v>167.7647</v>
      </c>
      <c r="BR107" s="2">
        <f t="shared" si="142"/>
        <v>158.1618</v>
      </c>
      <c r="BS107" s="2">
        <f t="shared" si="143"/>
        <v>146.70590000000001</v>
      </c>
      <c r="BT107" s="2">
        <f t="shared" si="144"/>
        <v>134.80879999999999</v>
      </c>
      <c r="BU107" s="2">
        <f t="shared" si="145"/>
        <v>119.7647</v>
      </c>
      <c r="BV107" s="2">
        <f t="shared" si="146"/>
        <v>103.35290000000001</v>
      </c>
      <c r="BW107" s="2">
        <f t="shared" si="147"/>
        <v>85.647099999999995</v>
      </c>
      <c r="BZ107" s="2">
        <f t="shared" si="148"/>
        <v>159.1618</v>
      </c>
      <c r="CA107" s="2">
        <f t="shared" si="149"/>
        <v>171.97059999999999</v>
      </c>
      <c r="CB107" s="2">
        <f t="shared" si="150"/>
        <v>179.13239999999999</v>
      </c>
      <c r="CC107" s="2">
        <f t="shared" si="151"/>
        <v>176.1765</v>
      </c>
      <c r="CD107" s="2">
        <f t="shared" si="152"/>
        <v>175.13239999999999</v>
      </c>
      <c r="CE107" s="2">
        <f t="shared" si="153"/>
        <v>172.4265</v>
      </c>
      <c r="CF107" s="2">
        <f t="shared" si="154"/>
        <v>167.7647</v>
      </c>
      <c r="CG107" s="2">
        <f t="shared" si="155"/>
        <v>158.1618</v>
      </c>
      <c r="CH107" s="2">
        <f t="shared" si="156"/>
        <v>146.70590000000001</v>
      </c>
      <c r="CI107" s="2">
        <f t="shared" si="157"/>
        <v>134.80879999999999</v>
      </c>
      <c r="CJ107" s="2">
        <f t="shared" si="158"/>
        <v>119.7647</v>
      </c>
      <c r="CK107" s="2">
        <f t="shared" si="159"/>
        <v>103.35290000000001</v>
      </c>
      <c r="CL107" s="2">
        <f t="shared" si="160"/>
        <v>85.647099999999995</v>
      </c>
      <c r="CO107" s="2">
        <f t="shared" si="161"/>
        <v>159.52052302844598</v>
      </c>
      <c r="CP107" s="2">
        <f t="shared" si="162"/>
        <v>171.89097414657888</v>
      </c>
      <c r="CQ107" s="2">
        <f t="shared" si="163"/>
        <v>178.27973760368263</v>
      </c>
      <c r="CR107" s="2">
        <f t="shared" si="164"/>
        <v>176.10827126809801</v>
      </c>
      <c r="CS107" s="2">
        <f t="shared" si="165"/>
        <v>175.91826999942018</v>
      </c>
      <c r="CT107" s="2">
        <f t="shared" si="166"/>
        <v>173.50367961897246</v>
      </c>
      <c r="CU107" s="2">
        <f t="shared" si="167"/>
        <v>167.47738145819011</v>
      </c>
      <c r="CV107" s="2">
        <f t="shared" si="168"/>
        <v>158.97197695476646</v>
      </c>
      <c r="CW107" s="2">
        <f t="shared" si="169"/>
        <v>147.05260273669202</v>
      </c>
      <c r="CX107" s="2">
        <f t="shared" si="170"/>
        <v>135.57594798365324</v>
      </c>
      <c r="CY107" s="2">
        <f t="shared" si="171"/>
        <v>119.55763694461892</v>
      </c>
      <c r="CZ107" s="2">
        <f t="shared" si="172"/>
        <v>103.76784121125449</v>
      </c>
      <c r="DA107" s="2">
        <f t="shared" si="173"/>
        <v>85.646571939013015</v>
      </c>
      <c r="DD107" s="2">
        <f t="shared" si="174"/>
        <v>159.10809582390783</v>
      </c>
      <c r="DE107" s="2">
        <f t="shared" si="175"/>
        <v>171.31415417669388</v>
      </c>
      <c r="DF107" s="2">
        <f t="shared" si="176"/>
        <v>177.78291722339662</v>
      </c>
      <c r="DG107" s="2">
        <f t="shared" si="177"/>
        <v>175.77804544800662</v>
      </c>
      <c r="DH107" s="2">
        <f t="shared" si="178"/>
        <v>175.49226585067277</v>
      </c>
      <c r="DI107" s="2">
        <f t="shared" si="179"/>
        <v>172.85107273524591</v>
      </c>
      <c r="DJ107" s="2">
        <f t="shared" si="180"/>
        <v>166.75203421086474</v>
      </c>
      <c r="DK107" s="2">
        <f t="shared" si="181"/>
        <v>158.47588119215018</v>
      </c>
      <c r="DL107" s="2">
        <f t="shared" si="182"/>
        <v>146.56304740191604</v>
      </c>
      <c r="DM107" s="2">
        <f t="shared" si="183"/>
        <v>134.94609868998285</v>
      </c>
      <c r="DN107" s="2">
        <f t="shared" si="184"/>
        <v>118.85395537425048</v>
      </c>
      <c r="DO107" s="2">
        <f t="shared" si="185"/>
        <v>103.3142261874933</v>
      </c>
      <c r="DP107" s="2">
        <f t="shared" si="186"/>
        <v>85.303197857149371</v>
      </c>
      <c r="DS107" s="2">
        <f t="shared" si="187"/>
        <v>0.49630703371455825</v>
      </c>
      <c r="DT107" s="2">
        <f t="shared" si="188"/>
        <v>0.59182031177809702</v>
      </c>
      <c r="DU107" s="2">
        <f t="shared" si="189"/>
        <v>0.59485404159870625</v>
      </c>
      <c r="DV107" s="2">
        <f t="shared" si="190"/>
        <v>0.59967116565043788</v>
      </c>
      <c r="DW107" s="2">
        <f t="shared" si="191"/>
        <v>0.54349049501815505</v>
      </c>
      <c r="DX107" s="2">
        <f t="shared" si="192"/>
        <v>0.64392558419028401</v>
      </c>
      <c r="DY107" s="2">
        <f t="shared" si="193"/>
        <v>0.62135872023590233</v>
      </c>
      <c r="DZ107" s="2">
        <f t="shared" si="194"/>
        <v>0.55275006708722119</v>
      </c>
      <c r="EA107" s="2">
        <f t="shared" si="195"/>
        <v>0.53414385892651506</v>
      </c>
      <c r="EB107" s="2">
        <f t="shared" si="196"/>
        <v>0.51481928154995704</v>
      </c>
      <c r="EC107" s="2">
        <f t="shared" si="197"/>
        <v>0.52879653150592598</v>
      </c>
      <c r="ED107" s="2">
        <f t="shared" si="198"/>
        <v>0.49571628893558517</v>
      </c>
      <c r="EE107" s="2">
        <f t="shared" si="199"/>
        <v>0.52316249400942594</v>
      </c>
    </row>
    <row r="108" spans="2:135" x14ac:dyDescent="0.25">
      <c r="B108" s="2">
        <v>102</v>
      </c>
      <c r="C108">
        <v>158.95590000000001</v>
      </c>
      <c r="D108">
        <v>172.7647</v>
      </c>
      <c r="E108">
        <v>179.1618</v>
      </c>
      <c r="F108">
        <v>176.14709999999999</v>
      </c>
      <c r="G108">
        <v>176.77940000000001</v>
      </c>
      <c r="H108">
        <v>172.9853</v>
      </c>
      <c r="I108">
        <v>166.97059999999999</v>
      </c>
      <c r="J108">
        <v>158.5882</v>
      </c>
      <c r="K108">
        <v>146.72059999999999</v>
      </c>
      <c r="L108">
        <v>135.04409999999999</v>
      </c>
      <c r="M108">
        <v>120.6765</v>
      </c>
      <c r="N108">
        <v>104.19119999999999</v>
      </c>
      <c r="O108">
        <v>85.441199999999995</v>
      </c>
      <c r="R108" s="5">
        <f t="shared" si="202"/>
        <v>159.25124289036441</v>
      </c>
      <c r="S108" s="5">
        <f t="shared" si="203"/>
        <v>171.49384501911265</v>
      </c>
      <c r="T108" s="5">
        <f t="shared" si="204"/>
        <v>177.92542202014681</v>
      </c>
      <c r="U108" s="5">
        <f t="shared" si="205"/>
        <v>175.89169398048048</v>
      </c>
      <c r="V108" s="5">
        <f t="shared" si="206"/>
        <v>175.70279618923615</v>
      </c>
      <c r="W108" s="5">
        <f t="shared" si="207"/>
        <v>173.10862116884189</v>
      </c>
      <c r="X108" s="5">
        <f t="shared" si="208"/>
        <v>167.02382673885472</v>
      </c>
      <c r="Y108" s="5">
        <f t="shared" si="209"/>
        <v>158.68108005254834</v>
      </c>
      <c r="Z108" s="5">
        <f t="shared" si="210"/>
        <v>146.76456455344453</v>
      </c>
      <c r="AA108" s="5">
        <f t="shared" si="211"/>
        <v>135.22173144154402</v>
      </c>
      <c r="AB108" s="5">
        <f t="shared" si="212"/>
        <v>119.15861594408989</v>
      </c>
      <c r="AC108" s="5">
        <f t="shared" si="213"/>
        <v>103.52942023968765</v>
      </c>
      <c r="AD108" s="5">
        <f t="shared" si="214"/>
        <v>85.464318227436891</v>
      </c>
      <c r="AE108" s="5"/>
      <c r="AG108" s="5">
        <f t="shared" si="201"/>
        <v>-0.29534289036439532</v>
      </c>
      <c r="AH108" s="5">
        <f t="shared" si="201"/>
        <v>1.2708549808873499</v>
      </c>
      <c r="AI108" s="5">
        <f t="shared" si="201"/>
        <v>1.236377979853188</v>
      </c>
      <c r="AJ108" s="5">
        <f t="shared" si="200"/>
        <v>0.25540601951951203</v>
      </c>
      <c r="AK108" s="5">
        <f t="shared" si="200"/>
        <v>1.0766038107638565</v>
      </c>
      <c r="AL108" s="5">
        <f t="shared" si="200"/>
        <v>-0.12332116884189759</v>
      </c>
      <c r="AM108" s="5">
        <f t="shared" si="200"/>
        <v>-5.3226738854732503E-2</v>
      </c>
      <c r="AN108" s="5">
        <f t="shared" si="107"/>
        <v>-9.2880052548338199E-2</v>
      </c>
      <c r="AO108" s="5">
        <f t="shared" si="107"/>
        <v>-4.3964553444538979E-2</v>
      </c>
      <c r="AP108" s="5">
        <f t="shared" si="107"/>
        <v>-0.17763144154403676</v>
      </c>
      <c r="AQ108" s="5">
        <f t="shared" si="107"/>
        <v>1.5178840559101161</v>
      </c>
      <c r="AR108" s="5">
        <f t="shared" si="107"/>
        <v>0.66177976031234209</v>
      </c>
      <c r="AS108" s="5">
        <f t="shared" si="107"/>
        <v>-2.3118227436896177E-2</v>
      </c>
      <c r="AV108" s="2">
        <f t="shared" si="122"/>
        <v>159.25122042519527</v>
      </c>
      <c r="AW108" s="2">
        <f t="shared" si="123"/>
        <v>171.49171936239327</v>
      </c>
      <c r="AX108" s="2">
        <f t="shared" si="124"/>
        <v>177.92350501758636</v>
      </c>
      <c r="AY108" s="2">
        <f t="shared" si="125"/>
        <v>175.89119069786526</v>
      </c>
      <c r="AZ108" s="2">
        <f t="shared" si="126"/>
        <v>175.70223219489606</v>
      </c>
      <c r="BA108" s="2">
        <f t="shared" si="127"/>
        <v>173.07609348199693</v>
      </c>
      <c r="BB108" s="2">
        <f t="shared" si="128"/>
        <v>167.00312236246452</v>
      </c>
      <c r="BC108" s="2">
        <f t="shared" si="129"/>
        <v>158.67924169816246</v>
      </c>
      <c r="BD108" s="2">
        <f t="shared" si="130"/>
        <v>146.7635675112578</v>
      </c>
      <c r="BE108" s="2">
        <f t="shared" si="131"/>
        <v>135.22125331797085</v>
      </c>
      <c r="BF108" s="2">
        <f t="shared" si="132"/>
        <v>119.1577374800286</v>
      </c>
      <c r="BG108" s="2">
        <f t="shared" si="133"/>
        <v>103.52921862081828</v>
      </c>
      <c r="BH108" s="2">
        <f t="shared" si="134"/>
        <v>85.46382484751885</v>
      </c>
      <c r="BK108" s="2">
        <f t="shared" si="135"/>
        <v>158.95590000000001</v>
      </c>
      <c r="BL108" s="2">
        <f t="shared" si="136"/>
        <v>172.7647</v>
      </c>
      <c r="BM108" s="2">
        <f t="shared" si="137"/>
        <v>179.1618</v>
      </c>
      <c r="BN108" s="2">
        <f t="shared" si="138"/>
        <v>176.14709999999999</v>
      </c>
      <c r="BO108" s="2">
        <f t="shared" si="139"/>
        <v>176.77940000000001</v>
      </c>
      <c r="BP108" s="2" t="str">
        <f t="shared" si="140"/>
        <v/>
      </c>
      <c r="BQ108" s="2">
        <f t="shared" si="141"/>
        <v>166.97059999999999</v>
      </c>
      <c r="BR108" s="2">
        <f t="shared" si="142"/>
        <v>158.5882</v>
      </c>
      <c r="BS108" s="2">
        <f t="shared" si="143"/>
        <v>146.72059999999999</v>
      </c>
      <c r="BT108" s="2">
        <f t="shared" si="144"/>
        <v>135.04409999999999</v>
      </c>
      <c r="BU108" s="2">
        <f t="shared" si="145"/>
        <v>120.6765</v>
      </c>
      <c r="BV108" s="2">
        <f t="shared" si="146"/>
        <v>104.19119999999999</v>
      </c>
      <c r="BW108" s="2">
        <f t="shared" si="147"/>
        <v>85.441199999999995</v>
      </c>
      <c r="BZ108" s="2">
        <f t="shared" si="148"/>
        <v>158.95590000000001</v>
      </c>
      <c r="CA108" s="2">
        <f t="shared" si="149"/>
        <v>172.7647</v>
      </c>
      <c r="CB108" s="2">
        <f t="shared" si="150"/>
        <v>179.1618</v>
      </c>
      <c r="CC108" s="2">
        <f t="shared" si="151"/>
        <v>176.14709999999999</v>
      </c>
      <c r="CD108" s="2">
        <f t="shared" si="152"/>
        <v>176.77940000000001</v>
      </c>
      <c r="CE108" s="2" t="str">
        <f t="shared" si="153"/>
        <v/>
      </c>
      <c r="CF108" s="2">
        <f t="shared" si="154"/>
        <v>166.97059999999999</v>
      </c>
      <c r="CG108" s="2">
        <f t="shared" si="155"/>
        <v>158.5882</v>
      </c>
      <c r="CH108" s="2">
        <f t="shared" si="156"/>
        <v>146.72059999999999</v>
      </c>
      <c r="CI108" s="2">
        <f t="shared" si="157"/>
        <v>135.04409999999999</v>
      </c>
      <c r="CJ108" s="2">
        <f t="shared" si="158"/>
        <v>120.6765</v>
      </c>
      <c r="CK108" s="2">
        <f t="shared" si="159"/>
        <v>104.19119999999999</v>
      </c>
      <c r="CL108" s="2">
        <f t="shared" si="160"/>
        <v>85.441199999999995</v>
      </c>
      <c r="CO108" s="2">
        <f t="shared" si="161"/>
        <v>159.51287133938521</v>
      </c>
      <c r="CP108" s="2">
        <f t="shared" si="162"/>
        <v>171.88072371868537</v>
      </c>
      <c r="CQ108" s="2">
        <f t="shared" si="163"/>
        <v>178.25878301199495</v>
      </c>
      <c r="CR108" s="2">
        <f t="shared" si="164"/>
        <v>176.08631199949596</v>
      </c>
      <c r="CS108" s="2">
        <f t="shared" si="165"/>
        <v>175.95147008759929</v>
      </c>
      <c r="CT108" s="2">
        <f t="shared" si="166"/>
        <v>173.5378893018821</v>
      </c>
      <c r="CU108" s="2">
        <f t="shared" si="167"/>
        <v>167.50513403846858</v>
      </c>
      <c r="CV108" s="2">
        <f t="shared" si="168"/>
        <v>158.99126094174844</v>
      </c>
      <c r="CW108" s="2">
        <f t="shared" si="169"/>
        <v>147.04526207903857</v>
      </c>
      <c r="CX108" s="2">
        <f t="shared" si="170"/>
        <v>135.58479368169822</v>
      </c>
      <c r="CY108" s="2">
        <f t="shared" si="171"/>
        <v>119.56905262808645</v>
      </c>
      <c r="CZ108" s="2">
        <f t="shared" si="172"/>
        <v>103.77784288213614</v>
      </c>
      <c r="DA108" s="2">
        <f t="shared" si="173"/>
        <v>85.658182995844484</v>
      </c>
      <c r="DD108" s="2">
        <f t="shared" si="174"/>
        <v>159.00904073870424</v>
      </c>
      <c r="DE108" s="2">
        <f t="shared" si="175"/>
        <v>171.24702949363635</v>
      </c>
      <c r="DF108" s="2">
        <f t="shared" si="176"/>
        <v>177.715244883255</v>
      </c>
      <c r="DG108" s="2">
        <f t="shared" si="177"/>
        <v>175.77239290019642</v>
      </c>
      <c r="DH108" s="2">
        <f t="shared" si="178"/>
        <v>175.51130317558449</v>
      </c>
      <c r="DI108" s="2">
        <f t="shared" si="179"/>
        <v>172.84320120489434</v>
      </c>
      <c r="DJ108" s="2">
        <f t="shared" si="180"/>
        <v>166.72412546106321</v>
      </c>
      <c r="DK108" s="2">
        <f t="shared" si="181"/>
        <v>158.4489899905083</v>
      </c>
      <c r="DL108" s="2">
        <f t="shared" si="182"/>
        <v>146.53950352540846</v>
      </c>
      <c r="DM108" s="2">
        <f t="shared" si="183"/>
        <v>134.9087883262506</v>
      </c>
      <c r="DN108" s="2">
        <f t="shared" si="184"/>
        <v>118.82346964781141</v>
      </c>
      <c r="DO108" s="2">
        <f t="shared" si="185"/>
        <v>103.29855173295515</v>
      </c>
      <c r="DP108" s="2">
        <f t="shared" si="186"/>
        <v>85.302263837639345</v>
      </c>
      <c r="DS108" s="2">
        <f t="shared" si="187"/>
        <v>0.51932318885813256</v>
      </c>
      <c r="DT108" s="2">
        <f t="shared" si="188"/>
        <v>0.61386760509300997</v>
      </c>
      <c r="DU108" s="2">
        <f t="shared" si="189"/>
        <v>0.61684356014880459</v>
      </c>
      <c r="DV108" s="2">
        <f t="shared" si="190"/>
        <v>0.62156556280294484</v>
      </c>
      <c r="DW108" s="2">
        <f t="shared" si="191"/>
        <v>0.56623495746730768</v>
      </c>
      <c r="DX108" s="2">
        <f t="shared" si="192"/>
        <v>0.66475274571071341</v>
      </c>
      <c r="DY108" s="2">
        <f t="shared" si="193"/>
        <v>0.6427735757676506</v>
      </c>
      <c r="DZ108" s="2">
        <f t="shared" si="194"/>
        <v>0.5753936161846761</v>
      </c>
      <c r="EA108" s="2">
        <f t="shared" si="195"/>
        <v>0.55697440163666789</v>
      </c>
      <c r="EB108" s="2">
        <f t="shared" si="196"/>
        <v>0.53777734273517963</v>
      </c>
      <c r="EC108" s="2">
        <f t="shared" si="197"/>
        <v>0.55166917558407647</v>
      </c>
      <c r="ED108" s="2">
        <f t="shared" si="198"/>
        <v>0.51873326211575099</v>
      </c>
      <c r="EE108" s="2">
        <f t="shared" si="199"/>
        <v>0.54607385931617181</v>
      </c>
    </row>
    <row r="109" spans="2:135" x14ac:dyDescent="0.25">
      <c r="B109" s="2">
        <v>103</v>
      </c>
      <c r="C109">
        <v>159.2647</v>
      </c>
      <c r="D109">
        <v>172.04409999999999</v>
      </c>
      <c r="E109">
        <v>178.45590000000001</v>
      </c>
      <c r="F109">
        <v>176.35290000000001</v>
      </c>
      <c r="G109">
        <v>176.3382</v>
      </c>
      <c r="H109">
        <v>172.14709999999999</v>
      </c>
      <c r="I109">
        <v>166.75</v>
      </c>
      <c r="J109">
        <v>158.38239999999999</v>
      </c>
      <c r="K109">
        <v>147.70590000000001</v>
      </c>
      <c r="L109">
        <v>135.8235</v>
      </c>
      <c r="M109">
        <v>119.5882</v>
      </c>
      <c r="N109">
        <v>103.4559</v>
      </c>
      <c r="O109">
        <v>86.4559</v>
      </c>
      <c r="R109" s="5">
        <f t="shared" si="202"/>
        <v>159.18249439583593</v>
      </c>
      <c r="S109" s="5">
        <f t="shared" si="203"/>
        <v>171.4361538910029</v>
      </c>
      <c r="T109" s="5">
        <f t="shared" si="204"/>
        <v>177.86508170009375</v>
      </c>
      <c r="U109" s="5">
        <f t="shared" si="205"/>
        <v>175.87404093467674</v>
      </c>
      <c r="V109" s="5">
        <f t="shared" si="206"/>
        <v>175.7185245232115</v>
      </c>
      <c r="W109" s="5">
        <f t="shared" si="207"/>
        <v>173.12799789021625</v>
      </c>
      <c r="X109" s="5">
        <f t="shared" si="208"/>
        <v>167.01831228226362</v>
      </c>
      <c r="Y109" s="5">
        <f t="shared" si="209"/>
        <v>158.66302101877088</v>
      </c>
      <c r="Z109" s="5">
        <f t="shared" si="210"/>
        <v>146.73778162447101</v>
      </c>
      <c r="AA109" s="5">
        <f t="shared" si="211"/>
        <v>135.18999248971508</v>
      </c>
      <c r="AB109" s="5">
        <f t="shared" si="212"/>
        <v>119.13031335581776</v>
      </c>
      <c r="AC109" s="5">
        <f t="shared" si="213"/>
        <v>103.51482610300646</v>
      </c>
      <c r="AD109" s="5">
        <f t="shared" si="214"/>
        <v>85.461423888095752</v>
      </c>
      <c r="AE109" s="5"/>
      <c r="AG109" s="5">
        <f t="shared" si="201"/>
        <v>8.220560416407352E-2</v>
      </c>
      <c r="AH109" s="5">
        <f t="shared" si="201"/>
        <v>0.60794610899708346</v>
      </c>
      <c r="AI109" s="5">
        <f t="shared" si="201"/>
        <v>0.59081829990626034</v>
      </c>
      <c r="AJ109" s="5">
        <f t="shared" si="200"/>
        <v>0.47885906532326317</v>
      </c>
      <c r="AK109" s="5">
        <f t="shared" si="200"/>
        <v>0.6196754767885011</v>
      </c>
      <c r="AL109" s="5">
        <f t="shared" si="200"/>
        <v>-0.98089789021625506</v>
      </c>
      <c r="AM109" s="5">
        <f t="shared" si="200"/>
        <v>-0.26831228226362214</v>
      </c>
      <c r="AN109" s="5">
        <f t="shared" si="107"/>
        <v>-0.28062101877088708</v>
      </c>
      <c r="AO109" s="5">
        <f t="shared" si="107"/>
        <v>0.96811837552900215</v>
      </c>
      <c r="AP109" s="5">
        <f t="shared" si="107"/>
        <v>0.63350751028491459</v>
      </c>
      <c r="AQ109" s="5">
        <f t="shared" si="107"/>
        <v>0.45788664418223846</v>
      </c>
      <c r="AR109" s="5">
        <f t="shared" si="107"/>
        <v>-5.8926103006456287E-2</v>
      </c>
      <c r="AS109" s="5">
        <f t="shared" si="107"/>
        <v>0.99447611190424823</v>
      </c>
      <c r="AV109" s="2">
        <f t="shared" si="122"/>
        <v>159.18244947863963</v>
      </c>
      <c r="AW109" s="2">
        <f t="shared" si="123"/>
        <v>171.43164632120161</v>
      </c>
      <c r="AX109" s="2">
        <f t="shared" si="124"/>
        <v>177.86102963499047</v>
      </c>
      <c r="AY109" s="2">
        <f t="shared" si="125"/>
        <v>175.87299528037519</v>
      </c>
      <c r="AZ109" s="2">
        <f t="shared" si="126"/>
        <v>175.7172045728515</v>
      </c>
      <c r="BA109" s="2">
        <f t="shared" si="127"/>
        <v>173.06744316256811</v>
      </c>
      <c r="BB109" s="2">
        <f t="shared" si="128"/>
        <v>166.9776449240741</v>
      </c>
      <c r="BC109" s="2">
        <f t="shared" si="129"/>
        <v>158.65881591329398</v>
      </c>
      <c r="BD109" s="2">
        <f t="shared" si="130"/>
        <v>146.73540973098005</v>
      </c>
      <c r="BE109" s="2">
        <f t="shared" si="131"/>
        <v>135.1888127984256</v>
      </c>
      <c r="BF109" s="2">
        <f t="shared" si="132"/>
        <v>119.12819609858623</v>
      </c>
      <c r="BG109" s="2">
        <f t="shared" si="133"/>
        <v>103.5143184238276</v>
      </c>
      <c r="BH109" s="2">
        <f t="shared" si="134"/>
        <v>85.460214642890492</v>
      </c>
      <c r="BK109" s="2">
        <f t="shared" si="135"/>
        <v>159.2647</v>
      </c>
      <c r="BL109" s="2">
        <f t="shared" si="136"/>
        <v>172.04409999999999</v>
      </c>
      <c r="BM109" s="2">
        <f t="shared" si="137"/>
        <v>178.45590000000001</v>
      </c>
      <c r="BN109" s="2">
        <f t="shared" si="138"/>
        <v>176.35290000000001</v>
      </c>
      <c r="BO109" s="2">
        <f t="shared" si="139"/>
        <v>176.3382</v>
      </c>
      <c r="BP109" s="2" t="str">
        <f t="shared" si="140"/>
        <v/>
      </c>
      <c r="BQ109" s="2" t="str">
        <f t="shared" si="141"/>
        <v/>
      </c>
      <c r="BR109" s="2">
        <f t="shared" si="142"/>
        <v>158.38239999999999</v>
      </c>
      <c r="BS109" s="2">
        <f t="shared" si="143"/>
        <v>147.70590000000001</v>
      </c>
      <c r="BT109" s="2">
        <f t="shared" si="144"/>
        <v>135.8235</v>
      </c>
      <c r="BU109" s="2">
        <f t="shared" si="145"/>
        <v>119.5882</v>
      </c>
      <c r="BV109" s="2">
        <f t="shared" si="146"/>
        <v>103.4559</v>
      </c>
      <c r="BW109" s="2">
        <f t="shared" si="147"/>
        <v>86.4559</v>
      </c>
      <c r="BZ109" s="2">
        <f t="shared" si="148"/>
        <v>159.2647</v>
      </c>
      <c r="CA109" s="2">
        <f t="shared" si="149"/>
        <v>172.04409999999999</v>
      </c>
      <c r="CB109" s="2">
        <f t="shared" si="150"/>
        <v>178.45590000000001</v>
      </c>
      <c r="CC109" s="2">
        <f t="shared" si="151"/>
        <v>176.35290000000001</v>
      </c>
      <c r="CD109" s="2">
        <f t="shared" si="152"/>
        <v>176.3382</v>
      </c>
      <c r="CE109" s="2" t="str">
        <f t="shared" si="153"/>
        <v/>
      </c>
      <c r="CF109" s="2" t="str">
        <f t="shared" si="154"/>
        <v/>
      </c>
      <c r="CG109" s="2">
        <f t="shared" si="155"/>
        <v>158.38239999999999</v>
      </c>
      <c r="CH109" s="2">
        <f t="shared" si="156"/>
        <v>147.70590000000001</v>
      </c>
      <c r="CI109" s="2">
        <f t="shared" si="157"/>
        <v>135.8235</v>
      </c>
      <c r="CJ109" s="2">
        <f t="shared" si="158"/>
        <v>119.5882</v>
      </c>
      <c r="CK109" s="2">
        <f t="shared" si="159"/>
        <v>103.4559</v>
      </c>
      <c r="CL109" s="2">
        <f t="shared" si="160"/>
        <v>86.4559</v>
      </c>
      <c r="CO109" s="2">
        <f t="shared" si="161"/>
        <v>159.50521965032448</v>
      </c>
      <c r="CP109" s="2">
        <f t="shared" si="162"/>
        <v>171.87047329079186</v>
      </c>
      <c r="CQ109" s="2">
        <f t="shared" si="163"/>
        <v>178.23782842030727</v>
      </c>
      <c r="CR109" s="2">
        <f t="shared" si="164"/>
        <v>176.06435273089392</v>
      </c>
      <c r="CS109" s="2">
        <f t="shared" si="165"/>
        <v>175.9846701757784</v>
      </c>
      <c r="CT109" s="2">
        <f t="shared" si="166"/>
        <v>173.57209898479178</v>
      </c>
      <c r="CU109" s="2">
        <f t="shared" si="167"/>
        <v>167.53288661874709</v>
      </c>
      <c r="CV109" s="2">
        <f t="shared" si="168"/>
        <v>159.01054492873038</v>
      </c>
      <c r="CW109" s="2">
        <f t="shared" si="169"/>
        <v>147.03792142138508</v>
      </c>
      <c r="CX109" s="2">
        <f t="shared" si="170"/>
        <v>135.59363937974319</v>
      </c>
      <c r="CY109" s="2">
        <f t="shared" si="171"/>
        <v>119.58046831155399</v>
      </c>
      <c r="CZ109" s="2">
        <f t="shared" si="172"/>
        <v>103.78784455301781</v>
      </c>
      <c r="DA109" s="2">
        <f t="shared" si="173"/>
        <v>85.669794052675954</v>
      </c>
      <c r="DD109" s="2">
        <f t="shared" si="174"/>
        <v>158.90998565350068</v>
      </c>
      <c r="DE109" s="2">
        <f t="shared" si="175"/>
        <v>171.17990481057882</v>
      </c>
      <c r="DF109" s="2">
        <f t="shared" si="176"/>
        <v>177.64757254311334</v>
      </c>
      <c r="DG109" s="2">
        <f t="shared" si="177"/>
        <v>175.76674035238622</v>
      </c>
      <c r="DH109" s="2">
        <f t="shared" si="178"/>
        <v>175.53034050049624</v>
      </c>
      <c r="DI109" s="2">
        <f t="shared" si="179"/>
        <v>172.83532967454275</v>
      </c>
      <c r="DJ109" s="2">
        <f t="shared" si="180"/>
        <v>166.69621671126168</v>
      </c>
      <c r="DK109" s="2">
        <f t="shared" si="181"/>
        <v>158.42209878886644</v>
      </c>
      <c r="DL109" s="2">
        <f t="shared" si="182"/>
        <v>146.51595964890092</v>
      </c>
      <c r="DM109" s="2">
        <f t="shared" si="183"/>
        <v>134.87147796251836</v>
      </c>
      <c r="DN109" s="2">
        <f t="shared" si="184"/>
        <v>118.79298392137234</v>
      </c>
      <c r="DO109" s="2">
        <f t="shared" si="185"/>
        <v>103.28287727841699</v>
      </c>
      <c r="DP109" s="2">
        <f t="shared" si="186"/>
        <v>85.301329818129318</v>
      </c>
      <c r="DS109" s="2">
        <f t="shared" si="187"/>
        <v>0.54225762205651062</v>
      </c>
      <c r="DT109" s="2">
        <f t="shared" si="188"/>
        <v>0.63545757178906581</v>
      </c>
      <c r="DU109" s="2">
        <f t="shared" si="189"/>
        <v>0.63836515632520363</v>
      </c>
      <c r="DV109" s="2">
        <f t="shared" si="190"/>
        <v>0.64297544167430798</v>
      </c>
      <c r="DW109" s="2">
        <f t="shared" si="191"/>
        <v>0.58870379259465011</v>
      </c>
      <c r="DX109" s="2">
        <f t="shared" si="192"/>
        <v>0.68495771363372382</v>
      </c>
      <c r="DY109" s="2">
        <f t="shared" si="193"/>
        <v>0.66363292106652927</v>
      </c>
      <c r="DZ109" s="2">
        <f t="shared" si="194"/>
        <v>0.59772507899828786</v>
      </c>
      <c r="EA109" s="2">
        <f t="shared" si="195"/>
        <v>0.57956675441057492</v>
      </c>
      <c r="EB109" s="2">
        <f t="shared" si="196"/>
        <v>0.56057630837339523</v>
      </c>
      <c r="EC109" s="2">
        <f t="shared" si="197"/>
        <v>0.57432530550025662</v>
      </c>
      <c r="ED109" s="2">
        <f t="shared" si="198"/>
        <v>0.54167100116818878</v>
      </c>
      <c r="EE109" s="2">
        <f t="shared" si="199"/>
        <v>0.56879173101655345</v>
      </c>
    </row>
    <row r="110" spans="2:135" x14ac:dyDescent="0.25">
      <c r="B110" s="2">
        <v>104</v>
      </c>
      <c r="C110">
        <v>160</v>
      </c>
      <c r="D110">
        <v>172.14709999999999</v>
      </c>
      <c r="E110">
        <v>178.47059999999999</v>
      </c>
      <c r="F110">
        <v>176.97059999999999</v>
      </c>
      <c r="G110">
        <v>175.8382</v>
      </c>
      <c r="H110">
        <v>172.79409999999999</v>
      </c>
      <c r="I110">
        <v>167.04409999999999</v>
      </c>
      <c r="J110">
        <v>158.38239999999999</v>
      </c>
      <c r="K110">
        <v>146.9265</v>
      </c>
      <c r="L110">
        <v>136.55879999999999</v>
      </c>
      <c r="M110">
        <v>120.2059</v>
      </c>
      <c r="N110">
        <v>104.3676</v>
      </c>
      <c r="O110">
        <v>86.485299999999995</v>
      </c>
      <c r="R110" s="5">
        <f t="shared" si="202"/>
        <v>159.10971594674285</v>
      </c>
      <c r="S110" s="5">
        <f t="shared" si="203"/>
        <v>171.37862883127613</v>
      </c>
      <c r="T110" s="5">
        <f t="shared" si="204"/>
        <v>177.80505953646482</v>
      </c>
      <c r="U110" s="5">
        <f t="shared" si="205"/>
        <v>175.85772480285394</v>
      </c>
      <c r="V110" s="5">
        <f t="shared" si="206"/>
        <v>175.7346562324694</v>
      </c>
      <c r="W110" s="5">
        <f t="shared" si="207"/>
        <v>173.16489004672468</v>
      </c>
      <c r="X110" s="5">
        <f t="shared" si="208"/>
        <v>167.02642142700361</v>
      </c>
      <c r="Y110" s="5">
        <f t="shared" si="209"/>
        <v>158.64573739452865</v>
      </c>
      <c r="Z110" s="5">
        <f t="shared" si="210"/>
        <v>146.7120732965484</v>
      </c>
      <c r="AA110" s="5">
        <f t="shared" si="211"/>
        <v>135.15725183408028</v>
      </c>
      <c r="AB110" s="5">
        <f t="shared" si="212"/>
        <v>119.10187854564789</v>
      </c>
      <c r="AC110" s="5">
        <f t="shared" si="213"/>
        <v>103.49958568297349</v>
      </c>
      <c r="AD110" s="5">
        <f t="shared" si="214"/>
        <v>85.458976024280332</v>
      </c>
      <c r="AE110" s="5"/>
      <c r="AG110" s="5">
        <f t="shared" si="201"/>
        <v>0.89028405325714743</v>
      </c>
      <c r="AH110" s="5">
        <f t="shared" si="201"/>
        <v>0.76847116872386323</v>
      </c>
      <c r="AI110" s="5">
        <f t="shared" si="201"/>
        <v>0.66554046353516583</v>
      </c>
      <c r="AJ110" s="5">
        <f t="shared" si="200"/>
        <v>1.1128751971460531</v>
      </c>
      <c r="AK110" s="5">
        <f t="shared" si="200"/>
        <v>0.10354376753059569</v>
      </c>
      <c r="AL110" s="5">
        <f t="shared" si="200"/>
        <v>-0.37079004672469296</v>
      </c>
      <c r="AM110" s="5">
        <f t="shared" si="200"/>
        <v>1.7678572996373987E-2</v>
      </c>
      <c r="AN110" s="5">
        <f t="shared" si="107"/>
        <v>-0.26333739452866212</v>
      </c>
      <c r="AO110" s="5">
        <f t="shared" si="107"/>
        <v>0.21442670345160764</v>
      </c>
      <c r="AP110" s="5">
        <f t="shared" si="107"/>
        <v>1.4015481659197064</v>
      </c>
      <c r="AQ110" s="5">
        <f t="shared" si="107"/>
        <v>1.1040214543521074</v>
      </c>
      <c r="AR110" s="5">
        <f t="shared" si="107"/>
        <v>0.86801431702650689</v>
      </c>
      <c r="AS110" s="5">
        <f t="shared" si="107"/>
        <v>1.0263239757196629</v>
      </c>
      <c r="AV110" s="2">
        <f t="shared" si="122"/>
        <v>159.10960798261414</v>
      </c>
      <c r="AW110" s="2">
        <f t="shared" si="123"/>
        <v>171.3695148746308</v>
      </c>
      <c r="AX110" s="2">
        <f t="shared" si="124"/>
        <v>177.79688813837456</v>
      </c>
      <c r="AY110" s="2">
        <f t="shared" si="125"/>
        <v>175.85565456260019</v>
      </c>
      <c r="AZ110" s="2">
        <f t="shared" si="126"/>
        <v>175.7317109968609</v>
      </c>
      <c r="BA110" s="2">
        <f t="shared" si="127"/>
        <v>173.05761915240319</v>
      </c>
      <c r="BB110" s="2">
        <f t="shared" si="128"/>
        <v>166.95039770513361</v>
      </c>
      <c r="BC110" s="2">
        <f t="shared" si="129"/>
        <v>158.63658047604889</v>
      </c>
      <c r="BD110" s="2">
        <f t="shared" si="130"/>
        <v>146.70669659522753</v>
      </c>
      <c r="BE110" s="2">
        <f t="shared" si="131"/>
        <v>135.15446189982205</v>
      </c>
      <c r="BF110" s="2">
        <f t="shared" si="132"/>
        <v>119.0970114085068</v>
      </c>
      <c r="BG110" s="2">
        <f t="shared" si="133"/>
        <v>103.49833333102345</v>
      </c>
      <c r="BH110" s="2">
        <f t="shared" si="134"/>
        <v>85.456143360783102</v>
      </c>
      <c r="BK110" s="2">
        <f t="shared" si="135"/>
        <v>160</v>
      </c>
      <c r="BL110" s="2">
        <f t="shared" si="136"/>
        <v>172.14709999999999</v>
      </c>
      <c r="BM110" s="2">
        <f t="shared" si="137"/>
        <v>178.47059999999999</v>
      </c>
      <c r="BN110" s="2" t="str">
        <f t="shared" si="138"/>
        <v/>
      </c>
      <c r="BO110" s="2">
        <f t="shared" si="139"/>
        <v>175.8382</v>
      </c>
      <c r="BP110" s="2" t="str">
        <f t="shared" si="140"/>
        <v/>
      </c>
      <c r="BQ110" s="2" t="str">
        <f t="shared" si="141"/>
        <v/>
      </c>
      <c r="BR110" s="2">
        <f t="shared" si="142"/>
        <v>158.38239999999999</v>
      </c>
      <c r="BS110" s="2">
        <f t="shared" si="143"/>
        <v>146.9265</v>
      </c>
      <c r="BT110" s="2">
        <f t="shared" si="144"/>
        <v>136.55879999999999</v>
      </c>
      <c r="BU110" s="2">
        <f t="shared" si="145"/>
        <v>120.2059</v>
      </c>
      <c r="BV110" s="2">
        <f t="shared" si="146"/>
        <v>104.3676</v>
      </c>
      <c r="BW110" s="2">
        <f t="shared" si="147"/>
        <v>86.485299999999995</v>
      </c>
      <c r="BZ110" s="2">
        <f t="shared" si="148"/>
        <v>160</v>
      </c>
      <c r="CA110" s="2">
        <f t="shared" si="149"/>
        <v>172.14709999999999</v>
      </c>
      <c r="CB110" s="2">
        <f t="shared" si="150"/>
        <v>178.47059999999999</v>
      </c>
      <c r="CC110" s="2" t="str">
        <f t="shared" si="151"/>
        <v/>
      </c>
      <c r="CD110" s="2">
        <f t="shared" si="152"/>
        <v>175.8382</v>
      </c>
      <c r="CE110" s="2" t="str">
        <f t="shared" si="153"/>
        <v/>
      </c>
      <c r="CF110" s="2" t="str">
        <f t="shared" si="154"/>
        <v/>
      </c>
      <c r="CG110" s="2">
        <f t="shared" si="155"/>
        <v>158.38239999999999</v>
      </c>
      <c r="CH110" s="2">
        <f t="shared" si="156"/>
        <v>146.9265</v>
      </c>
      <c r="CI110" s="2">
        <f t="shared" si="157"/>
        <v>136.55879999999999</v>
      </c>
      <c r="CJ110" s="2">
        <f t="shared" si="158"/>
        <v>120.2059</v>
      </c>
      <c r="CK110" s="2">
        <f t="shared" si="159"/>
        <v>104.3676</v>
      </c>
      <c r="CL110" s="2">
        <f t="shared" si="160"/>
        <v>86.485299999999995</v>
      </c>
      <c r="CO110" s="2">
        <f t="shared" si="161"/>
        <v>159.49756796126371</v>
      </c>
      <c r="CP110" s="2">
        <f t="shared" si="162"/>
        <v>171.86022286289833</v>
      </c>
      <c r="CQ110" s="2">
        <f t="shared" si="163"/>
        <v>178.21687382861958</v>
      </c>
      <c r="CR110" s="2">
        <f t="shared" si="164"/>
        <v>176.04239346229187</v>
      </c>
      <c r="CS110" s="2">
        <f t="shared" si="165"/>
        <v>176.01787026395752</v>
      </c>
      <c r="CT110" s="2">
        <f t="shared" si="166"/>
        <v>173.60630866770143</v>
      </c>
      <c r="CU110" s="2">
        <f t="shared" si="167"/>
        <v>167.56063919902556</v>
      </c>
      <c r="CV110" s="2">
        <f t="shared" si="168"/>
        <v>159.02982891571233</v>
      </c>
      <c r="CW110" s="2">
        <f t="shared" si="169"/>
        <v>147.03058076373162</v>
      </c>
      <c r="CX110" s="2">
        <f t="shared" si="170"/>
        <v>135.60248507778817</v>
      </c>
      <c r="CY110" s="2">
        <f t="shared" si="171"/>
        <v>119.59188399502152</v>
      </c>
      <c r="CZ110" s="2">
        <f t="shared" si="172"/>
        <v>103.79784622389947</v>
      </c>
      <c r="DA110" s="2">
        <f t="shared" si="173"/>
        <v>85.681405109507438</v>
      </c>
      <c r="DD110" s="2">
        <f t="shared" si="174"/>
        <v>158.81093056829712</v>
      </c>
      <c r="DE110" s="2">
        <f t="shared" si="175"/>
        <v>171.11278012752129</v>
      </c>
      <c r="DF110" s="2">
        <f t="shared" si="176"/>
        <v>177.57990020297171</v>
      </c>
      <c r="DG110" s="2">
        <f t="shared" si="177"/>
        <v>175.76108780457602</v>
      </c>
      <c r="DH110" s="2">
        <f t="shared" si="178"/>
        <v>175.54937782540799</v>
      </c>
      <c r="DI110" s="2">
        <f t="shared" si="179"/>
        <v>172.82745814419118</v>
      </c>
      <c r="DJ110" s="2">
        <f t="shared" si="180"/>
        <v>166.66830796146016</v>
      </c>
      <c r="DK110" s="2">
        <f t="shared" si="181"/>
        <v>158.39520758722455</v>
      </c>
      <c r="DL110" s="2">
        <f t="shared" si="182"/>
        <v>146.49241577239337</v>
      </c>
      <c r="DM110" s="2">
        <f t="shared" si="183"/>
        <v>134.83416759878611</v>
      </c>
      <c r="DN110" s="2">
        <f t="shared" si="184"/>
        <v>118.76249819493327</v>
      </c>
      <c r="DO110" s="2">
        <f t="shared" si="185"/>
        <v>103.26720282387883</v>
      </c>
      <c r="DP110" s="2">
        <f t="shared" si="186"/>
        <v>85.300395798619292</v>
      </c>
      <c r="DS110" s="2">
        <f t="shared" si="187"/>
        <v>0.565014347636138</v>
      </c>
      <c r="DT110" s="2">
        <f t="shared" si="188"/>
        <v>0.65651583063417951</v>
      </c>
      <c r="DU110" s="2">
        <f t="shared" si="189"/>
        <v>0.65934549459227854</v>
      </c>
      <c r="DV110" s="2">
        <f t="shared" si="190"/>
        <v>0.66382916436150274</v>
      </c>
      <c r="DW110" s="2">
        <f t="shared" si="191"/>
        <v>0.61080872080364201</v>
      </c>
      <c r="DX110" s="2">
        <f t="shared" si="192"/>
        <v>0.70448628939133762</v>
      </c>
      <c r="DY110" s="2">
        <f t="shared" si="193"/>
        <v>0.68387328404741521</v>
      </c>
      <c r="DZ110" s="2">
        <f t="shared" si="194"/>
        <v>0.61965840417068774</v>
      </c>
      <c r="EA110" s="2">
        <f t="shared" si="195"/>
        <v>0.60183061647822167</v>
      </c>
      <c r="EB110" s="2">
        <f t="shared" si="196"/>
        <v>0.58312245941358509</v>
      </c>
      <c r="EC110" s="2">
        <f t="shared" si="197"/>
        <v>0.5966735703240359</v>
      </c>
      <c r="ED110" s="2">
        <f t="shared" si="198"/>
        <v>0.5644334648548972</v>
      </c>
      <c r="EE110" s="2">
        <f t="shared" si="199"/>
        <v>0.59122373728672617</v>
      </c>
    </row>
    <row r="111" spans="2:135" x14ac:dyDescent="0.25">
      <c r="B111" s="2">
        <v>105</v>
      </c>
      <c r="C111">
        <v>159.44120000000001</v>
      </c>
      <c r="D111">
        <v>172.4853</v>
      </c>
      <c r="E111">
        <v>177.5</v>
      </c>
      <c r="F111">
        <v>176.44120000000001</v>
      </c>
      <c r="G111">
        <v>175.64709999999999</v>
      </c>
      <c r="H111">
        <v>172.4853</v>
      </c>
      <c r="I111">
        <v>167.4265</v>
      </c>
      <c r="J111">
        <v>158.3382</v>
      </c>
      <c r="K111">
        <v>147.9118</v>
      </c>
      <c r="L111">
        <v>137.04409999999999</v>
      </c>
      <c r="M111">
        <v>120.2353</v>
      </c>
      <c r="N111">
        <v>104.5882</v>
      </c>
      <c r="O111">
        <v>86.014700000000005</v>
      </c>
      <c r="R111" s="5">
        <f t="shared" si="202"/>
        <v>159.03307132080695</v>
      </c>
      <c r="S111" s="5">
        <f t="shared" si="203"/>
        <v>171.32303964525829</v>
      </c>
      <c r="T111" s="5">
        <f t="shared" si="204"/>
        <v>177.74692201574729</v>
      </c>
      <c r="U111" s="5">
        <f t="shared" si="205"/>
        <v>175.84306388060185</v>
      </c>
      <c r="V111" s="5">
        <f t="shared" si="206"/>
        <v>175.75206844885869</v>
      </c>
      <c r="W111" s="5">
        <f t="shared" si="207"/>
        <v>173.22756730627472</v>
      </c>
      <c r="X111" s="5">
        <f t="shared" si="208"/>
        <v>167.05679660368443</v>
      </c>
      <c r="Y111" s="5">
        <f t="shared" si="209"/>
        <v>158.6316240735116</v>
      </c>
      <c r="Z111" s="5">
        <f t="shared" si="210"/>
        <v>146.68909334306358</v>
      </c>
      <c r="AA111" s="5">
        <f t="shared" si="211"/>
        <v>135.12459559298051</v>
      </c>
      <c r="AB111" s="5">
        <f t="shared" si="212"/>
        <v>119.07495540018728</v>
      </c>
      <c r="AC111" s="5">
        <f t="shared" si="213"/>
        <v>103.48428307130536</v>
      </c>
      <c r="AD111" s="5">
        <f t="shared" si="214"/>
        <v>85.457989707517768</v>
      </c>
      <c r="AE111" s="5"/>
      <c r="AG111" s="5">
        <f t="shared" si="201"/>
        <v>0.40812867919305518</v>
      </c>
      <c r="AH111" s="5">
        <f t="shared" si="201"/>
        <v>1.1622603547417043</v>
      </c>
      <c r="AI111" s="5">
        <f t="shared" si="201"/>
        <v>-0.24692201574728756</v>
      </c>
      <c r="AJ111" s="5">
        <f t="shared" si="200"/>
        <v>0.59813611939816269</v>
      </c>
      <c r="AK111" s="5">
        <f t="shared" si="200"/>
        <v>-0.10496844885869905</v>
      </c>
      <c r="AL111" s="5">
        <f t="shared" si="200"/>
        <v>-0.74226730627472648</v>
      </c>
      <c r="AM111" s="5">
        <f t="shared" si="200"/>
        <v>0.36970339631557181</v>
      </c>
      <c r="AN111" s="5">
        <f t="shared" si="107"/>
        <v>-0.29342407351160205</v>
      </c>
      <c r="AO111" s="5">
        <f t="shared" si="107"/>
        <v>1.222706656936424</v>
      </c>
      <c r="AP111" s="5">
        <f t="shared" si="107"/>
        <v>1.919504407019474</v>
      </c>
      <c r="AQ111" s="5">
        <f t="shared" si="107"/>
        <v>1.1603445998127171</v>
      </c>
      <c r="AR111" s="5">
        <f t="shared" si="107"/>
        <v>1.1039169286946446</v>
      </c>
      <c r="AS111" s="5">
        <f t="shared" si="107"/>
        <v>0.55671029248223647</v>
      </c>
      <c r="AV111" s="2">
        <f t="shared" si="122"/>
        <v>159.03281703691977</v>
      </c>
      <c r="AW111" s="2">
        <f t="shared" si="123"/>
        <v>171.30546913801638</v>
      </c>
      <c r="AX111" s="2">
        <f t="shared" si="124"/>
        <v>177.73120098959325</v>
      </c>
      <c r="AY111" s="2">
        <f t="shared" si="125"/>
        <v>175.83915813567876</v>
      </c>
      <c r="AZ111" s="2">
        <f t="shared" si="126"/>
        <v>175.74580671014138</v>
      </c>
      <c r="BA111" s="2">
        <f t="shared" si="127"/>
        <v>173.04674387153207</v>
      </c>
      <c r="BB111" s="2">
        <f t="shared" si="128"/>
        <v>166.92153590973754</v>
      </c>
      <c r="BC111" s="2">
        <f t="shared" si="129"/>
        <v>158.61264480514251</v>
      </c>
      <c r="BD111" s="2">
        <f t="shared" si="130"/>
        <v>146.67749117229593</v>
      </c>
      <c r="BE111" s="2">
        <f t="shared" si="131"/>
        <v>135.11830855917435</v>
      </c>
      <c r="BF111" s="2">
        <f t="shared" si="132"/>
        <v>119.06429732167129</v>
      </c>
      <c r="BG111" s="2">
        <f t="shared" si="133"/>
        <v>103.48132864346491</v>
      </c>
      <c r="BH111" s="2">
        <f t="shared" si="134"/>
        <v>85.451656266729771</v>
      </c>
      <c r="BK111" s="2">
        <f t="shared" si="135"/>
        <v>159.44120000000001</v>
      </c>
      <c r="BL111" s="2" t="str">
        <f t="shared" si="136"/>
        <v/>
      </c>
      <c r="BM111" s="2" t="str">
        <f t="shared" si="137"/>
        <v/>
      </c>
      <c r="BN111" s="2" t="str">
        <f t="shared" si="138"/>
        <v/>
      </c>
      <c r="BO111" s="2">
        <f t="shared" si="139"/>
        <v>175.64709999999999</v>
      </c>
      <c r="BP111" s="2" t="str">
        <f t="shared" si="140"/>
        <v/>
      </c>
      <c r="BQ111" s="2" t="str">
        <f t="shared" si="141"/>
        <v/>
      </c>
      <c r="BR111" s="2">
        <f t="shared" si="142"/>
        <v>158.3382</v>
      </c>
      <c r="BS111" s="2">
        <f t="shared" si="143"/>
        <v>147.9118</v>
      </c>
      <c r="BT111" s="2">
        <f t="shared" si="144"/>
        <v>137.04409999999999</v>
      </c>
      <c r="BU111" s="2">
        <f t="shared" si="145"/>
        <v>120.2353</v>
      </c>
      <c r="BV111" s="2">
        <f t="shared" si="146"/>
        <v>104.5882</v>
      </c>
      <c r="BW111" s="2">
        <f t="shared" si="147"/>
        <v>86.014700000000005</v>
      </c>
      <c r="BZ111" s="2">
        <f t="shared" si="148"/>
        <v>159.44120000000001</v>
      </c>
      <c r="CA111" s="2" t="str">
        <f t="shared" si="149"/>
        <v/>
      </c>
      <c r="CB111" s="2" t="str">
        <f t="shared" si="150"/>
        <v/>
      </c>
      <c r="CC111" s="2" t="str">
        <f t="shared" si="151"/>
        <v/>
      </c>
      <c r="CD111" s="2">
        <f t="shared" si="152"/>
        <v>175.64709999999999</v>
      </c>
      <c r="CE111" s="2" t="str">
        <f t="shared" si="153"/>
        <v/>
      </c>
      <c r="CF111" s="2" t="str">
        <f t="shared" si="154"/>
        <v/>
      </c>
      <c r="CG111" s="2">
        <f t="shared" si="155"/>
        <v>158.3382</v>
      </c>
      <c r="CH111" s="2">
        <f t="shared" si="156"/>
        <v>147.9118</v>
      </c>
      <c r="CI111" s="2">
        <f t="shared" si="157"/>
        <v>137.04409999999999</v>
      </c>
      <c r="CJ111" s="2">
        <f t="shared" si="158"/>
        <v>120.2353</v>
      </c>
      <c r="CK111" s="2">
        <f t="shared" si="159"/>
        <v>104.5882</v>
      </c>
      <c r="CL111" s="2">
        <f t="shared" si="160"/>
        <v>86.014700000000005</v>
      </c>
      <c r="CO111" s="2">
        <f t="shared" si="161"/>
        <v>159.48991627220295</v>
      </c>
      <c r="CP111" s="2">
        <f t="shared" si="162"/>
        <v>171.84997243500482</v>
      </c>
      <c r="CQ111" s="2">
        <f t="shared" si="163"/>
        <v>178.19591923693187</v>
      </c>
      <c r="CR111" s="2">
        <f t="shared" si="164"/>
        <v>176.02043419368982</v>
      </c>
      <c r="CS111" s="2">
        <f t="shared" si="165"/>
        <v>176.05107035213663</v>
      </c>
      <c r="CT111" s="2">
        <f t="shared" si="166"/>
        <v>173.6405183506111</v>
      </c>
      <c r="CU111" s="2">
        <f t="shared" si="167"/>
        <v>167.58839177930403</v>
      </c>
      <c r="CV111" s="2">
        <f t="shared" si="168"/>
        <v>159.0491129026943</v>
      </c>
      <c r="CW111" s="2">
        <f t="shared" si="169"/>
        <v>147.02324010607813</v>
      </c>
      <c r="CX111" s="2">
        <f t="shared" si="170"/>
        <v>135.61133077583315</v>
      </c>
      <c r="CY111" s="2">
        <f t="shared" si="171"/>
        <v>119.60329967848905</v>
      </c>
      <c r="CZ111" s="2">
        <f t="shared" si="172"/>
        <v>103.80784789478113</v>
      </c>
      <c r="DA111" s="2">
        <f t="shared" si="173"/>
        <v>85.693016166338907</v>
      </c>
      <c r="DD111" s="2">
        <f t="shared" si="174"/>
        <v>158.71187548309356</v>
      </c>
      <c r="DE111" s="2">
        <f t="shared" si="175"/>
        <v>171.04565544446376</v>
      </c>
      <c r="DF111" s="2">
        <f t="shared" si="176"/>
        <v>177.51222786283006</v>
      </c>
      <c r="DG111" s="2">
        <f t="shared" si="177"/>
        <v>175.75543525676579</v>
      </c>
      <c r="DH111" s="2">
        <f t="shared" si="178"/>
        <v>175.56841515031974</v>
      </c>
      <c r="DI111" s="2">
        <f t="shared" si="179"/>
        <v>172.81958661383959</v>
      </c>
      <c r="DJ111" s="2">
        <f t="shared" si="180"/>
        <v>166.64039921165863</v>
      </c>
      <c r="DK111" s="2">
        <f t="shared" si="181"/>
        <v>158.36831638558269</v>
      </c>
      <c r="DL111" s="2">
        <f t="shared" si="182"/>
        <v>146.46887189588583</v>
      </c>
      <c r="DM111" s="2">
        <f t="shared" si="183"/>
        <v>134.79685723505386</v>
      </c>
      <c r="DN111" s="2">
        <f t="shared" si="184"/>
        <v>118.73201246849419</v>
      </c>
      <c r="DO111" s="2">
        <f t="shared" si="185"/>
        <v>103.25152836934068</v>
      </c>
      <c r="DP111" s="2">
        <f t="shared" si="186"/>
        <v>85.299461779109279</v>
      </c>
      <c r="DS111" s="2">
        <f t="shared" si="187"/>
        <v>0.58750034918659821</v>
      </c>
      <c r="DT111" s="2">
        <f t="shared" si="188"/>
        <v>0.67697599751332493</v>
      </c>
      <c r="DU111" s="2">
        <f t="shared" si="189"/>
        <v>0.67971933673894336</v>
      </c>
      <c r="DV111" s="2">
        <f t="shared" si="190"/>
        <v>0.68406334046172546</v>
      </c>
      <c r="DW111" s="2">
        <f t="shared" si="191"/>
        <v>0.63246732003739059</v>
      </c>
      <c r="DX111" s="2">
        <f t="shared" si="192"/>
        <v>0.72329336591880788</v>
      </c>
      <c r="DY111" s="2">
        <f t="shared" si="193"/>
        <v>0.7034399765631042</v>
      </c>
      <c r="DZ111" s="2">
        <f t="shared" si="194"/>
        <v>0.64111388143346404</v>
      </c>
      <c r="EA111" s="2">
        <f t="shared" si="195"/>
        <v>0.62368102540051584</v>
      </c>
      <c r="EB111" s="2">
        <f t="shared" si="196"/>
        <v>0.60532625306288401</v>
      </c>
      <c r="EC111" s="2">
        <f t="shared" si="197"/>
        <v>0.61862764727252761</v>
      </c>
      <c r="ED111" s="2">
        <f t="shared" si="198"/>
        <v>0.58692754142992831</v>
      </c>
      <c r="EE111" s="2">
        <f t="shared" si="199"/>
        <v>0.6132821979400781</v>
      </c>
    </row>
    <row r="112" spans="2:135" x14ac:dyDescent="0.25">
      <c r="B112" s="2">
        <v>106</v>
      </c>
      <c r="C112">
        <v>160.3235</v>
      </c>
      <c r="D112">
        <v>172.4118</v>
      </c>
      <c r="E112">
        <v>177.4853</v>
      </c>
      <c r="F112">
        <v>175.86760000000001</v>
      </c>
      <c r="G112">
        <v>175.8235</v>
      </c>
      <c r="H112">
        <v>172.64709999999999</v>
      </c>
      <c r="I112">
        <v>167.04409999999999</v>
      </c>
      <c r="J112">
        <v>159.36760000000001</v>
      </c>
      <c r="K112">
        <v>146.9265</v>
      </c>
      <c r="L112">
        <v>136.72059999999999</v>
      </c>
      <c r="M112">
        <v>120.2941</v>
      </c>
      <c r="N112">
        <v>104.5882</v>
      </c>
      <c r="O112">
        <v>86.308800000000005</v>
      </c>
      <c r="R112" s="5">
        <f t="shared" si="202"/>
        <v>158.95280095018418</v>
      </c>
      <c r="S112" s="5">
        <f t="shared" si="203"/>
        <v>171.2719588000875</v>
      </c>
      <c r="T112" s="5">
        <f t="shared" si="204"/>
        <v>177.69295007453476</v>
      </c>
      <c r="U112" s="5">
        <f t="shared" si="205"/>
        <v>175.83051088486829</v>
      </c>
      <c r="V112" s="5">
        <f t="shared" si="206"/>
        <v>175.77223217956058</v>
      </c>
      <c r="W112" s="5">
        <f t="shared" si="207"/>
        <v>173.32498518298797</v>
      </c>
      <c r="X112" s="5">
        <f t="shared" si="208"/>
        <v>167.12025889629786</v>
      </c>
      <c r="Y112" s="5">
        <f t="shared" si="209"/>
        <v>158.62456984166505</v>
      </c>
      <c r="Z112" s="5">
        <f t="shared" si="210"/>
        <v>146.67168828680872</v>
      </c>
      <c r="AA112" s="5">
        <f t="shared" si="211"/>
        <v>135.09396446546666</v>
      </c>
      <c r="AB112" s="5">
        <f t="shared" si="212"/>
        <v>119.05240638893359</v>
      </c>
      <c r="AC112" s="5">
        <f t="shared" si="213"/>
        <v>103.47002622611468</v>
      </c>
      <c r="AD112" s="5">
        <f t="shared" si="214"/>
        <v>85.460314865559582</v>
      </c>
      <c r="AE112" s="5"/>
      <c r="AG112" s="5">
        <f t="shared" si="201"/>
        <v>1.370699049815812</v>
      </c>
      <c r="AH112" s="5">
        <f t="shared" si="201"/>
        <v>1.139841199912496</v>
      </c>
      <c r="AI112" s="5">
        <f t="shared" si="201"/>
        <v>-0.20765007453476869</v>
      </c>
      <c r="AJ112" s="5">
        <f t="shared" si="200"/>
        <v>3.7089115131720973E-2</v>
      </c>
      <c r="AK112" s="5">
        <f t="shared" si="200"/>
        <v>5.1267820439420575E-2</v>
      </c>
      <c r="AL112" s="5">
        <f t="shared" si="200"/>
        <v>-0.6778851829879784</v>
      </c>
      <c r="AM112" s="5">
        <f t="shared" si="200"/>
        <v>-7.6158896297869205E-2</v>
      </c>
      <c r="AN112" s="5">
        <f t="shared" si="107"/>
        <v>0.74303015833496033</v>
      </c>
      <c r="AO112" s="5">
        <f t="shared" si="107"/>
        <v>0.25481171319128748</v>
      </c>
      <c r="AP112" s="5">
        <f t="shared" si="107"/>
        <v>1.6266355345333352</v>
      </c>
      <c r="AQ112" s="5">
        <f t="shared" si="107"/>
        <v>1.2416936110664096</v>
      </c>
      <c r="AR112" s="5">
        <f t="shared" si="107"/>
        <v>1.1181737738853172</v>
      </c>
      <c r="AS112" s="5">
        <f t="shared" si="107"/>
        <v>0.84848513444042339</v>
      </c>
      <c r="AV112" s="2">
        <f t="shared" si="122"/>
        <v>158.95222787438382</v>
      </c>
      <c r="AW112" s="2">
        <f t="shared" si="123"/>
        <v>171.23966090120291</v>
      </c>
      <c r="AX112" s="2">
        <f t="shared" si="124"/>
        <v>177.66409449333142</v>
      </c>
      <c r="AY112" s="2">
        <f t="shared" si="125"/>
        <v>175.82348927050106</v>
      </c>
      <c r="AZ112" s="2">
        <f t="shared" si="126"/>
        <v>175.75954815445374</v>
      </c>
      <c r="BA112" s="2">
        <f t="shared" si="127"/>
        <v>173.03493944117565</v>
      </c>
      <c r="BB112" s="2">
        <f t="shared" si="128"/>
        <v>166.89121780275156</v>
      </c>
      <c r="BC112" s="2">
        <f t="shared" si="129"/>
        <v>158.58712767597456</v>
      </c>
      <c r="BD112" s="2">
        <f t="shared" si="130"/>
        <v>146.64785829938509</v>
      </c>
      <c r="BE112" s="2">
        <f t="shared" si="131"/>
        <v>135.08047247416351</v>
      </c>
      <c r="BF112" s="2">
        <f t="shared" si="132"/>
        <v>119.03017647757096</v>
      </c>
      <c r="BG112" s="2">
        <f t="shared" si="133"/>
        <v>103.46337665251102</v>
      </c>
      <c r="BH112" s="2">
        <f t="shared" si="134"/>
        <v>85.446800591260001</v>
      </c>
      <c r="BK112" s="2">
        <f t="shared" si="135"/>
        <v>160.3235</v>
      </c>
      <c r="BL112" s="2" t="str">
        <f t="shared" si="136"/>
        <v/>
      </c>
      <c r="BM112" s="2" t="str">
        <f t="shared" si="137"/>
        <v/>
      </c>
      <c r="BN112" s="2" t="str">
        <f t="shared" si="138"/>
        <v/>
      </c>
      <c r="BO112" s="2">
        <f t="shared" si="139"/>
        <v>175.8235</v>
      </c>
      <c r="BP112" s="2" t="str">
        <f t="shared" si="140"/>
        <v/>
      </c>
      <c r="BQ112" s="2" t="str">
        <f t="shared" si="141"/>
        <v/>
      </c>
      <c r="BR112" s="2" t="str">
        <f t="shared" si="142"/>
        <v/>
      </c>
      <c r="BS112" s="2">
        <f t="shared" si="143"/>
        <v>146.9265</v>
      </c>
      <c r="BT112" s="2">
        <f t="shared" si="144"/>
        <v>136.72059999999999</v>
      </c>
      <c r="BU112" s="2">
        <f t="shared" si="145"/>
        <v>120.2941</v>
      </c>
      <c r="BV112" s="2">
        <f t="shared" si="146"/>
        <v>104.5882</v>
      </c>
      <c r="BW112" s="2">
        <f t="shared" si="147"/>
        <v>86.308800000000005</v>
      </c>
      <c r="BZ112" s="2">
        <f t="shared" si="148"/>
        <v>160.3235</v>
      </c>
      <c r="CA112" s="2" t="str">
        <f t="shared" si="149"/>
        <v/>
      </c>
      <c r="CB112" s="2" t="str">
        <f t="shared" si="150"/>
        <v/>
      </c>
      <c r="CC112" s="2" t="str">
        <f t="shared" si="151"/>
        <v/>
      </c>
      <c r="CD112" s="2">
        <f t="shared" si="152"/>
        <v>175.8235</v>
      </c>
      <c r="CE112" s="2" t="str">
        <f t="shared" si="153"/>
        <v/>
      </c>
      <c r="CF112" s="2" t="str">
        <f t="shared" si="154"/>
        <v/>
      </c>
      <c r="CG112" s="2" t="str">
        <f t="shared" si="155"/>
        <v/>
      </c>
      <c r="CH112" s="2">
        <f t="shared" si="156"/>
        <v>146.9265</v>
      </c>
      <c r="CI112" s="2">
        <f t="shared" si="157"/>
        <v>136.72059999999999</v>
      </c>
      <c r="CJ112" s="2">
        <f t="shared" si="158"/>
        <v>120.2941</v>
      </c>
      <c r="CK112" s="2">
        <f t="shared" si="159"/>
        <v>104.5882</v>
      </c>
      <c r="CL112" s="2">
        <f t="shared" si="160"/>
        <v>86.308800000000005</v>
      </c>
      <c r="CO112" s="2">
        <f t="shared" si="161"/>
        <v>159.48226458314218</v>
      </c>
      <c r="CP112" s="2">
        <f t="shared" si="162"/>
        <v>171.83972200711131</v>
      </c>
      <c r="CQ112" s="2">
        <f t="shared" si="163"/>
        <v>178.17496464524419</v>
      </c>
      <c r="CR112" s="2">
        <f t="shared" si="164"/>
        <v>175.99847492508778</v>
      </c>
      <c r="CS112" s="2">
        <f t="shared" si="165"/>
        <v>176.08427044031575</v>
      </c>
      <c r="CT112" s="2">
        <f t="shared" si="166"/>
        <v>173.67472803352075</v>
      </c>
      <c r="CU112" s="2">
        <f t="shared" si="167"/>
        <v>167.61614435958251</v>
      </c>
      <c r="CV112" s="2">
        <f t="shared" si="168"/>
        <v>159.06839688967625</v>
      </c>
      <c r="CW112" s="2">
        <f t="shared" si="169"/>
        <v>147.01589944842468</v>
      </c>
      <c r="CX112" s="2">
        <f t="shared" si="170"/>
        <v>135.62017647387816</v>
      </c>
      <c r="CY112" s="2">
        <f t="shared" si="171"/>
        <v>119.61471536195658</v>
      </c>
      <c r="CZ112" s="2">
        <f t="shared" si="172"/>
        <v>103.8178495656628</v>
      </c>
      <c r="DA112" s="2">
        <f t="shared" si="173"/>
        <v>85.704627223170391</v>
      </c>
      <c r="DD112" s="2">
        <f t="shared" si="174"/>
        <v>158.61282039788998</v>
      </c>
      <c r="DE112" s="2">
        <f t="shared" si="175"/>
        <v>170.97853076140623</v>
      </c>
      <c r="DF112" s="2">
        <f t="shared" si="176"/>
        <v>177.4445555226884</v>
      </c>
      <c r="DG112" s="2">
        <f t="shared" si="177"/>
        <v>175.74978270895559</v>
      </c>
      <c r="DH112" s="2">
        <f t="shared" si="178"/>
        <v>175.58745247523146</v>
      </c>
      <c r="DI112" s="2">
        <f t="shared" si="179"/>
        <v>172.81171508348802</v>
      </c>
      <c r="DJ112" s="2">
        <f t="shared" si="180"/>
        <v>166.61249046185708</v>
      </c>
      <c r="DK112" s="2">
        <f t="shared" si="181"/>
        <v>158.3414251839408</v>
      </c>
      <c r="DL112" s="2">
        <f t="shared" si="182"/>
        <v>146.44532801937828</v>
      </c>
      <c r="DM112" s="2">
        <f t="shared" si="183"/>
        <v>134.75954687132162</v>
      </c>
      <c r="DN112" s="2">
        <f t="shared" si="184"/>
        <v>118.70152674205512</v>
      </c>
      <c r="DO112" s="2">
        <f t="shared" si="185"/>
        <v>103.23585391480252</v>
      </c>
      <c r="DP112" s="2">
        <f t="shared" si="186"/>
        <v>85.298527759599253</v>
      </c>
      <c r="DS112" s="2">
        <f t="shared" si="187"/>
        <v>0.6096270672103018</v>
      </c>
      <c r="DT112" s="2">
        <f t="shared" si="188"/>
        <v>0.69678031320107892</v>
      </c>
      <c r="DU112" s="2">
        <f t="shared" si="189"/>
        <v>0.69943013598349957</v>
      </c>
      <c r="DV112" s="2">
        <f t="shared" si="190"/>
        <v>0.70362336750296661</v>
      </c>
      <c r="DW112" s="2">
        <f t="shared" si="191"/>
        <v>0.65360415420346596</v>
      </c>
      <c r="DX112" s="2">
        <f t="shared" si="192"/>
        <v>0.74134298021927314</v>
      </c>
      <c r="DY112" s="2">
        <f t="shared" si="193"/>
        <v>0.72228739257014551</v>
      </c>
      <c r="DZ112" s="2">
        <f t="shared" si="194"/>
        <v>0.66201918163352091</v>
      </c>
      <c r="EA112" s="2">
        <f t="shared" si="195"/>
        <v>0.64503956963758535</v>
      </c>
      <c r="EB112" s="2">
        <f t="shared" si="196"/>
        <v>0.62710369026516455</v>
      </c>
      <c r="EC112" s="2">
        <f t="shared" si="197"/>
        <v>0.64010749985988113</v>
      </c>
      <c r="ED112" s="2">
        <f t="shared" si="198"/>
        <v>0.60906453961951079</v>
      </c>
      <c r="EE112" s="2">
        <f t="shared" si="199"/>
        <v>0.6348854284197597</v>
      </c>
    </row>
    <row r="113" spans="2:135" x14ac:dyDescent="0.25">
      <c r="B113" s="2">
        <v>107</v>
      </c>
      <c r="C113">
        <v>159.8235</v>
      </c>
      <c r="D113">
        <v>172.3235</v>
      </c>
      <c r="E113">
        <v>177.5</v>
      </c>
      <c r="F113">
        <v>174.55879999999999</v>
      </c>
      <c r="G113">
        <v>176.2647</v>
      </c>
      <c r="H113">
        <v>173.30879999999999</v>
      </c>
      <c r="I113">
        <v>166.94120000000001</v>
      </c>
      <c r="J113">
        <v>158.89709999999999</v>
      </c>
      <c r="K113">
        <v>147.55879999999999</v>
      </c>
      <c r="L113">
        <v>136.9265</v>
      </c>
      <c r="M113">
        <v>120.8235</v>
      </c>
      <c r="N113">
        <v>104.3235</v>
      </c>
      <c r="O113">
        <v>86.397099999999995</v>
      </c>
      <c r="R113" s="5">
        <f t="shared" si="202"/>
        <v>158.86925150974403</v>
      </c>
      <c r="S113" s="5">
        <f t="shared" si="203"/>
        <v>171.22885470057571</v>
      </c>
      <c r="T113" s="5">
        <f t="shared" si="204"/>
        <v>177.64622778228622</v>
      </c>
      <c r="U113" s="5">
        <f t="shared" si="205"/>
        <v>175.82065430141387</v>
      </c>
      <c r="V113" s="5">
        <f t="shared" si="206"/>
        <v>175.79747160427391</v>
      </c>
      <c r="W113" s="5">
        <f t="shared" si="207"/>
        <v>173.46503377150509</v>
      </c>
      <c r="X113" s="5">
        <f t="shared" si="208"/>
        <v>167.22872801372046</v>
      </c>
      <c r="Y113" s="5">
        <f t="shared" si="209"/>
        <v>158.63046103160136</v>
      </c>
      <c r="Z113" s="5">
        <f t="shared" si="210"/>
        <v>146.66445057108041</v>
      </c>
      <c r="AA113" s="5">
        <f t="shared" si="211"/>
        <v>135.06865431024571</v>
      </c>
      <c r="AB113" s="5">
        <f t="shared" si="212"/>
        <v>119.03893955979217</v>
      </c>
      <c r="AC113" s="5">
        <f t="shared" si="213"/>
        <v>103.45883065484905</v>
      </c>
      <c r="AD113" s="5">
        <f t="shared" si="214"/>
        <v>85.469144712838414</v>
      </c>
      <c r="AE113" s="5"/>
      <c r="AG113" s="5">
        <f t="shared" si="201"/>
        <v>0.95424849025596359</v>
      </c>
      <c r="AH113" s="5">
        <f t="shared" si="201"/>
        <v>1.0946452994242861</v>
      </c>
      <c r="AI113" s="5">
        <f t="shared" si="201"/>
        <v>-0.14622778228621769</v>
      </c>
      <c r="AJ113" s="5">
        <f t="shared" si="200"/>
        <v>-1.2618543014138766</v>
      </c>
      <c r="AK113" s="5">
        <f t="shared" si="200"/>
        <v>0.46722839572609587</v>
      </c>
      <c r="AL113" s="5">
        <f t="shared" si="200"/>
        <v>-0.15623377150510009</v>
      </c>
      <c r="AM113" s="5">
        <f t="shared" si="200"/>
        <v>-0.28752801372044701</v>
      </c>
      <c r="AN113" s="5">
        <f t="shared" si="107"/>
        <v>0.2666389683986381</v>
      </c>
      <c r="AO113" s="5">
        <f t="shared" si="107"/>
        <v>0.89434942891958258</v>
      </c>
      <c r="AP113" s="5">
        <f t="shared" si="107"/>
        <v>1.8578456897542992</v>
      </c>
      <c r="AQ113" s="5">
        <f t="shared" si="107"/>
        <v>1.7845604402078266</v>
      </c>
      <c r="AR113" s="5">
        <f t="shared" si="107"/>
        <v>0.86466934515094351</v>
      </c>
      <c r="AS113" s="5">
        <f t="shared" si="107"/>
        <v>0.9279552871615806</v>
      </c>
      <c r="AV113" s="2">
        <f t="shared" si="122"/>
        <v>158.86801854231967</v>
      </c>
      <c r="AW113" s="2">
        <f t="shared" si="123"/>
        <v>171.1722468254975</v>
      </c>
      <c r="AX113" s="2">
        <f t="shared" si="124"/>
        <v>177.59569849611663</v>
      </c>
      <c r="AY113" s="2">
        <f t="shared" si="125"/>
        <v>175.80862556546481</v>
      </c>
      <c r="AZ113" s="2">
        <f t="shared" si="126"/>
        <v>175.7729920136085</v>
      </c>
      <c r="BA113" s="2">
        <f t="shared" si="127"/>
        <v>173.02232590414178</v>
      </c>
      <c r="BB113" s="2">
        <f t="shared" si="128"/>
        <v>166.8596021135784</v>
      </c>
      <c r="BC113" s="2">
        <f t="shared" si="129"/>
        <v>158.56015489254426</v>
      </c>
      <c r="BD113" s="2">
        <f t="shared" si="130"/>
        <v>146.61786346614181</v>
      </c>
      <c r="BE113" s="2">
        <f t="shared" si="131"/>
        <v>135.04108275328392</v>
      </c>
      <c r="BF113" s="2">
        <f t="shared" si="132"/>
        <v>118.99477792288363</v>
      </c>
      <c r="BG113" s="2">
        <f t="shared" si="133"/>
        <v>103.4445552590269</v>
      </c>
      <c r="BH113" s="2">
        <f t="shared" si="134"/>
        <v>85.441624691538678</v>
      </c>
      <c r="BK113" s="2">
        <f t="shared" si="135"/>
        <v>159.8235</v>
      </c>
      <c r="BL113" s="2" t="str">
        <f t="shared" si="136"/>
        <v/>
      </c>
      <c r="BM113" s="2" t="str">
        <f t="shared" si="137"/>
        <v/>
      </c>
      <c r="BN113" s="2" t="str">
        <f t="shared" si="138"/>
        <v/>
      </c>
      <c r="BO113" s="2" t="str">
        <f t="shared" si="139"/>
        <v/>
      </c>
      <c r="BP113" s="2" t="str">
        <f t="shared" si="140"/>
        <v/>
      </c>
      <c r="BQ113" s="2" t="str">
        <f t="shared" si="141"/>
        <v/>
      </c>
      <c r="BR113" s="2" t="str">
        <f t="shared" si="142"/>
        <v/>
      </c>
      <c r="BS113" s="2" t="str">
        <f t="shared" si="143"/>
        <v/>
      </c>
      <c r="BT113" s="2">
        <f t="shared" si="144"/>
        <v>136.9265</v>
      </c>
      <c r="BU113" s="2" t="str">
        <f t="shared" si="145"/>
        <v/>
      </c>
      <c r="BV113" s="2">
        <f t="shared" si="146"/>
        <v>104.3235</v>
      </c>
      <c r="BW113" s="2">
        <f t="shared" si="147"/>
        <v>86.397099999999995</v>
      </c>
      <c r="BZ113" s="2">
        <f t="shared" si="148"/>
        <v>159.8235</v>
      </c>
      <c r="CA113" s="2" t="str">
        <f t="shared" si="149"/>
        <v/>
      </c>
      <c r="CB113" s="2" t="str">
        <f t="shared" si="150"/>
        <v/>
      </c>
      <c r="CC113" s="2" t="str">
        <f t="shared" si="151"/>
        <v/>
      </c>
      <c r="CD113" s="2" t="str">
        <f t="shared" si="152"/>
        <v/>
      </c>
      <c r="CE113" s="2" t="str">
        <f t="shared" si="153"/>
        <v/>
      </c>
      <c r="CF113" s="2" t="str">
        <f t="shared" si="154"/>
        <v/>
      </c>
      <c r="CG113" s="2" t="str">
        <f t="shared" si="155"/>
        <v/>
      </c>
      <c r="CH113" s="2" t="str">
        <f t="shared" si="156"/>
        <v/>
      </c>
      <c r="CI113" s="2">
        <f t="shared" si="157"/>
        <v>136.9265</v>
      </c>
      <c r="CJ113" s="2" t="str">
        <f t="shared" si="158"/>
        <v/>
      </c>
      <c r="CK113" s="2">
        <f t="shared" si="159"/>
        <v>104.3235</v>
      </c>
      <c r="CL113" s="2">
        <f t="shared" si="160"/>
        <v>86.397099999999995</v>
      </c>
      <c r="CO113" s="2">
        <f t="shared" si="161"/>
        <v>159.47461289408142</v>
      </c>
      <c r="CP113" s="2">
        <f t="shared" si="162"/>
        <v>171.82947157921777</v>
      </c>
      <c r="CQ113" s="2">
        <f t="shared" si="163"/>
        <v>178.1540100535565</v>
      </c>
      <c r="CR113" s="2">
        <f t="shared" si="164"/>
        <v>175.97651565648573</v>
      </c>
      <c r="CS113" s="2">
        <f t="shared" si="165"/>
        <v>176.11747052849486</v>
      </c>
      <c r="CT113" s="2">
        <f t="shared" si="166"/>
        <v>173.70893771643043</v>
      </c>
      <c r="CU113" s="2">
        <f t="shared" si="167"/>
        <v>167.64389693986098</v>
      </c>
      <c r="CV113" s="2">
        <f t="shared" si="168"/>
        <v>159.0876808766582</v>
      </c>
      <c r="CW113" s="2">
        <f t="shared" si="169"/>
        <v>147.00855879077119</v>
      </c>
      <c r="CX113" s="2">
        <f t="shared" si="170"/>
        <v>135.62902217192314</v>
      </c>
      <c r="CY113" s="2">
        <f t="shared" si="171"/>
        <v>119.62613104542413</v>
      </c>
      <c r="CZ113" s="2">
        <f t="shared" si="172"/>
        <v>103.82785123654445</v>
      </c>
      <c r="DA113" s="2">
        <f t="shared" si="173"/>
        <v>85.716238280001861</v>
      </c>
      <c r="DD113" s="2">
        <f t="shared" si="174"/>
        <v>158.51376531268642</v>
      </c>
      <c r="DE113" s="2">
        <f t="shared" si="175"/>
        <v>170.91140607834868</v>
      </c>
      <c r="DF113" s="2">
        <f t="shared" si="176"/>
        <v>177.37688318254678</v>
      </c>
      <c r="DG113" s="2">
        <f t="shared" si="177"/>
        <v>175.74413016114539</v>
      </c>
      <c r="DH113" s="2">
        <f t="shared" si="178"/>
        <v>175.60648980014321</v>
      </c>
      <c r="DI113" s="2">
        <f t="shared" si="179"/>
        <v>172.80384355313646</v>
      </c>
      <c r="DJ113" s="2">
        <f t="shared" si="180"/>
        <v>166.58458171205555</v>
      </c>
      <c r="DK113" s="2">
        <f t="shared" si="181"/>
        <v>158.31453398229894</v>
      </c>
      <c r="DL113" s="2">
        <f t="shared" si="182"/>
        <v>146.42178414287071</v>
      </c>
      <c r="DM113" s="2">
        <f t="shared" si="183"/>
        <v>134.72223650758937</v>
      </c>
      <c r="DN113" s="2">
        <f t="shared" si="184"/>
        <v>118.67104101561605</v>
      </c>
      <c r="DO113" s="2">
        <f t="shared" si="185"/>
        <v>103.22017946026436</v>
      </c>
      <c r="DP113" s="2">
        <f t="shared" si="186"/>
        <v>85.297593740089226</v>
      </c>
      <c r="DS113" s="2">
        <f t="shared" si="187"/>
        <v>0.63131173300249011</v>
      </c>
      <c r="DT113" s="2">
        <f t="shared" si="188"/>
        <v>0.71588002500703574</v>
      </c>
      <c r="DU113" s="2">
        <f t="shared" si="189"/>
        <v>0.71843038539440351</v>
      </c>
      <c r="DV113" s="2">
        <f t="shared" si="190"/>
        <v>0.72246372681323412</v>
      </c>
      <c r="DW113" s="2">
        <f t="shared" si="191"/>
        <v>0.67415167690885047</v>
      </c>
      <c r="DX113" s="2">
        <f t="shared" si="192"/>
        <v>0.75860815386302316</v>
      </c>
      <c r="DY113" s="2">
        <f t="shared" si="193"/>
        <v>0.74037907291051808</v>
      </c>
      <c r="DZ113" s="2">
        <f t="shared" si="194"/>
        <v>0.68231016377698372</v>
      </c>
      <c r="EA113" s="2">
        <f t="shared" si="195"/>
        <v>0.66583538676613652</v>
      </c>
      <c r="EB113" s="2">
        <f t="shared" si="196"/>
        <v>0.64837749620930873</v>
      </c>
      <c r="EC113" s="2">
        <f t="shared" si="197"/>
        <v>0.66104042847917155</v>
      </c>
      <c r="ED113" s="2">
        <f t="shared" si="198"/>
        <v>0.63076152699395538</v>
      </c>
      <c r="EE113" s="2">
        <f t="shared" si="199"/>
        <v>0.65595884403626747</v>
      </c>
    </row>
    <row r="114" spans="2:135" x14ac:dyDescent="0.25">
      <c r="B114" s="2">
        <v>108</v>
      </c>
      <c r="C114">
        <v>160.61760000000001</v>
      </c>
      <c r="D114">
        <v>171.4853</v>
      </c>
      <c r="E114">
        <v>178.2647</v>
      </c>
      <c r="F114">
        <v>175.77940000000001</v>
      </c>
      <c r="G114">
        <v>176.30879999999999</v>
      </c>
      <c r="H114">
        <v>173.29409999999999</v>
      </c>
      <c r="I114">
        <v>167.85290000000001</v>
      </c>
      <c r="J114">
        <v>158.70590000000001</v>
      </c>
      <c r="K114">
        <v>147.47059999999999</v>
      </c>
      <c r="L114">
        <v>136.7353</v>
      </c>
      <c r="M114">
        <v>120.64709999999999</v>
      </c>
      <c r="N114">
        <v>104.14709999999999</v>
      </c>
      <c r="O114">
        <v>86.735299999999995</v>
      </c>
      <c r="R114" s="5">
        <f t="shared" si="202"/>
        <v>158.78292193032286</v>
      </c>
      <c r="S114" s="5">
        <f t="shared" si="203"/>
        <v>171.19798594054998</v>
      </c>
      <c r="T114" s="5">
        <f t="shared" si="204"/>
        <v>177.61055943023894</v>
      </c>
      <c r="U114" s="5">
        <f t="shared" si="205"/>
        <v>175.81417566913331</v>
      </c>
      <c r="V114" s="5">
        <f t="shared" si="206"/>
        <v>175.8312070938936</v>
      </c>
      <c r="W114" s="5">
        <f t="shared" si="207"/>
        <v>173.65201370804601</v>
      </c>
      <c r="X114" s="5">
        <f t="shared" si="208"/>
        <v>167.39302620190318</v>
      </c>
      <c r="Y114" s="5">
        <f t="shared" si="209"/>
        <v>158.65751092476214</v>
      </c>
      <c r="Z114" s="5">
        <f t="shared" si="210"/>
        <v>146.67426086991566</v>
      </c>
      <c r="AA114" s="5">
        <f t="shared" si="211"/>
        <v>135.05392910388787</v>
      </c>
      <c r="AB114" s="5">
        <f t="shared" si="212"/>
        <v>119.04179520637813</v>
      </c>
      <c r="AC114" s="5">
        <f t="shared" si="213"/>
        <v>103.45417773741094</v>
      </c>
      <c r="AD114" s="5">
        <f t="shared" si="214"/>
        <v>85.489659190103325</v>
      </c>
      <c r="AE114" s="5"/>
      <c r="AG114" s="5">
        <f t="shared" si="201"/>
        <v>1.8346780696771532</v>
      </c>
      <c r="AH114" s="5">
        <f t="shared" si="201"/>
        <v>0.28731405945001143</v>
      </c>
      <c r="AI114" s="5">
        <f t="shared" si="201"/>
        <v>0.65414056976106849</v>
      </c>
      <c r="AJ114" s="5">
        <f t="shared" si="200"/>
        <v>-3.4775669133296105E-2</v>
      </c>
      <c r="AK114" s="5">
        <f t="shared" si="200"/>
        <v>0.47759290610639482</v>
      </c>
      <c r="AL114" s="5">
        <f t="shared" si="200"/>
        <v>-0.35791370804602707</v>
      </c>
      <c r="AM114" s="5">
        <f t="shared" si="200"/>
        <v>0.45987379809682238</v>
      </c>
      <c r="AN114" s="5">
        <f t="shared" si="107"/>
        <v>4.8389075237878387E-2</v>
      </c>
      <c r="AO114" s="5">
        <f t="shared" si="107"/>
        <v>0.7963391300843341</v>
      </c>
      <c r="AP114" s="5">
        <f t="shared" si="107"/>
        <v>1.6813708961121279</v>
      </c>
      <c r="AQ114" s="5">
        <f t="shared" si="107"/>
        <v>1.605304793621869</v>
      </c>
      <c r="AR114" s="5">
        <f t="shared" si="107"/>
        <v>0.69292226258905032</v>
      </c>
      <c r="AS114" s="5">
        <f t="shared" si="107"/>
        <v>1.2456408098966705</v>
      </c>
      <c r="AV114" s="2">
        <f t="shared" si="122"/>
        <v>158.78039005664772</v>
      </c>
      <c r="AW114" s="2">
        <f t="shared" si="123"/>
        <v>171.10338574275966</v>
      </c>
      <c r="AX114" s="2">
        <f t="shared" si="124"/>
        <v>177.52614418251338</v>
      </c>
      <c r="AY114" s="2">
        <f t="shared" si="125"/>
        <v>175.79453967357549</v>
      </c>
      <c r="AZ114" s="2">
        <f t="shared" si="126"/>
        <v>175.78619430700704</v>
      </c>
      <c r="BA114" s="2">
        <f t="shared" si="127"/>
        <v>173.00901966080662</v>
      </c>
      <c r="BB114" s="2">
        <f t="shared" si="128"/>
        <v>166.82684565618948</v>
      </c>
      <c r="BC114" s="2">
        <f t="shared" si="129"/>
        <v>158.53185693642638</v>
      </c>
      <c r="BD114" s="2">
        <f t="shared" si="130"/>
        <v>146.58757174352661</v>
      </c>
      <c r="BE114" s="2">
        <f t="shared" si="131"/>
        <v>135.00027544737958</v>
      </c>
      <c r="BF114" s="2">
        <f t="shared" si="132"/>
        <v>118.958234758342</v>
      </c>
      <c r="BG114" s="2">
        <f t="shared" si="133"/>
        <v>103.4249465087327</v>
      </c>
      <c r="BH114" s="2">
        <f t="shared" si="134"/>
        <v>85.436177227854841</v>
      </c>
      <c r="BK114" s="2">
        <f t="shared" si="135"/>
        <v>160.61760000000001</v>
      </c>
      <c r="BL114" s="2" t="str">
        <f t="shared" si="136"/>
        <v/>
      </c>
      <c r="BM114" s="2" t="str">
        <f t="shared" si="137"/>
        <v/>
      </c>
      <c r="BN114" s="2" t="str">
        <f t="shared" si="138"/>
        <v/>
      </c>
      <c r="BO114" s="2" t="str">
        <f t="shared" si="139"/>
        <v/>
      </c>
      <c r="BP114" s="2" t="str">
        <f t="shared" si="140"/>
        <v/>
      </c>
      <c r="BQ114" s="2" t="str">
        <f t="shared" si="141"/>
        <v/>
      </c>
      <c r="BR114" s="2" t="str">
        <f t="shared" si="142"/>
        <v/>
      </c>
      <c r="BS114" s="2" t="str">
        <f t="shared" si="143"/>
        <v/>
      </c>
      <c r="BT114" s="2" t="str">
        <f t="shared" si="144"/>
        <v/>
      </c>
      <c r="BU114" s="2" t="str">
        <f t="shared" si="145"/>
        <v/>
      </c>
      <c r="BV114" s="2">
        <f t="shared" si="146"/>
        <v>104.14709999999999</v>
      </c>
      <c r="BW114" s="2" t="str">
        <f t="shared" si="147"/>
        <v/>
      </c>
      <c r="BZ114" s="2">
        <f t="shared" si="148"/>
        <v>160.61760000000001</v>
      </c>
      <c r="CA114" s="2" t="str">
        <f t="shared" si="149"/>
        <v/>
      </c>
      <c r="CB114" s="2" t="str">
        <f t="shared" si="150"/>
        <v/>
      </c>
      <c r="CC114" s="2" t="str">
        <f t="shared" si="151"/>
        <v/>
      </c>
      <c r="CD114" s="2" t="str">
        <f t="shared" si="152"/>
        <v/>
      </c>
      <c r="CE114" s="2" t="str">
        <f t="shared" si="153"/>
        <v/>
      </c>
      <c r="CF114" s="2" t="str">
        <f t="shared" si="154"/>
        <v/>
      </c>
      <c r="CG114" s="2" t="str">
        <f t="shared" si="155"/>
        <v/>
      </c>
      <c r="CH114" s="2" t="str">
        <f t="shared" si="156"/>
        <v/>
      </c>
      <c r="CI114" s="2" t="str">
        <f t="shared" si="157"/>
        <v/>
      </c>
      <c r="CJ114" s="2" t="str">
        <f t="shared" si="158"/>
        <v/>
      </c>
      <c r="CK114" s="2">
        <f t="shared" si="159"/>
        <v>104.14709999999999</v>
      </c>
      <c r="CL114" s="2" t="str">
        <f t="shared" si="160"/>
        <v/>
      </c>
      <c r="CO114" s="2">
        <f t="shared" si="161"/>
        <v>159.46696120502068</v>
      </c>
      <c r="CP114" s="2">
        <f t="shared" si="162"/>
        <v>171.81922115132426</v>
      </c>
      <c r="CQ114" s="2">
        <f t="shared" si="163"/>
        <v>178.13305546186882</v>
      </c>
      <c r="CR114" s="2">
        <f t="shared" si="164"/>
        <v>175.95455638788368</v>
      </c>
      <c r="CS114" s="2">
        <f t="shared" si="165"/>
        <v>176.15067061667398</v>
      </c>
      <c r="CT114" s="2">
        <f t="shared" si="166"/>
        <v>173.7431473993401</v>
      </c>
      <c r="CU114" s="2">
        <f t="shared" si="167"/>
        <v>167.67164952013948</v>
      </c>
      <c r="CV114" s="2">
        <f t="shared" si="168"/>
        <v>159.10696486364017</v>
      </c>
      <c r="CW114" s="2">
        <f t="shared" si="169"/>
        <v>147.00121813311773</v>
      </c>
      <c r="CX114" s="2">
        <f t="shared" si="170"/>
        <v>135.63786786996812</v>
      </c>
      <c r="CY114" s="2">
        <f t="shared" si="171"/>
        <v>119.63754672889166</v>
      </c>
      <c r="CZ114" s="2">
        <f t="shared" si="172"/>
        <v>103.83785290742611</v>
      </c>
      <c r="DA114" s="2">
        <f t="shared" si="173"/>
        <v>85.727849336833344</v>
      </c>
      <c r="DD114" s="2">
        <f t="shared" si="174"/>
        <v>158.41471022748286</v>
      </c>
      <c r="DE114" s="2">
        <f t="shared" si="175"/>
        <v>170.84428139529115</v>
      </c>
      <c r="DF114" s="2">
        <f t="shared" si="176"/>
        <v>177.30921084240512</v>
      </c>
      <c r="DG114" s="2">
        <f t="shared" si="177"/>
        <v>175.73847761333519</v>
      </c>
      <c r="DH114" s="2">
        <f t="shared" si="178"/>
        <v>175.62552712505496</v>
      </c>
      <c r="DI114" s="2">
        <f t="shared" si="179"/>
        <v>172.79597202278487</v>
      </c>
      <c r="DJ114" s="2">
        <f t="shared" si="180"/>
        <v>166.55667296225403</v>
      </c>
      <c r="DK114" s="2">
        <f t="shared" si="181"/>
        <v>158.28764278065705</v>
      </c>
      <c r="DL114" s="2">
        <f t="shared" si="182"/>
        <v>146.39824026636316</v>
      </c>
      <c r="DM114" s="2">
        <f t="shared" si="183"/>
        <v>134.68492614385713</v>
      </c>
      <c r="DN114" s="2">
        <f t="shared" si="184"/>
        <v>118.64055528917699</v>
      </c>
      <c r="DO114" s="2">
        <f t="shared" si="185"/>
        <v>103.2045050057262</v>
      </c>
      <c r="DP114" s="2">
        <f t="shared" si="186"/>
        <v>85.2966597205792</v>
      </c>
      <c r="DS114" s="2">
        <f t="shared" si="187"/>
        <v>0.65247850848234645</v>
      </c>
      <c r="DT114" s="2">
        <f t="shared" si="188"/>
        <v>0.73423553007749365</v>
      </c>
      <c r="DU114" s="2">
        <f t="shared" si="189"/>
        <v>0.73668172980304891</v>
      </c>
      <c r="DV114" s="2">
        <f t="shared" si="190"/>
        <v>0.74054804615834569</v>
      </c>
      <c r="DW114" s="2">
        <f t="shared" si="191"/>
        <v>0.69405089367717443</v>
      </c>
      <c r="DX114" s="2">
        <f t="shared" si="192"/>
        <v>0.77507054839562572</v>
      </c>
      <c r="DY114" s="2">
        <f t="shared" si="193"/>
        <v>0.75768755672512067</v>
      </c>
      <c r="DZ114" s="2">
        <f t="shared" si="194"/>
        <v>0.70193143717040629</v>
      </c>
      <c r="EA114" s="2">
        <f t="shared" si="195"/>
        <v>0.68600592558643525</v>
      </c>
      <c r="EB114" s="2">
        <f t="shared" si="196"/>
        <v>0.66907808223551646</v>
      </c>
      <c r="EC114" s="2">
        <f t="shared" si="197"/>
        <v>0.68136188886844473</v>
      </c>
      <c r="ED114" s="2">
        <f t="shared" si="198"/>
        <v>0.65194247519439008</v>
      </c>
      <c r="EE114" s="2">
        <f t="shared" si="199"/>
        <v>0.67643583700445475</v>
      </c>
    </row>
    <row r="115" spans="2:135" x14ac:dyDescent="0.25">
      <c r="B115" s="2">
        <v>109</v>
      </c>
      <c r="C115">
        <v>159.9118</v>
      </c>
      <c r="D115">
        <v>172.2353</v>
      </c>
      <c r="E115">
        <v>177.1765</v>
      </c>
      <c r="F115">
        <v>175.9265</v>
      </c>
      <c r="G115">
        <v>175.5147</v>
      </c>
      <c r="H115">
        <v>173.55879999999999</v>
      </c>
      <c r="I115">
        <v>168.27940000000001</v>
      </c>
      <c r="J115">
        <v>158.79409999999999</v>
      </c>
      <c r="K115">
        <v>147.27940000000001</v>
      </c>
      <c r="L115">
        <v>137.20590000000001</v>
      </c>
      <c r="M115">
        <v>119.2059</v>
      </c>
      <c r="N115">
        <v>104.6765</v>
      </c>
      <c r="O115">
        <v>86.147099999999995</v>
      </c>
      <c r="R115" s="5">
        <f t="shared" si="202"/>
        <v>158.69452438870704</v>
      </c>
      <c r="S115" s="5">
        <f t="shared" si="203"/>
        <v>171.18397312596881</v>
      </c>
      <c r="T115" s="5">
        <f t="shared" si="204"/>
        <v>177.59010562709472</v>
      </c>
      <c r="U115" s="5">
        <f t="shared" si="205"/>
        <v>175.81174477197129</v>
      </c>
      <c r="V115" s="5">
        <f t="shared" si="206"/>
        <v>175.87806875234941</v>
      </c>
      <c r="W115" s="5">
        <f t="shared" si="207"/>
        <v>173.88379214186799</v>
      </c>
      <c r="X115" s="5">
        <f t="shared" si="208"/>
        <v>167.61962371508827</v>
      </c>
      <c r="Y115" s="5">
        <f t="shared" si="209"/>
        <v>158.71611860146294</v>
      </c>
      <c r="Z115" s="5">
        <f t="shared" si="210"/>
        <v>146.71058642126118</v>
      </c>
      <c r="AA115" s="5">
        <f t="shared" si="211"/>
        <v>135.05761475987831</v>
      </c>
      <c r="AB115" s="5">
        <f t="shared" si="212"/>
        <v>119.0712747287244</v>
      </c>
      <c r="AC115" s="5">
        <f t="shared" si="213"/>
        <v>103.46172636158633</v>
      </c>
      <c r="AD115" s="5">
        <f t="shared" si="214"/>
        <v>85.529696495182677</v>
      </c>
      <c r="AE115" s="5"/>
      <c r="AG115" s="5">
        <f t="shared" si="201"/>
        <v>1.2172756112929619</v>
      </c>
      <c r="AH115" s="5">
        <f t="shared" si="201"/>
        <v>1.0513268740311901</v>
      </c>
      <c r="AI115" s="5">
        <f t="shared" si="201"/>
        <v>-0.41360562709471083</v>
      </c>
      <c r="AJ115" s="5">
        <f t="shared" si="200"/>
        <v>0.11475522802871296</v>
      </c>
      <c r="AK115" s="5">
        <f t="shared" si="200"/>
        <v>-0.3633687523494018</v>
      </c>
      <c r="AL115" s="5">
        <f t="shared" si="200"/>
        <v>-0.32499214186799463</v>
      </c>
      <c r="AM115" s="5">
        <f t="shared" si="200"/>
        <v>0.65977628491174301</v>
      </c>
      <c r="AN115" s="5">
        <f t="shared" si="107"/>
        <v>7.7981398537048108E-2</v>
      </c>
      <c r="AO115" s="5">
        <f t="shared" si="107"/>
        <v>0.56881357873882621</v>
      </c>
      <c r="AP115" s="5">
        <f t="shared" ref="AP115:AS178" si="215">L115-AA115</f>
        <v>2.1482852401217087</v>
      </c>
      <c r="AQ115" s="5">
        <f t="shared" si="215"/>
        <v>0.13462527127559554</v>
      </c>
      <c r="AR115" s="5">
        <f t="shared" si="215"/>
        <v>1.2147736384136749</v>
      </c>
      <c r="AS115" s="5">
        <f t="shared" si="215"/>
        <v>0.61740350481731809</v>
      </c>
      <c r="AV115" s="2">
        <f t="shared" si="122"/>
        <v>158.68956218644581</v>
      </c>
      <c r="AW115" s="2">
        <f t="shared" si="123"/>
        <v>171.03323613375045</v>
      </c>
      <c r="AX115" s="2">
        <f t="shared" si="124"/>
        <v>177.45556202986154</v>
      </c>
      <c r="AY115" s="2">
        <f t="shared" si="125"/>
        <v>175.78120007825498</v>
      </c>
      <c r="AZ115" s="2">
        <f t="shared" si="126"/>
        <v>175.79920955977747</v>
      </c>
      <c r="BA115" s="2">
        <f t="shared" si="127"/>
        <v>172.99513214429518</v>
      </c>
      <c r="BB115" s="2">
        <f t="shared" si="128"/>
        <v>166.79310121732814</v>
      </c>
      <c r="BC115" s="2">
        <f t="shared" si="129"/>
        <v>158.50236667211868</v>
      </c>
      <c r="BD115" s="2">
        <f t="shared" si="130"/>
        <v>146.55704679078303</v>
      </c>
      <c r="BE115" s="2">
        <f t="shared" si="131"/>
        <v>134.95819105302863</v>
      </c>
      <c r="BF115" s="2">
        <f t="shared" si="132"/>
        <v>118.92068183395489</v>
      </c>
      <c r="BG115" s="2">
        <f t="shared" si="133"/>
        <v>103.40463509797368</v>
      </c>
      <c r="BH115" s="2">
        <f t="shared" si="134"/>
        <v>85.430506381771778</v>
      </c>
      <c r="BK115" s="2">
        <f t="shared" si="135"/>
        <v>159.9118</v>
      </c>
      <c r="BL115" s="2" t="str">
        <f t="shared" si="136"/>
        <v/>
      </c>
      <c r="BM115" s="2" t="str">
        <f t="shared" si="137"/>
        <v/>
      </c>
      <c r="BN115" s="2" t="str">
        <f t="shared" si="138"/>
        <v/>
      </c>
      <c r="BO115" s="2" t="str">
        <f t="shared" si="139"/>
        <v/>
      </c>
      <c r="BP115" s="2" t="str">
        <f t="shared" si="140"/>
        <v/>
      </c>
      <c r="BQ115" s="2" t="str">
        <f t="shared" si="141"/>
        <v/>
      </c>
      <c r="BR115" s="2" t="str">
        <f t="shared" si="142"/>
        <v/>
      </c>
      <c r="BS115" s="2" t="str">
        <f t="shared" si="143"/>
        <v/>
      </c>
      <c r="BT115" s="2" t="str">
        <f t="shared" si="144"/>
        <v/>
      </c>
      <c r="BU115" s="2" t="str">
        <f t="shared" si="145"/>
        <v/>
      </c>
      <c r="BV115" s="2" t="str">
        <f t="shared" si="146"/>
        <v/>
      </c>
      <c r="BW115" s="2" t="str">
        <f t="shared" si="147"/>
        <v/>
      </c>
      <c r="BZ115" s="2">
        <f t="shared" si="148"/>
        <v>159.9118</v>
      </c>
      <c r="CA115" s="2" t="str">
        <f t="shared" si="149"/>
        <v/>
      </c>
      <c r="CB115" s="2" t="str">
        <f t="shared" si="150"/>
        <v/>
      </c>
      <c r="CC115" s="2" t="str">
        <f t="shared" si="151"/>
        <v/>
      </c>
      <c r="CD115" s="2" t="str">
        <f t="shared" si="152"/>
        <v/>
      </c>
      <c r="CE115" s="2" t="str">
        <f t="shared" si="153"/>
        <v/>
      </c>
      <c r="CF115" s="2" t="str">
        <f t="shared" si="154"/>
        <v/>
      </c>
      <c r="CG115" s="2" t="str">
        <f t="shared" si="155"/>
        <v/>
      </c>
      <c r="CH115" s="2" t="str">
        <f t="shared" si="156"/>
        <v/>
      </c>
      <c r="CI115" s="2" t="str">
        <f t="shared" si="157"/>
        <v/>
      </c>
      <c r="CJ115" s="2" t="str">
        <f t="shared" si="158"/>
        <v/>
      </c>
      <c r="CK115" s="2" t="str">
        <f t="shared" si="159"/>
        <v/>
      </c>
      <c r="CL115" s="2" t="str">
        <f t="shared" si="160"/>
        <v/>
      </c>
      <c r="CO115" s="2">
        <f t="shared" si="161"/>
        <v>159.45930951595992</v>
      </c>
      <c r="CP115" s="2">
        <f t="shared" si="162"/>
        <v>171.80897072343075</v>
      </c>
      <c r="CQ115" s="2">
        <f t="shared" si="163"/>
        <v>178.11210087018111</v>
      </c>
      <c r="CR115" s="2">
        <f t="shared" si="164"/>
        <v>175.93259711928164</v>
      </c>
      <c r="CS115" s="2">
        <f t="shared" si="165"/>
        <v>176.18387070485309</v>
      </c>
      <c r="CT115" s="2">
        <f t="shared" si="166"/>
        <v>173.77735708224975</v>
      </c>
      <c r="CU115" s="2">
        <f t="shared" si="167"/>
        <v>167.69940210041796</v>
      </c>
      <c r="CV115" s="2">
        <f t="shared" si="168"/>
        <v>159.12624885062212</v>
      </c>
      <c r="CW115" s="2">
        <f t="shared" si="169"/>
        <v>146.99387747546425</v>
      </c>
      <c r="CX115" s="2">
        <f t="shared" si="170"/>
        <v>135.6467135680131</v>
      </c>
      <c r="CY115" s="2">
        <f t="shared" si="171"/>
        <v>119.6489624123592</v>
      </c>
      <c r="CZ115" s="2">
        <f t="shared" si="172"/>
        <v>103.84785457830777</v>
      </c>
      <c r="DA115" s="2">
        <f t="shared" si="173"/>
        <v>85.739460393664814</v>
      </c>
      <c r="DD115" s="2">
        <f t="shared" si="174"/>
        <v>158.3156551422793</v>
      </c>
      <c r="DE115" s="2">
        <f t="shared" si="175"/>
        <v>170.77715671223362</v>
      </c>
      <c r="DF115" s="2">
        <f t="shared" si="176"/>
        <v>177.24153850226347</v>
      </c>
      <c r="DG115" s="2">
        <f t="shared" si="177"/>
        <v>175.73282506552496</v>
      </c>
      <c r="DH115" s="2">
        <f t="shared" si="178"/>
        <v>175.64456444996671</v>
      </c>
      <c r="DI115" s="2">
        <f t="shared" si="179"/>
        <v>172.7881004924333</v>
      </c>
      <c r="DJ115" s="2">
        <f t="shared" si="180"/>
        <v>166.5287642124525</v>
      </c>
      <c r="DK115" s="2">
        <f t="shared" si="181"/>
        <v>158.26075157901519</v>
      </c>
      <c r="DL115" s="2">
        <f t="shared" si="182"/>
        <v>146.37469638985561</v>
      </c>
      <c r="DM115" s="2">
        <f t="shared" si="183"/>
        <v>134.64761578012488</v>
      </c>
      <c r="DN115" s="2">
        <f t="shared" si="184"/>
        <v>118.61006956273792</v>
      </c>
      <c r="DO115" s="2">
        <f t="shared" si="185"/>
        <v>103.18883055118805</v>
      </c>
      <c r="DP115" s="2">
        <f t="shared" si="186"/>
        <v>85.295725701069173</v>
      </c>
      <c r="DS115" s="2">
        <f t="shared" si="187"/>
        <v>0.67305940258579644</v>
      </c>
      <c r="DT115" s="2">
        <f t="shared" si="188"/>
        <v>0.75181629757117163</v>
      </c>
      <c r="DU115" s="2">
        <f t="shared" si="189"/>
        <v>0.75415485956506501</v>
      </c>
      <c r="DV115" s="2">
        <f t="shared" si="190"/>
        <v>0.75784894923826684</v>
      </c>
      <c r="DW115" s="2">
        <f t="shared" si="191"/>
        <v>0.71325177779859905</v>
      </c>
      <c r="DX115" s="2">
        <f t="shared" si="192"/>
        <v>0.7907199668992817</v>
      </c>
      <c r="DY115" s="2">
        <f t="shared" si="193"/>
        <v>0.77419404617507015</v>
      </c>
      <c r="DZ115" s="2">
        <f t="shared" si="194"/>
        <v>0.72083667848552579</v>
      </c>
      <c r="EA115" s="2">
        <f t="shared" si="195"/>
        <v>0.70549746242945488</v>
      </c>
      <c r="EB115" s="2">
        <f t="shared" si="196"/>
        <v>0.68914426929099459</v>
      </c>
      <c r="EC115" s="2">
        <f t="shared" si="197"/>
        <v>0.70101606596850963</v>
      </c>
      <c r="ED115" s="2">
        <f t="shared" si="198"/>
        <v>0.67253918232875742</v>
      </c>
      <c r="EE115" s="2">
        <f t="shared" si="199"/>
        <v>0.69625841082156803</v>
      </c>
    </row>
    <row r="116" spans="2:135" x14ac:dyDescent="0.25">
      <c r="B116" s="2">
        <v>110</v>
      </c>
      <c r="C116">
        <v>159.4265</v>
      </c>
      <c r="D116">
        <v>171.11760000000001</v>
      </c>
      <c r="E116">
        <v>176.6765</v>
      </c>
      <c r="F116">
        <v>174.75</v>
      </c>
      <c r="G116">
        <v>176.60290000000001</v>
      </c>
      <c r="H116">
        <v>173.4118</v>
      </c>
      <c r="I116">
        <v>168.79409999999999</v>
      </c>
      <c r="J116">
        <v>158.95590000000001</v>
      </c>
      <c r="K116">
        <v>147.3235</v>
      </c>
      <c r="L116">
        <v>136.5882</v>
      </c>
      <c r="M116">
        <v>119</v>
      </c>
      <c r="N116">
        <v>103.94119999999999</v>
      </c>
      <c r="O116">
        <v>86.852900000000005</v>
      </c>
      <c r="R116" s="5">
        <f t="shared" si="202"/>
        <v>158.60505117254013</v>
      </c>
      <c r="S116" s="5">
        <f t="shared" si="203"/>
        <v>171.19096690979657</v>
      </c>
      <c r="T116" s="5">
        <f t="shared" si="204"/>
        <v>177.58866298244828</v>
      </c>
      <c r="U116" s="5">
        <f t="shared" si="205"/>
        <v>175.81384793956465</v>
      </c>
      <c r="V116" s="5">
        <f t="shared" si="206"/>
        <v>175.94371962782262</v>
      </c>
      <c r="W116" s="5">
        <f t="shared" si="207"/>
        <v>174.14946937115198</v>
      </c>
      <c r="X116" s="5">
        <f t="shared" si="208"/>
        <v>167.90686430556659</v>
      </c>
      <c r="Y116" s="5">
        <f t="shared" si="209"/>
        <v>158.81791155658536</v>
      </c>
      <c r="Z116" s="5">
        <f t="shared" si="210"/>
        <v>146.78519111327529</v>
      </c>
      <c r="AA116" s="5">
        <f t="shared" si="211"/>
        <v>135.0904139045123</v>
      </c>
      <c r="AB116" s="5">
        <f t="shared" si="212"/>
        <v>119.14075105125447</v>
      </c>
      <c r="AC116" s="5">
        <f t="shared" si="213"/>
        <v>103.49006139310886</v>
      </c>
      <c r="AD116" s="5">
        <f t="shared" si="214"/>
        <v>85.60022170604924</v>
      </c>
      <c r="AE116" s="5"/>
      <c r="AG116" s="5">
        <f t="shared" si="201"/>
        <v>0.82144882745987502</v>
      </c>
      <c r="AH116" s="5">
        <f t="shared" si="201"/>
        <v>-7.3366909796561686E-2</v>
      </c>
      <c r="AI116" s="5">
        <f t="shared" si="201"/>
        <v>-0.91216298244827954</v>
      </c>
      <c r="AJ116" s="5">
        <f t="shared" si="200"/>
        <v>-1.0638479395646527</v>
      </c>
      <c r="AK116" s="5">
        <f t="shared" si="200"/>
        <v>0.65918037217738856</v>
      </c>
      <c r="AL116" s="5">
        <f t="shared" si="200"/>
        <v>-0.73766937115198061</v>
      </c>
      <c r="AM116" s="5">
        <f t="shared" si="200"/>
        <v>0.88723569443340011</v>
      </c>
      <c r="AN116" s="5">
        <f t="shared" si="200"/>
        <v>0.1379884434146561</v>
      </c>
      <c r="AO116" s="5">
        <f t="shared" si="200"/>
        <v>0.53830888672470678</v>
      </c>
      <c r="AP116" s="5">
        <f t="shared" si="215"/>
        <v>1.4977860954876974</v>
      </c>
      <c r="AQ116" s="5">
        <f t="shared" si="215"/>
        <v>-0.14075105125446896</v>
      </c>
      <c r="AR116" s="5">
        <f t="shared" si="215"/>
        <v>0.45113860689113494</v>
      </c>
      <c r="AS116" s="5">
        <f t="shared" si="215"/>
        <v>1.2526782939507655</v>
      </c>
      <c r="AV116" s="2">
        <f t="shared" si="122"/>
        <v>158.59576903348062</v>
      </c>
      <c r="AW116" s="2">
        <f t="shared" si="123"/>
        <v>170.96195384695653</v>
      </c>
      <c r="AX116" s="2">
        <f t="shared" si="124"/>
        <v>177.38407996953171</v>
      </c>
      <c r="AY116" s="2">
        <f t="shared" si="125"/>
        <v>175.76857188862476</v>
      </c>
      <c r="AZ116" s="2">
        <f t="shared" si="126"/>
        <v>175.81209007042847</v>
      </c>
      <c r="BA116" s="2">
        <f t="shared" si="127"/>
        <v>172.9807687458258</v>
      </c>
      <c r="BB116" s="2">
        <f t="shared" si="128"/>
        <v>166.75851574752545</v>
      </c>
      <c r="BC116" s="2">
        <f t="shared" si="129"/>
        <v>158.47181717843188</v>
      </c>
      <c r="BD116" s="2">
        <f t="shared" si="130"/>
        <v>146.52634996717791</v>
      </c>
      <c r="BE116" s="2">
        <f t="shared" si="131"/>
        <v>134.91497207296806</v>
      </c>
      <c r="BF116" s="2">
        <f t="shared" si="132"/>
        <v>118.88225356509582</v>
      </c>
      <c r="BG116" s="2">
        <f t="shared" si="133"/>
        <v>103.38370690214268</v>
      </c>
      <c r="BH116" s="2">
        <f t="shared" si="134"/>
        <v>85.424659138858715</v>
      </c>
      <c r="BK116" s="2" t="str">
        <f t="shared" si="135"/>
        <v/>
      </c>
      <c r="BL116" s="2" t="str">
        <f t="shared" si="136"/>
        <v/>
      </c>
      <c r="BM116" s="2" t="str">
        <f t="shared" si="137"/>
        <v/>
      </c>
      <c r="BN116" s="2" t="str">
        <f t="shared" si="138"/>
        <v/>
      </c>
      <c r="BO116" s="2" t="str">
        <f t="shared" si="139"/>
        <v/>
      </c>
      <c r="BP116" s="2" t="str">
        <f t="shared" si="140"/>
        <v/>
      </c>
      <c r="BQ116" s="2" t="str">
        <f t="shared" si="141"/>
        <v/>
      </c>
      <c r="BR116" s="2" t="str">
        <f t="shared" si="142"/>
        <v/>
      </c>
      <c r="BS116" s="2" t="str">
        <f t="shared" si="143"/>
        <v/>
      </c>
      <c r="BT116" s="2" t="str">
        <f t="shared" si="144"/>
        <v/>
      </c>
      <c r="BU116" s="2" t="str">
        <f t="shared" si="145"/>
        <v/>
      </c>
      <c r="BV116" s="2" t="str">
        <f t="shared" si="146"/>
        <v/>
      </c>
      <c r="BW116" s="2" t="str">
        <f t="shared" si="147"/>
        <v/>
      </c>
      <c r="BZ116" s="2" t="str">
        <f t="shared" si="148"/>
        <v/>
      </c>
      <c r="CA116" s="2" t="str">
        <f t="shared" si="149"/>
        <v/>
      </c>
      <c r="CB116" s="2" t="str">
        <f t="shared" si="150"/>
        <v/>
      </c>
      <c r="CC116" s="2" t="str">
        <f t="shared" si="151"/>
        <v/>
      </c>
      <c r="CD116" s="2" t="str">
        <f t="shared" si="152"/>
        <v/>
      </c>
      <c r="CE116" s="2" t="str">
        <f t="shared" si="153"/>
        <v/>
      </c>
      <c r="CF116" s="2" t="str">
        <f t="shared" si="154"/>
        <v/>
      </c>
      <c r="CG116" s="2" t="str">
        <f t="shared" si="155"/>
        <v/>
      </c>
      <c r="CH116" s="2" t="str">
        <f t="shared" si="156"/>
        <v/>
      </c>
      <c r="CI116" s="2" t="str">
        <f t="shared" si="157"/>
        <v/>
      </c>
      <c r="CJ116" s="2" t="str">
        <f t="shared" si="158"/>
        <v/>
      </c>
      <c r="CK116" s="2" t="str">
        <f t="shared" si="159"/>
        <v/>
      </c>
      <c r="CL116" s="2" t="str">
        <f t="shared" si="160"/>
        <v/>
      </c>
      <c r="CO116" s="2">
        <f t="shared" si="161"/>
        <v>159.45165782689915</v>
      </c>
      <c r="CP116" s="2">
        <f t="shared" si="162"/>
        <v>171.79872029553721</v>
      </c>
      <c r="CQ116" s="2">
        <f t="shared" si="163"/>
        <v>178.09114627849343</v>
      </c>
      <c r="CR116" s="2">
        <f t="shared" si="164"/>
        <v>175.91063785067959</v>
      </c>
      <c r="CS116" s="2">
        <f t="shared" si="165"/>
        <v>176.21707079303221</v>
      </c>
      <c r="CT116" s="2">
        <f t="shared" si="166"/>
        <v>173.81156676515943</v>
      </c>
      <c r="CU116" s="2">
        <f t="shared" si="167"/>
        <v>167.72715468069643</v>
      </c>
      <c r="CV116" s="2">
        <f t="shared" si="168"/>
        <v>159.14553283760407</v>
      </c>
      <c r="CW116" s="2">
        <f t="shared" si="169"/>
        <v>146.98653681781079</v>
      </c>
      <c r="CX116" s="2">
        <f t="shared" si="170"/>
        <v>135.65555926605808</v>
      </c>
      <c r="CY116" s="2">
        <f t="shared" si="171"/>
        <v>119.66037809582673</v>
      </c>
      <c r="CZ116" s="2">
        <f t="shared" si="172"/>
        <v>103.85785624918944</v>
      </c>
      <c r="DA116" s="2">
        <f t="shared" si="173"/>
        <v>85.751071450496298</v>
      </c>
      <c r="DD116" s="2">
        <f t="shared" si="174"/>
        <v>158.21660005707571</v>
      </c>
      <c r="DE116" s="2">
        <f t="shared" si="175"/>
        <v>170.71003202917609</v>
      </c>
      <c r="DF116" s="2">
        <f t="shared" si="176"/>
        <v>177.17386616212184</v>
      </c>
      <c r="DG116" s="2">
        <f t="shared" si="177"/>
        <v>175.72717251771476</v>
      </c>
      <c r="DH116" s="2">
        <f t="shared" si="178"/>
        <v>175.66360177487846</v>
      </c>
      <c r="DI116" s="2">
        <f t="shared" si="179"/>
        <v>172.78022896208174</v>
      </c>
      <c r="DJ116" s="2">
        <f t="shared" si="180"/>
        <v>166.50085546265095</v>
      </c>
      <c r="DK116" s="2">
        <f t="shared" si="181"/>
        <v>158.2338603773733</v>
      </c>
      <c r="DL116" s="2">
        <f t="shared" si="182"/>
        <v>146.35115251334807</v>
      </c>
      <c r="DM116" s="2">
        <f t="shared" si="183"/>
        <v>134.61030541639263</v>
      </c>
      <c r="DN116" s="2">
        <f t="shared" si="184"/>
        <v>118.57958383629885</v>
      </c>
      <c r="DO116" s="2">
        <f t="shared" si="185"/>
        <v>103.17315609664989</v>
      </c>
      <c r="DP116" s="2">
        <f t="shared" si="186"/>
        <v>85.294791681559147</v>
      </c>
      <c r="DS116" s="2">
        <f t="shared" si="187"/>
        <v>0.69299494673912354</v>
      </c>
      <c r="DT116" s="2">
        <f t="shared" si="188"/>
        <v>0.76860059434415695</v>
      </c>
      <c r="DU116" s="2">
        <f t="shared" si="189"/>
        <v>0.77082921164648288</v>
      </c>
      <c r="DV116" s="2">
        <f t="shared" si="190"/>
        <v>0.77434771877071096</v>
      </c>
      <c r="DW116" s="2">
        <f t="shared" si="191"/>
        <v>0.73171344613771172</v>
      </c>
      <c r="DX116" s="2">
        <f t="shared" si="192"/>
        <v>0.80555373501717542</v>
      </c>
      <c r="DY116" s="2">
        <f t="shared" si="193"/>
        <v>0.78988791554057969</v>
      </c>
      <c r="DZ116" s="2">
        <f t="shared" si="194"/>
        <v>0.73898871421614498</v>
      </c>
      <c r="EA116" s="2">
        <f t="shared" si="195"/>
        <v>0.72426537357104348</v>
      </c>
      <c r="EB116" s="2">
        <f t="shared" si="196"/>
        <v>0.70852376513807092</v>
      </c>
      <c r="EC116" s="2">
        <f t="shared" si="197"/>
        <v>0.71995620246059189</v>
      </c>
      <c r="ED116" s="2">
        <f t="shared" si="198"/>
        <v>0.6924919547456474</v>
      </c>
      <c r="EE116" s="2">
        <f t="shared" si="199"/>
        <v>0.71537756845525269</v>
      </c>
    </row>
    <row r="117" spans="2:135" x14ac:dyDescent="0.25">
      <c r="B117" s="2">
        <v>111</v>
      </c>
      <c r="C117">
        <v>160.10290000000001</v>
      </c>
      <c r="D117">
        <v>171.27940000000001</v>
      </c>
      <c r="E117">
        <v>177.79409999999999</v>
      </c>
      <c r="F117">
        <v>174.72059999999999</v>
      </c>
      <c r="G117">
        <v>175.9118</v>
      </c>
      <c r="H117">
        <v>174.27940000000001</v>
      </c>
      <c r="I117">
        <v>167.80879999999999</v>
      </c>
      <c r="J117">
        <v>160.02940000000001</v>
      </c>
      <c r="K117">
        <v>147.77940000000001</v>
      </c>
      <c r="L117">
        <v>135.89709999999999</v>
      </c>
      <c r="M117">
        <v>118.39709999999999</v>
      </c>
      <c r="N117">
        <v>104</v>
      </c>
      <c r="O117">
        <v>86.485299999999995</v>
      </c>
      <c r="R117" s="5">
        <f t="shared" si="202"/>
        <v>158.5158261048532</v>
      </c>
      <c r="S117" s="5">
        <f t="shared" si="203"/>
        <v>171.22144189143091</v>
      </c>
      <c r="T117" s="5">
        <f t="shared" si="204"/>
        <v>177.60860580277432</v>
      </c>
      <c r="U117" s="5">
        <f t="shared" si="205"/>
        <v>175.82056919926686</v>
      </c>
      <c r="V117" s="5">
        <f t="shared" si="206"/>
        <v>176.03421900864151</v>
      </c>
      <c r="W117" s="5">
        <f t="shared" si="207"/>
        <v>174.42857518111458</v>
      </c>
      <c r="X117" s="5">
        <f t="shared" si="208"/>
        <v>168.24171941928185</v>
      </c>
      <c r="Y117" s="5">
        <f t="shared" si="209"/>
        <v>158.97371123381592</v>
      </c>
      <c r="Z117" s="5">
        <f t="shared" si="210"/>
        <v>146.91087893385986</v>
      </c>
      <c r="AA117" s="5">
        <f t="shared" si="211"/>
        <v>135.16556169220738</v>
      </c>
      <c r="AB117" s="5">
        <f t="shared" si="212"/>
        <v>119.26570800364479</v>
      </c>
      <c r="AC117" s="5">
        <f t="shared" si="213"/>
        <v>103.55122311487541</v>
      </c>
      <c r="AD117" s="5">
        <f t="shared" si="214"/>
        <v>85.71523066242321</v>
      </c>
      <c r="AE117" s="5"/>
      <c r="AG117" s="5">
        <f t="shared" si="201"/>
        <v>1.5870738951468013</v>
      </c>
      <c r="AH117" s="5">
        <f t="shared" si="201"/>
        <v>5.7958108569096112E-2</v>
      </c>
      <c r="AI117" s="5">
        <f t="shared" si="201"/>
        <v>0.1854941972256654</v>
      </c>
      <c r="AJ117" s="5">
        <f t="shared" si="200"/>
        <v>-1.0999691992668659</v>
      </c>
      <c r="AK117" s="5">
        <f t="shared" si="200"/>
        <v>-0.12241900864151489</v>
      </c>
      <c r="AL117" s="5">
        <f t="shared" si="200"/>
        <v>-0.14917518111457184</v>
      </c>
      <c r="AM117" s="5">
        <f t="shared" si="200"/>
        <v>-0.43291941928185906</v>
      </c>
      <c r="AN117" s="5">
        <f t="shared" si="200"/>
        <v>1.0556887661840904</v>
      </c>
      <c r="AO117" s="5">
        <f t="shared" si="200"/>
        <v>0.86852106614014701</v>
      </c>
      <c r="AP117" s="5">
        <f t="shared" si="215"/>
        <v>0.73153830779261853</v>
      </c>
      <c r="AQ117" s="5">
        <f t="shared" si="215"/>
        <v>-0.86860800364479474</v>
      </c>
      <c r="AR117" s="5">
        <f t="shared" si="215"/>
        <v>0.44877688512458747</v>
      </c>
      <c r="AS117" s="5">
        <f t="shared" si="215"/>
        <v>0.77006933757678553</v>
      </c>
      <c r="AV117" s="2">
        <f t="shared" si="122"/>
        <v>158.49925456813713</v>
      </c>
      <c r="AW117" s="2">
        <f t="shared" si="123"/>
        <v>170.88969010196266</v>
      </c>
      <c r="AX117" s="2">
        <f t="shared" si="124"/>
        <v>177.31182178845532</v>
      </c>
      <c r="AY117" s="2">
        <f t="shared" si="125"/>
        <v>175.75661762778722</v>
      </c>
      <c r="AZ117" s="2">
        <f t="shared" si="126"/>
        <v>175.82488529073072</v>
      </c>
      <c r="BA117" s="2">
        <f t="shared" si="127"/>
        <v>172.9660279898801</v>
      </c>
      <c r="BB117" s="2">
        <f t="shared" si="128"/>
        <v>166.72322887293632</v>
      </c>
      <c r="BC117" s="2">
        <f t="shared" si="129"/>
        <v>158.44033976317007</v>
      </c>
      <c r="BD117" s="2">
        <f t="shared" si="130"/>
        <v>146.49553956817959</v>
      </c>
      <c r="BE117" s="2">
        <f t="shared" si="131"/>
        <v>134.87076070913531</v>
      </c>
      <c r="BF117" s="2">
        <f t="shared" si="132"/>
        <v>118.84308193019</v>
      </c>
      <c r="BG117" s="2">
        <f t="shared" si="133"/>
        <v>103.36224757411213</v>
      </c>
      <c r="BH117" s="2">
        <f t="shared" si="134"/>
        <v>85.418680654104236</v>
      </c>
      <c r="BK117" s="2" t="str">
        <f t="shared" si="135"/>
        <v/>
      </c>
      <c r="BL117" s="2" t="str">
        <f t="shared" si="136"/>
        <v/>
      </c>
      <c r="BM117" s="2" t="str">
        <f t="shared" si="137"/>
        <v/>
      </c>
      <c r="BN117" s="2" t="str">
        <f t="shared" si="138"/>
        <v/>
      </c>
      <c r="BO117" s="2" t="str">
        <f t="shared" si="139"/>
        <v/>
      </c>
      <c r="BP117" s="2" t="str">
        <f t="shared" si="140"/>
        <v/>
      </c>
      <c r="BQ117" s="2" t="str">
        <f t="shared" si="141"/>
        <v/>
      </c>
      <c r="BR117" s="2" t="str">
        <f t="shared" si="142"/>
        <v/>
      </c>
      <c r="BS117" s="2" t="str">
        <f t="shared" si="143"/>
        <v/>
      </c>
      <c r="BT117" s="2" t="str">
        <f t="shared" si="144"/>
        <v/>
      </c>
      <c r="BU117" s="2" t="str">
        <f t="shared" si="145"/>
        <v/>
      </c>
      <c r="BV117" s="2" t="str">
        <f t="shared" si="146"/>
        <v/>
      </c>
      <c r="BW117" s="2" t="str">
        <f t="shared" si="147"/>
        <v/>
      </c>
      <c r="BZ117" s="2" t="str">
        <f t="shared" si="148"/>
        <v/>
      </c>
      <c r="CA117" s="2" t="str">
        <f t="shared" si="149"/>
        <v/>
      </c>
      <c r="CB117" s="2" t="str">
        <f t="shared" si="150"/>
        <v/>
      </c>
      <c r="CC117" s="2" t="str">
        <f t="shared" si="151"/>
        <v/>
      </c>
      <c r="CD117" s="2" t="str">
        <f t="shared" si="152"/>
        <v/>
      </c>
      <c r="CE117" s="2" t="str">
        <f t="shared" si="153"/>
        <v/>
      </c>
      <c r="CF117" s="2" t="str">
        <f t="shared" si="154"/>
        <v/>
      </c>
      <c r="CG117" s="2" t="str">
        <f t="shared" si="155"/>
        <v/>
      </c>
      <c r="CH117" s="2" t="str">
        <f t="shared" si="156"/>
        <v/>
      </c>
      <c r="CI117" s="2" t="str">
        <f t="shared" si="157"/>
        <v/>
      </c>
      <c r="CJ117" s="2" t="str">
        <f t="shared" si="158"/>
        <v/>
      </c>
      <c r="CK117" s="2" t="str">
        <f t="shared" si="159"/>
        <v/>
      </c>
      <c r="CL117" s="2" t="str">
        <f t="shared" si="160"/>
        <v/>
      </c>
      <c r="CO117" s="2">
        <f t="shared" si="161"/>
        <v>159.44400613783839</v>
      </c>
      <c r="CP117" s="2">
        <f t="shared" si="162"/>
        <v>171.7884698676437</v>
      </c>
      <c r="CQ117" s="2">
        <f t="shared" si="163"/>
        <v>178.07019168680574</v>
      </c>
      <c r="CR117" s="2">
        <f t="shared" si="164"/>
        <v>175.88867858207752</v>
      </c>
      <c r="CS117" s="2">
        <f t="shared" si="165"/>
        <v>176.25027088121132</v>
      </c>
      <c r="CT117" s="2">
        <f t="shared" si="166"/>
        <v>173.84577644806907</v>
      </c>
      <c r="CU117" s="2">
        <f t="shared" si="167"/>
        <v>167.7549072609749</v>
      </c>
      <c r="CV117" s="2">
        <f t="shared" si="168"/>
        <v>159.16481682458604</v>
      </c>
      <c r="CW117" s="2">
        <f t="shared" si="169"/>
        <v>146.97919616015733</v>
      </c>
      <c r="CX117" s="2">
        <f t="shared" si="170"/>
        <v>135.66440496410306</v>
      </c>
      <c r="CY117" s="2">
        <f t="shared" si="171"/>
        <v>119.67179377929426</v>
      </c>
      <c r="CZ117" s="2">
        <f t="shared" si="172"/>
        <v>103.8678579200711</v>
      </c>
      <c r="DA117" s="2">
        <f t="shared" si="173"/>
        <v>85.762682507327767</v>
      </c>
      <c r="DD117" s="2">
        <f t="shared" si="174"/>
        <v>158.11754497187215</v>
      </c>
      <c r="DE117" s="2">
        <f t="shared" si="175"/>
        <v>170.64290734611856</v>
      </c>
      <c r="DF117" s="2">
        <f t="shared" si="176"/>
        <v>177.10619382198018</v>
      </c>
      <c r="DG117" s="2">
        <f t="shared" si="177"/>
        <v>175.72151996990456</v>
      </c>
      <c r="DH117" s="2">
        <f t="shared" si="178"/>
        <v>175.68263909979018</v>
      </c>
      <c r="DI117" s="2">
        <f t="shared" si="179"/>
        <v>172.77235743173014</v>
      </c>
      <c r="DJ117" s="2">
        <f t="shared" si="180"/>
        <v>166.47294671284942</v>
      </c>
      <c r="DK117" s="2">
        <f t="shared" si="181"/>
        <v>158.20696917573144</v>
      </c>
      <c r="DL117" s="2">
        <f t="shared" si="182"/>
        <v>146.32760863684052</v>
      </c>
      <c r="DM117" s="2">
        <f t="shared" si="183"/>
        <v>134.57299505266042</v>
      </c>
      <c r="DN117" s="2">
        <f t="shared" si="184"/>
        <v>118.54909810985978</v>
      </c>
      <c r="DO117" s="2">
        <f t="shared" si="185"/>
        <v>103.15748164211173</v>
      </c>
      <c r="DP117" s="2">
        <f t="shared" si="186"/>
        <v>85.29385766204912</v>
      </c>
      <c r="DS117" s="2">
        <f t="shared" si="187"/>
        <v>0.71223462393115722</v>
      </c>
      <c r="DT117" s="2">
        <f t="shared" si="188"/>
        <v>0.78457504395697253</v>
      </c>
      <c r="DU117" s="2">
        <f t="shared" si="189"/>
        <v>0.78669250837778226</v>
      </c>
      <c r="DV117" s="2">
        <f t="shared" si="190"/>
        <v>0.79003380426282588</v>
      </c>
      <c r="DW117" s="2">
        <f t="shared" si="191"/>
        <v>0.74940411091075687</v>
      </c>
      <c r="DX117" s="2">
        <f t="shared" si="192"/>
        <v>0.81957599483328936</v>
      </c>
      <c r="DY117" s="2">
        <f t="shared" si="193"/>
        <v>0.80476609794826925</v>
      </c>
      <c r="DZ117" s="2">
        <f t="shared" si="194"/>
        <v>0.75635938792801893</v>
      </c>
      <c r="EA117" s="2">
        <f t="shared" si="195"/>
        <v>0.74227417602434809</v>
      </c>
      <c r="EB117" s="2">
        <f t="shared" si="196"/>
        <v>0.72717339896492206</v>
      </c>
      <c r="EC117" s="2">
        <f t="shared" si="197"/>
        <v>0.73814469198202481</v>
      </c>
      <c r="ED117" s="2">
        <f t="shared" si="198"/>
        <v>0.71175004240202011</v>
      </c>
      <c r="EE117" s="2">
        <f t="shared" si="199"/>
        <v>0.733753461847925</v>
      </c>
    </row>
    <row r="118" spans="2:135" x14ac:dyDescent="0.25">
      <c r="B118" s="2">
        <v>112</v>
      </c>
      <c r="C118">
        <v>159.6618</v>
      </c>
      <c r="D118">
        <v>170.5</v>
      </c>
      <c r="E118">
        <v>177.0882</v>
      </c>
      <c r="F118">
        <v>174.75</v>
      </c>
      <c r="G118">
        <v>174.9118</v>
      </c>
      <c r="H118">
        <v>174.94120000000001</v>
      </c>
      <c r="I118">
        <v>168.72059999999999</v>
      </c>
      <c r="J118">
        <v>160.11760000000001</v>
      </c>
      <c r="K118">
        <v>148.13239999999999</v>
      </c>
      <c r="L118">
        <v>134.9265</v>
      </c>
      <c r="M118">
        <v>119.5147</v>
      </c>
      <c r="N118">
        <v>103.6765</v>
      </c>
      <c r="O118">
        <v>86.029399999999995</v>
      </c>
      <c r="R118" s="5">
        <f t="shared" si="202"/>
        <v>158.42850527387807</v>
      </c>
      <c r="S118" s="5">
        <f t="shared" si="203"/>
        <v>171.27481493353733</v>
      </c>
      <c r="T118" s="5">
        <f t="shared" si="204"/>
        <v>177.6496541514135</v>
      </c>
      <c r="U118" s="5">
        <f t="shared" si="205"/>
        <v>175.83137433635986</v>
      </c>
      <c r="V118" s="5">
        <f t="shared" si="206"/>
        <v>176.15482412269299</v>
      </c>
      <c r="W118" s="5">
        <f t="shared" si="207"/>
        <v>174.69262922239173</v>
      </c>
      <c r="X118" s="5">
        <f t="shared" si="208"/>
        <v>168.59841169279409</v>
      </c>
      <c r="Y118" s="5">
        <f t="shared" si="209"/>
        <v>159.19043862888012</v>
      </c>
      <c r="Z118" s="5">
        <f t="shared" si="210"/>
        <v>147.09902149892886</v>
      </c>
      <c r="AA118" s="5">
        <f t="shared" si="211"/>
        <v>135.29740913231782</v>
      </c>
      <c r="AB118" s="5">
        <f t="shared" si="212"/>
        <v>119.46141360744154</v>
      </c>
      <c r="AC118" s="5">
        <f t="shared" si="213"/>
        <v>103.66061323325853</v>
      </c>
      <c r="AD118" s="5">
        <f t="shared" si="214"/>
        <v>85.890656137096329</v>
      </c>
      <c r="AE118" s="5"/>
      <c r="AG118" s="5">
        <f t="shared" si="201"/>
        <v>1.233294726121926</v>
      </c>
      <c r="AH118" s="5">
        <f t="shared" si="201"/>
        <v>-0.77481493353732844</v>
      </c>
      <c r="AI118" s="5">
        <f t="shared" si="201"/>
        <v>-0.56145415141349986</v>
      </c>
      <c r="AJ118" s="5">
        <f t="shared" si="200"/>
        <v>-1.0813743363598576</v>
      </c>
      <c r="AK118" s="5">
        <f t="shared" si="200"/>
        <v>-1.2430241226929866</v>
      </c>
      <c r="AL118" s="5">
        <f t="shared" si="200"/>
        <v>0.24857077760827906</v>
      </c>
      <c r="AM118" s="5">
        <f t="shared" si="200"/>
        <v>0.1221883072059029</v>
      </c>
      <c r="AN118" s="5">
        <f t="shared" si="200"/>
        <v>0.92716137111989383</v>
      </c>
      <c r="AO118" s="5">
        <f t="shared" si="200"/>
        <v>1.0333785010711267</v>
      </c>
      <c r="AP118" s="5">
        <f t="shared" si="215"/>
        <v>-0.37090913231781997</v>
      </c>
      <c r="AQ118" s="5">
        <f t="shared" si="215"/>
        <v>5.3286392558462126E-2</v>
      </c>
      <c r="AR118" s="5">
        <f t="shared" si="215"/>
        <v>1.5886766741473934E-2</v>
      </c>
      <c r="AS118" s="5">
        <f t="shared" si="215"/>
        <v>0.13874386290366658</v>
      </c>
      <c r="AV118" s="2">
        <f t="shared" si="122"/>
        <v>158.40026827123995</v>
      </c>
      <c r="AW118" s="2">
        <f t="shared" si="123"/>
        <v>170.81658980436407</v>
      </c>
      <c r="AX118" s="2">
        <f t="shared" si="124"/>
        <v>177.2389057906926</v>
      </c>
      <c r="AY118" s="2">
        <f t="shared" si="125"/>
        <v>175.7452979913584</v>
      </c>
      <c r="AZ118" s="2">
        <f t="shared" si="126"/>
        <v>175.83764132623031</v>
      </c>
      <c r="BA118" s="2">
        <f t="shared" si="127"/>
        <v>172.95100094937104</v>
      </c>
      <c r="BB118" s="2">
        <f t="shared" si="128"/>
        <v>166.6873717309544</v>
      </c>
      <c r="BC118" s="2">
        <f t="shared" si="129"/>
        <v>158.40806220432211</v>
      </c>
      <c r="BD118" s="2">
        <f t="shared" si="130"/>
        <v>146.4646701984307</v>
      </c>
      <c r="BE118" s="2">
        <f t="shared" si="131"/>
        <v>134.82569675105341</v>
      </c>
      <c r="BF118" s="2">
        <f t="shared" si="132"/>
        <v>118.80329469686757</v>
      </c>
      <c r="BG118" s="2">
        <f t="shared" si="133"/>
        <v>103.34034125292671</v>
      </c>
      <c r="BH118" s="2">
        <f t="shared" si="134"/>
        <v>85.412613712793302</v>
      </c>
      <c r="BK118" s="2" t="str">
        <f t="shared" si="135"/>
        <v/>
      </c>
      <c r="BL118" s="2" t="str">
        <f t="shared" si="136"/>
        <v/>
      </c>
      <c r="BM118" s="2" t="str">
        <f t="shared" si="137"/>
        <v/>
      </c>
      <c r="BN118" s="2" t="str">
        <f t="shared" si="138"/>
        <v/>
      </c>
      <c r="BO118" s="2" t="str">
        <f t="shared" si="139"/>
        <v/>
      </c>
      <c r="BP118" s="2" t="str">
        <f t="shared" si="140"/>
        <v/>
      </c>
      <c r="BQ118" s="2" t="str">
        <f t="shared" si="141"/>
        <v/>
      </c>
      <c r="BR118" s="2" t="str">
        <f t="shared" si="142"/>
        <v/>
      </c>
      <c r="BS118" s="2" t="str">
        <f t="shared" si="143"/>
        <v/>
      </c>
      <c r="BT118" s="2" t="str">
        <f t="shared" si="144"/>
        <v/>
      </c>
      <c r="BU118" s="2" t="str">
        <f t="shared" si="145"/>
        <v/>
      </c>
      <c r="BV118" s="2" t="str">
        <f t="shared" si="146"/>
        <v/>
      </c>
      <c r="BW118" s="2" t="str">
        <f t="shared" si="147"/>
        <v/>
      </c>
      <c r="BZ118" s="2" t="str">
        <f t="shared" si="148"/>
        <v/>
      </c>
      <c r="CA118" s="2" t="str">
        <f t="shared" si="149"/>
        <v/>
      </c>
      <c r="CB118" s="2" t="str">
        <f t="shared" si="150"/>
        <v/>
      </c>
      <c r="CC118" s="2" t="str">
        <f t="shared" si="151"/>
        <v/>
      </c>
      <c r="CD118" s="2" t="str">
        <f t="shared" si="152"/>
        <v/>
      </c>
      <c r="CE118" s="2" t="str">
        <f t="shared" si="153"/>
        <v/>
      </c>
      <c r="CF118" s="2" t="str">
        <f t="shared" si="154"/>
        <v/>
      </c>
      <c r="CG118" s="2" t="str">
        <f t="shared" si="155"/>
        <v/>
      </c>
      <c r="CH118" s="2" t="str">
        <f t="shared" si="156"/>
        <v/>
      </c>
      <c r="CI118" s="2" t="str">
        <f t="shared" si="157"/>
        <v/>
      </c>
      <c r="CJ118" s="2" t="str">
        <f t="shared" si="158"/>
        <v/>
      </c>
      <c r="CK118" s="2" t="str">
        <f t="shared" si="159"/>
        <v/>
      </c>
      <c r="CL118" s="2" t="str">
        <f t="shared" si="160"/>
        <v/>
      </c>
      <c r="CO118" s="2">
        <f t="shared" si="161"/>
        <v>159.43635444877765</v>
      </c>
      <c r="CP118" s="2">
        <f t="shared" si="162"/>
        <v>171.77821943975016</v>
      </c>
      <c r="CQ118" s="2">
        <f t="shared" si="163"/>
        <v>178.04923709511806</v>
      </c>
      <c r="CR118" s="2">
        <f t="shared" si="164"/>
        <v>175.86671931347547</v>
      </c>
      <c r="CS118" s="2">
        <f t="shared" si="165"/>
        <v>176.28347096939044</v>
      </c>
      <c r="CT118" s="2">
        <f t="shared" si="166"/>
        <v>173.87998613097875</v>
      </c>
      <c r="CU118" s="2">
        <f t="shared" si="167"/>
        <v>167.78265984125341</v>
      </c>
      <c r="CV118" s="2">
        <f t="shared" si="168"/>
        <v>159.18410081156799</v>
      </c>
      <c r="CW118" s="2">
        <f t="shared" si="169"/>
        <v>146.97185550250384</v>
      </c>
      <c r="CX118" s="2">
        <f t="shared" si="170"/>
        <v>135.67325066214804</v>
      </c>
      <c r="CY118" s="2">
        <f t="shared" si="171"/>
        <v>119.68320946276179</v>
      </c>
      <c r="CZ118" s="2">
        <f t="shared" si="172"/>
        <v>103.87785959095275</v>
      </c>
      <c r="DA118" s="2">
        <f t="shared" si="173"/>
        <v>85.774293564159251</v>
      </c>
      <c r="DD118" s="2">
        <f t="shared" si="174"/>
        <v>158.01848988666859</v>
      </c>
      <c r="DE118" s="2">
        <f t="shared" si="175"/>
        <v>170.57578266306101</v>
      </c>
      <c r="DF118" s="2">
        <f t="shared" si="176"/>
        <v>177.03852148183853</v>
      </c>
      <c r="DG118" s="2">
        <f t="shared" si="177"/>
        <v>175.71586742209436</v>
      </c>
      <c r="DH118" s="2">
        <f t="shared" si="178"/>
        <v>175.70167642470193</v>
      </c>
      <c r="DI118" s="2">
        <f t="shared" si="179"/>
        <v>172.76448590137858</v>
      </c>
      <c r="DJ118" s="2">
        <f t="shared" si="180"/>
        <v>166.44503796304789</v>
      </c>
      <c r="DK118" s="2">
        <f t="shared" si="181"/>
        <v>158.18007797408956</v>
      </c>
      <c r="DL118" s="2">
        <f t="shared" si="182"/>
        <v>146.30406476033295</v>
      </c>
      <c r="DM118" s="2">
        <f t="shared" si="183"/>
        <v>134.53568468892817</v>
      </c>
      <c r="DN118" s="2">
        <f t="shared" si="184"/>
        <v>118.51861238342072</v>
      </c>
      <c r="DO118" s="2">
        <f t="shared" si="185"/>
        <v>103.14180718757358</v>
      </c>
      <c r="DP118" s="2">
        <f t="shared" si="186"/>
        <v>85.292923642539094</v>
      </c>
      <c r="DS118" s="2">
        <f t="shared" si="187"/>
        <v>0.73073705713931614</v>
      </c>
      <c r="DT118" s="2">
        <f t="shared" si="188"/>
        <v>0.79973405174272894</v>
      </c>
      <c r="DU118" s="2">
        <f t="shared" si="189"/>
        <v>0.80174016684687299</v>
      </c>
      <c r="DV118" s="2">
        <f t="shared" si="190"/>
        <v>0.80490420773256766</v>
      </c>
      <c r="DW118" s="2">
        <f t="shared" si="191"/>
        <v>0.76630083116165859</v>
      </c>
      <c r="DX118" s="2">
        <f t="shared" si="192"/>
        <v>0.83279694343110777</v>
      </c>
      <c r="DY118" s="2">
        <f t="shared" si="193"/>
        <v>0.81883238316078666</v>
      </c>
      <c r="DZ118" s="2">
        <f t="shared" si="194"/>
        <v>0.77292923853690476</v>
      </c>
      <c r="EA118" s="2">
        <f t="shared" si="195"/>
        <v>0.75949735754699088</v>
      </c>
      <c r="EB118" s="2">
        <f t="shared" si="196"/>
        <v>0.74505912716045253</v>
      </c>
      <c r="EC118" s="2">
        <f t="shared" si="197"/>
        <v>0.75555295604216277</v>
      </c>
      <c r="ED118" s="2">
        <f t="shared" si="198"/>
        <v>0.73027183330741452</v>
      </c>
      <c r="EE118" s="2">
        <f t="shared" si="199"/>
        <v>0.75135531972716862</v>
      </c>
    </row>
    <row r="119" spans="2:135" x14ac:dyDescent="0.25">
      <c r="B119" s="2">
        <v>113</v>
      </c>
      <c r="C119">
        <v>158.95590000000001</v>
      </c>
      <c r="D119">
        <v>169.9853</v>
      </c>
      <c r="E119">
        <v>177.35290000000001</v>
      </c>
      <c r="F119">
        <v>174.4118</v>
      </c>
      <c r="G119">
        <v>175.77940000000001</v>
      </c>
      <c r="H119">
        <v>174.8235</v>
      </c>
      <c r="I119">
        <v>170.30879999999999</v>
      </c>
      <c r="J119">
        <v>159.4265</v>
      </c>
      <c r="K119">
        <v>147.89709999999999</v>
      </c>
      <c r="L119">
        <v>135.27940000000001</v>
      </c>
      <c r="M119">
        <v>118.8676</v>
      </c>
      <c r="N119">
        <v>104.7647</v>
      </c>
      <c r="O119">
        <v>85.852900000000005</v>
      </c>
      <c r="R119" s="5">
        <f t="shared" si="202"/>
        <v>158.34498245279124</v>
      </c>
      <c r="S119" s="5">
        <f t="shared" si="203"/>
        <v>171.34626220441416</v>
      </c>
      <c r="T119" s="5">
        <f t="shared" si="204"/>
        <v>177.70778864053378</v>
      </c>
      <c r="U119" s="5">
        <f t="shared" si="205"/>
        <v>175.84497186045479</v>
      </c>
      <c r="V119" s="5">
        <f t="shared" si="206"/>
        <v>176.30829432668222</v>
      </c>
      <c r="W119" s="5">
        <f t="shared" si="207"/>
        <v>174.90928397140092</v>
      </c>
      <c r="X119" s="5">
        <f t="shared" si="208"/>
        <v>168.94007120796766</v>
      </c>
      <c r="Y119" s="5">
        <f t="shared" si="209"/>
        <v>159.46743373291997</v>
      </c>
      <c r="Z119" s="5">
        <f t="shared" si="210"/>
        <v>147.35596768494096</v>
      </c>
      <c r="AA119" s="5">
        <f t="shared" si="211"/>
        <v>135.49866626875155</v>
      </c>
      <c r="AB119" s="5">
        <f t="shared" si="212"/>
        <v>119.73912798072686</v>
      </c>
      <c r="AC119" s="5">
        <f t="shared" si="213"/>
        <v>103.83579053010251</v>
      </c>
      <c r="AD119" s="5">
        <f t="shared" si="214"/>
        <v>86.141921655812354</v>
      </c>
      <c r="AE119" s="5"/>
      <c r="AG119" s="5">
        <f t="shared" si="201"/>
        <v>0.61091754720877134</v>
      </c>
      <c r="AH119" s="5">
        <f t="shared" si="201"/>
        <v>-1.3609622044141645</v>
      </c>
      <c r="AI119" s="5">
        <f t="shared" si="201"/>
        <v>-0.35488864053377256</v>
      </c>
      <c r="AJ119" s="5">
        <f t="shared" si="200"/>
        <v>-1.4331718604547916</v>
      </c>
      <c r="AK119" s="5">
        <f t="shared" si="200"/>
        <v>-0.52889432668220593</v>
      </c>
      <c r="AL119" s="5">
        <f t="shared" si="200"/>
        <v>-8.5783971400928749E-2</v>
      </c>
      <c r="AM119" s="5">
        <f t="shared" si="200"/>
        <v>1.3687287920323286</v>
      </c>
      <c r="AN119" s="5">
        <f t="shared" si="200"/>
        <v>-4.0933732919967269E-2</v>
      </c>
      <c r="AO119" s="5">
        <f t="shared" si="200"/>
        <v>0.54113231505903059</v>
      </c>
      <c r="AP119" s="5">
        <f t="shared" si="215"/>
        <v>-0.21926626875153943</v>
      </c>
      <c r="AQ119" s="5">
        <f t="shared" si="215"/>
        <v>-0.87152798072686721</v>
      </c>
      <c r="AR119" s="5">
        <f t="shared" si="215"/>
        <v>0.92890946989749068</v>
      </c>
      <c r="AS119" s="5">
        <f t="shared" si="215"/>
        <v>-0.2890216558123484</v>
      </c>
      <c r="AV119" s="2">
        <f t="shared" si="122"/>
        <v>158.29906101228971</v>
      </c>
      <c r="AW119" s="2">
        <f t="shared" si="123"/>
        <v>170.74279018325797</v>
      </c>
      <c r="AX119" s="2">
        <f t="shared" si="124"/>
        <v>177.16544372587015</v>
      </c>
      <c r="AY119" s="2">
        <f t="shared" si="125"/>
        <v>175.7345725578235</v>
      </c>
      <c r="AZ119" s="2">
        <f t="shared" si="126"/>
        <v>175.85040055983433</v>
      </c>
      <c r="BA119" s="2">
        <f t="shared" si="127"/>
        <v>172.9357708835422</v>
      </c>
      <c r="BB119" s="2">
        <f t="shared" si="128"/>
        <v>166.65106611974909</v>
      </c>
      <c r="BC119" s="2">
        <f t="shared" si="129"/>
        <v>158.37510724649047</v>
      </c>
      <c r="BD119" s="2">
        <f t="shared" si="130"/>
        <v>146.43379228678009</v>
      </c>
      <c r="BE119" s="2">
        <f t="shared" si="131"/>
        <v>134.77991570744874</v>
      </c>
      <c r="BF119" s="2">
        <f t="shared" si="132"/>
        <v>118.76301390870466</v>
      </c>
      <c r="BG119" s="2">
        <f t="shared" si="133"/>
        <v>103.31806941439896</v>
      </c>
      <c r="BH119" s="2">
        <f t="shared" si="134"/>
        <v>85.406498294232165</v>
      </c>
      <c r="BK119" s="2" t="str">
        <f t="shared" si="135"/>
        <v/>
      </c>
      <c r="BL119" s="2" t="str">
        <f t="shared" si="136"/>
        <v/>
      </c>
      <c r="BM119" s="2" t="str">
        <f t="shared" si="137"/>
        <v/>
      </c>
      <c r="BN119" s="2" t="str">
        <f t="shared" si="138"/>
        <v/>
      </c>
      <c r="BO119" s="2" t="str">
        <f t="shared" si="139"/>
        <v/>
      </c>
      <c r="BP119" s="2" t="str">
        <f t="shared" si="140"/>
        <v/>
      </c>
      <c r="BQ119" s="2" t="str">
        <f t="shared" si="141"/>
        <v/>
      </c>
      <c r="BR119" s="2" t="str">
        <f t="shared" si="142"/>
        <v/>
      </c>
      <c r="BS119" s="2" t="str">
        <f t="shared" si="143"/>
        <v/>
      </c>
      <c r="BT119" s="2" t="str">
        <f t="shared" si="144"/>
        <v/>
      </c>
      <c r="BU119" s="2" t="str">
        <f t="shared" si="145"/>
        <v/>
      </c>
      <c r="BV119" s="2" t="str">
        <f t="shared" si="146"/>
        <v/>
      </c>
      <c r="BW119" s="2" t="str">
        <f t="shared" si="147"/>
        <v/>
      </c>
      <c r="BZ119" s="2" t="str">
        <f t="shared" si="148"/>
        <v/>
      </c>
      <c r="CA119" s="2" t="str">
        <f t="shared" si="149"/>
        <v/>
      </c>
      <c r="CB119" s="2" t="str">
        <f t="shared" si="150"/>
        <v/>
      </c>
      <c r="CC119" s="2" t="str">
        <f t="shared" si="151"/>
        <v/>
      </c>
      <c r="CD119" s="2" t="str">
        <f t="shared" si="152"/>
        <v/>
      </c>
      <c r="CE119" s="2" t="str">
        <f t="shared" si="153"/>
        <v/>
      </c>
      <c r="CF119" s="2" t="str">
        <f t="shared" si="154"/>
        <v/>
      </c>
      <c r="CG119" s="2" t="str">
        <f t="shared" si="155"/>
        <v/>
      </c>
      <c r="CH119" s="2" t="str">
        <f t="shared" si="156"/>
        <v/>
      </c>
      <c r="CI119" s="2" t="str">
        <f t="shared" si="157"/>
        <v/>
      </c>
      <c r="CJ119" s="2" t="str">
        <f t="shared" si="158"/>
        <v/>
      </c>
      <c r="CK119" s="2" t="str">
        <f t="shared" si="159"/>
        <v/>
      </c>
      <c r="CL119" s="2" t="str">
        <f t="shared" si="160"/>
        <v/>
      </c>
      <c r="CO119" s="2">
        <f t="shared" si="161"/>
        <v>159.42870275971688</v>
      </c>
      <c r="CP119" s="2">
        <f t="shared" si="162"/>
        <v>171.76796901185665</v>
      </c>
      <c r="CQ119" s="2">
        <f t="shared" si="163"/>
        <v>178.02828250343035</v>
      </c>
      <c r="CR119" s="2">
        <f t="shared" si="164"/>
        <v>175.84476004487342</v>
      </c>
      <c r="CS119" s="2">
        <f t="shared" si="165"/>
        <v>176.31667105756955</v>
      </c>
      <c r="CT119" s="2">
        <f t="shared" si="166"/>
        <v>173.91419581388843</v>
      </c>
      <c r="CU119" s="2">
        <f t="shared" si="167"/>
        <v>167.81041242153188</v>
      </c>
      <c r="CV119" s="2">
        <f t="shared" si="168"/>
        <v>159.20338479854993</v>
      </c>
      <c r="CW119" s="2">
        <f t="shared" si="169"/>
        <v>146.96451484485038</v>
      </c>
      <c r="CX119" s="2">
        <f t="shared" si="170"/>
        <v>135.68209636019301</v>
      </c>
      <c r="CY119" s="2">
        <f t="shared" si="171"/>
        <v>119.69462514622933</v>
      </c>
      <c r="CZ119" s="2">
        <f t="shared" si="172"/>
        <v>103.88786126183442</v>
      </c>
      <c r="DA119" s="2">
        <f t="shared" si="173"/>
        <v>85.785904620990721</v>
      </c>
      <c r="DD119" s="2">
        <f t="shared" si="174"/>
        <v>157.919434801465</v>
      </c>
      <c r="DE119" s="2">
        <f t="shared" si="175"/>
        <v>170.50865798000348</v>
      </c>
      <c r="DF119" s="2">
        <f t="shared" si="176"/>
        <v>176.9708491416969</v>
      </c>
      <c r="DG119" s="2">
        <f t="shared" si="177"/>
        <v>175.71021487428413</v>
      </c>
      <c r="DH119" s="2">
        <f t="shared" si="178"/>
        <v>175.72071374961368</v>
      </c>
      <c r="DI119" s="2">
        <f t="shared" si="179"/>
        <v>172.75661437102698</v>
      </c>
      <c r="DJ119" s="2">
        <f t="shared" si="180"/>
        <v>166.41712921324637</v>
      </c>
      <c r="DK119" s="2">
        <f t="shared" si="181"/>
        <v>158.1531867724477</v>
      </c>
      <c r="DL119" s="2">
        <f t="shared" si="182"/>
        <v>146.2805208838254</v>
      </c>
      <c r="DM119" s="2">
        <f t="shared" si="183"/>
        <v>134.49837432519593</v>
      </c>
      <c r="DN119" s="2">
        <f t="shared" si="184"/>
        <v>118.48812665698165</v>
      </c>
      <c r="DO119" s="2">
        <f t="shared" si="185"/>
        <v>103.12613273303542</v>
      </c>
      <c r="DP119" s="2">
        <f t="shared" si="186"/>
        <v>85.291989623029068</v>
      </c>
      <c r="DS119" s="2">
        <f t="shared" si="187"/>
        <v>0.74846997264526116</v>
      </c>
      <c r="DT119" s="2">
        <f t="shared" si="188"/>
        <v>0.81407912951421024</v>
      </c>
      <c r="DU119" s="2">
        <f t="shared" si="189"/>
        <v>0.81597461247653036</v>
      </c>
      <c r="DV119" s="2">
        <f t="shared" si="190"/>
        <v>0.81896278080674545</v>
      </c>
      <c r="DW119" s="2">
        <f t="shared" si="191"/>
        <v>0.78238909316259142</v>
      </c>
      <c r="DX119" s="2">
        <f t="shared" si="192"/>
        <v>0.84523204512299865</v>
      </c>
      <c r="DY119" s="2">
        <f t="shared" si="193"/>
        <v>0.83209665837388047</v>
      </c>
      <c r="DZ119" s="2">
        <f t="shared" si="194"/>
        <v>0.7886870204218358</v>
      </c>
      <c r="EA119" s="2">
        <f t="shared" si="195"/>
        <v>0.77591702311960087</v>
      </c>
      <c r="EB119" s="2">
        <f t="shared" si="196"/>
        <v>0.76215583225709871</v>
      </c>
      <c r="EC119" s="2">
        <f t="shared" si="197"/>
        <v>0.77216113059999225</v>
      </c>
      <c r="ED119" s="2">
        <f t="shared" si="198"/>
        <v>0.74802482235217971</v>
      </c>
      <c r="EE119" s="2">
        <f t="shared" si="199"/>
        <v>0.76816117818721974</v>
      </c>
    </row>
    <row r="120" spans="2:135" x14ac:dyDescent="0.25">
      <c r="B120" s="2">
        <v>114</v>
      </c>
      <c r="C120">
        <v>159.10290000000001</v>
      </c>
      <c r="D120">
        <v>170.8382</v>
      </c>
      <c r="E120">
        <v>177.22059999999999</v>
      </c>
      <c r="F120">
        <v>175.44120000000001</v>
      </c>
      <c r="G120">
        <v>175.30879999999999</v>
      </c>
      <c r="H120">
        <v>175.13239999999999</v>
      </c>
      <c r="I120">
        <v>168.61760000000001</v>
      </c>
      <c r="J120">
        <v>159.5735</v>
      </c>
      <c r="K120">
        <v>147.77940000000001</v>
      </c>
      <c r="L120">
        <v>136.3235</v>
      </c>
      <c r="M120">
        <v>119.6765</v>
      </c>
      <c r="N120">
        <v>103.5441</v>
      </c>
      <c r="O120">
        <v>86.264700000000005</v>
      </c>
      <c r="R120" s="5">
        <f t="shared" si="202"/>
        <v>158.26715894308401</v>
      </c>
      <c r="S120" s="5">
        <f t="shared" si="203"/>
        <v>171.42620820625697</v>
      </c>
      <c r="T120" s="5">
        <f t="shared" si="204"/>
        <v>177.77472715532031</v>
      </c>
      <c r="U120" s="5">
        <f t="shared" si="205"/>
        <v>175.85932740390174</v>
      </c>
      <c r="V120" s="5">
        <f t="shared" si="206"/>
        <v>176.49300408459271</v>
      </c>
      <c r="W120" s="5">
        <f t="shared" si="207"/>
        <v>175.04837337876981</v>
      </c>
      <c r="X120" s="5">
        <f t="shared" si="208"/>
        <v>169.22383837696995</v>
      </c>
      <c r="Y120" s="5">
        <f t="shared" si="209"/>
        <v>159.79316780305473</v>
      </c>
      <c r="Z120" s="5">
        <f t="shared" si="210"/>
        <v>147.67896206365933</v>
      </c>
      <c r="AA120" s="5">
        <f t="shared" si="211"/>
        <v>135.77642085620377</v>
      </c>
      <c r="AB120" s="5">
        <f t="shared" si="212"/>
        <v>120.10129315181901</v>
      </c>
      <c r="AC120" s="5">
        <f t="shared" si="213"/>
        <v>104.09375523444864</v>
      </c>
      <c r="AD120" s="5">
        <f t="shared" si="214"/>
        <v>86.480090591391757</v>
      </c>
      <c r="AE120" s="5"/>
      <c r="AG120" s="5">
        <f t="shared" si="201"/>
        <v>0.83574105691599243</v>
      </c>
      <c r="AH120" s="5">
        <f t="shared" si="201"/>
        <v>-0.5880082062569727</v>
      </c>
      <c r="AI120" s="5">
        <f t="shared" si="201"/>
        <v>-0.55412715532031598</v>
      </c>
      <c r="AJ120" s="5">
        <f t="shared" si="200"/>
        <v>-0.41812740390173531</v>
      </c>
      <c r="AK120" s="5">
        <f t="shared" si="200"/>
        <v>-1.1842040845927215</v>
      </c>
      <c r="AL120" s="5">
        <f t="shared" si="200"/>
        <v>8.4026621230179899E-2</v>
      </c>
      <c r="AM120" s="5">
        <f t="shared" si="200"/>
        <v>-0.60623837696994087</v>
      </c>
      <c r="AN120" s="5">
        <f t="shared" si="200"/>
        <v>-0.21966780305473321</v>
      </c>
      <c r="AO120" s="5">
        <f t="shared" si="200"/>
        <v>0.10043793634068265</v>
      </c>
      <c r="AP120" s="5">
        <f t="shared" si="215"/>
        <v>0.5470791437962248</v>
      </c>
      <c r="AQ120" s="5">
        <f t="shared" si="215"/>
        <v>-0.4247931518190029</v>
      </c>
      <c r="AR120" s="5">
        <f t="shared" si="215"/>
        <v>-0.54965523444863607</v>
      </c>
      <c r="AS120" s="5">
        <f t="shared" si="215"/>
        <v>-0.21539059139175265</v>
      </c>
      <c r="AV120" s="2">
        <f t="shared" si="122"/>
        <v>158.19588127074076</v>
      </c>
      <c r="AW120" s="2">
        <f t="shared" si="123"/>
        <v>170.66841974833073</v>
      </c>
      <c r="AX120" s="2">
        <f t="shared" si="124"/>
        <v>177.09153998007613</v>
      </c>
      <c r="AY120" s="2">
        <f t="shared" si="125"/>
        <v>175.72440043682437</v>
      </c>
      <c r="AZ120" s="2">
        <f t="shared" si="126"/>
        <v>175.86320139562454</v>
      </c>
      <c r="BA120" s="2">
        <f t="shared" si="127"/>
        <v>172.9204130760061</v>
      </c>
      <c r="BB120" s="2">
        <f t="shared" si="128"/>
        <v>166.61442394166312</v>
      </c>
      <c r="BC120" s="2">
        <f t="shared" si="129"/>
        <v>158.3415913673299</v>
      </c>
      <c r="BD120" s="2">
        <f t="shared" si="130"/>
        <v>146.40295174219875</v>
      </c>
      <c r="BE120" s="2">
        <f t="shared" si="131"/>
        <v>134.73354721340823</v>
      </c>
      <c r="BF120" s="2">
        <f t="shared" si="132"/>
        <v>118.72235465012673</v>
      </c>
      <c r="BG120" s="2">
        <f t="shared" si="133"/>
        <v>103.2955098858945</v>
      </c>
      <c r="BH120" s="2">
        <f t="shared" si="134"/>
        <v>85.400371240597551</v>
      </c>
      <c r="BK120" s="2" t="str">
        <f t="shared" si="135"/>
        <v/>
      </c>
      <c r="BL120" s="2" t="str">
        <f t="shared" si="136"/>
        <v/>
      </c>
      <c r="BM120" s="2" t="str">
        <f t="shared" si="137"/>
        <v/>
      </c>
      <c r="BN120" s="2" t="str">
        <f t="shared" si="138"/>
        <v/>
      </c>
      <c r="BO120" s="2" t="str">
        <f t="shared" si="139"/>
        <v/>
      </c>
      <c r="BP120" s="2" t="str">
        <f t="shared" si="140"/>
        <v/>
      </c>
      <c r="BQ120" s="2" t="str">
        <f t="shared" si="141"/>
        <v/>
      </c>
      <c r="BR120" s="2" t="str">
        <f t="shared" si="142"/>
        <v/>
      </c>
      <c r="BS120" s="2" t="str">
        <f t="shared" si="143"/>
        <v/>
      </c>
      <c r="BT120" s="2" t="str">
        <f t="shared" si="144"/>
        <v/>
      </c>
      <c r="BU120" s="2" t="str">
        <f t="shared" si="145"/>
        <v/>
      </c>
      <c r="BV120" s="2" t="str">
        <f t="shared" si="146"/>
        <v/>
      </c>
      <c r="BW120" s="2" t="str">
        <f t="shared" si="147"/>
        <v/>
      </c>
      <c r="BZ120" s="2" t="str">
        <f t="shared" si="148"/>
        <v/>
      </c>
      <c r="CA120" s="2" t="str">
        <f t="shared" si="149"/>
        <v/>
      </c>
      <c r="CB120" s="2" t="str">
        <f t="shared" si="150"/>
        <v/>
      </c>
      <c r="CC120" s="2" t="str">
        <f t="shared" si="151"/>
        <v/>
      </c>
      <c r="CD120" s="2" t="str">
        <f t="shared" si="152"/>
        <v/>
      </c>
      <c r="CE120" s="2" t="str">
        <f t="shared" si="153"/>
        <v/>
      </c>
      <c r="CF120" s="2" t="str">
        <f t="shared" si="154"/>
        <v/>
      </c>
      <c r="CG120" s="2" t="str">
        <f t="shared" si="155"/>
        <v/>
      </c>
      <c r="CH120" s="2" t="str">
        <f t="shared" si="156"/>
        <v/>
      </c>
      <c r="CI120" s="2" t="str">
        <f t="shared" si="157"/>
        <v/>
      </c>
      <c r="CJ120" s="2" t="str">
        <f t="shared" si="158"/>
        <v/>
      </c>
      <c r="CK120" s="2" t="str">
        <f t="shared" si="159"/>
        <v/>
      </c>
      <c r="CL120" s="2" t="str">
        <f t="shared" si="160"/>
        <v/>
      </c>
      <c r="CO120" s="2">
        <f t="shared" si="161"/>
        <v>159.42105107065612</v>
      </c>
      <c r="CP120" s="2">
        <f t="shared" si="162"/>
        <v>171.75771858396314</v>
      </c>
      <c r="CQ120" s="2">
        <f t="shared" si="163"/>
        <v>178.00732791174266</v>
      </c>
      <c r="CR120" s="2">
        <f t="shared" si="164"/>
        <v>175.82280077627138</v>
      </c>
      <c r="CS120" s="2">
        <f t="shared" si="165"/>
        <v>176.34987114574866</v>
      </c>
      <c r="CT120" s="2">
        <f t="shared" si="166"/>
        <v>173.94840549679807</v>
      </c>
      <c r="CU120" s="2">
        <f t="shared" si="167"/>
        <v>167.83816500181035</v>
      </c>
      <c r="CV120" s="2">
        <f t="shared" si="168"/>
        <v>159.22266878553191</v>
      </c>
      <c r="CW120" s="2">
        <f t="shared" si="169"/>
        <v>146.9571741871969</v>
      </c>
      <c r="CX120" s="2">
        <f t="shared" si="170"/>
        <v>135.69094205823799</v>
      </c>
      <c r="CY120" s="2">
        <f t="shared" si="171"/>
        <v>119.70604082969687</v>
      </c>
      <c r="CZ120" s="2">
        <f t="shared" si="172"/>
        <v>103.89786293271608</v>
      </c>
      <c r="DA120" s="2">
        <f t="shared" si="173"/>
        <v>85.797515677822204</v>
      </c>
      <c r="DD120" s="2">
        <f t="shared" si="174"/>
        <v>157.82037971626144</v>
      </c>
      <c r="DE120" s="2">
        <f t="shared" si="175"/>
        <v>170.44153329694595</v>
      </c>
      <c r="DF120" s="2">
        <f t="shared" si="176"/>
        <v>176.90317680155525</v>
      </c>
      <c r="DG120" s="2">
        <f t="shared" si="177"/>
        <v>175.70456232647393</v>
      </c>
      <c r="DH120" s="2">
        <f t="shared" si="178"/>
        <v>175.73975107452543</v>
      </c>
      <c r="DI120" s="2">
        <f t="shared" si="179"/>
        <v>172.74874284067542</v>
      </c>
      <c r="DJ120" s="2">
        <f t="shared" si="180"/>
        <v>166.38922046344484</v>
      </c>
      <c r="DK120" s="2">
        <f t="shared" si="181"/>
        <v>158.12629557080581</v>
      </c>
      <c r="DL120" s="2">
        <f t="shared" si="182"/>
        <v>146.25697700731786</v>
      </c>
      <c r="DM120" s="2">
        <f t="shared" si="183"/>
        <v>134.46106396146368</v>
      </c>
      <c r="DN120" s="2">
        <f t="shared" si="184"/>
        <v>118.45764093054258</v>
      </c>
      <c r="DO120" s="2">
        <f t="shared" si="185"/>
        <v>103.11045827849726</v>
      </c>
      <c r="DP120" s="2">
        <f t="shared" si="186"/>
        <v>85.291055603519055</v>
      </c>
      <c r="DS120" s="2">
        <f t="shared" si="187"/>
        <v>0.76540996160869368</v>
      </c>
      <c r="DT120" s="2">
        <f t="shared" si="188"/>
        <v>0.82761815253308835</v>
      </c>
      <c r="DU120" s="2">
        <f t="shared" si="189"/>
        <v>0.82940452916001906</v>
      </c>
      <c r="DV120" s="2">
        <f t="shared" si="190"/>
        <v>0.83221946511983635</v>
      </c>
      <c r="DW120" s="2">
        <f t="shared" si="191"/>
        <v>0.79766225219962661</v>
      </c>
      <c r="DX120" s="2">
        <f t="shared" si="192"/>
        <v>0.85690124264974221</v>
      </c>
      <c r="DY120" s="2">
        <f t="shared" si="193"/>
        <v>0.84457412119285002</v>
      </c>
      <c r="DZ120" s="2">
        <f t="shared" si="194"/>
        <v>0.80362909852928532</v>
      </c>
      <c r="EA120" s="2">
        <f t="shared" si="195"/>
        <v>0.79152338930285648</v>
      </c>
      <c r="EB120" s="2">
        <f t="shared" si="196"/>
        <v>0.77844694310825524</v>
      </c>
      <c r="EC120" s="2">
        <f t="shared" si="197"/>
        <v>0.78795759294479373</v>
      </c>
      <c r="ED120" s="2">
        <f t="shared" si="198"/>
        <v>0.76498537771429809</v>
      </c>
      <c r="EE120" s="2">
        <f t="shared" si="199"/>
        <v>0.78415744374538066</v>
      </c>
    </row>
    <row r="121" spans="2:135" x14ac:dyDescent="0.25">
      <c r="B121" s="2">
        <v>115</v>
      </c>
      <c r="C121">
        <v>157.8235</v>
      </c>
      <c r="D121">
        <v>171.38239999999999</v>
      </c>
      <c r="E121">
        <v>176.80879999999999</v>
      </c>
      <c r="F121">
        <v>175.25</v>
      </c>
      <c r="G121">
        <v>175.47059999999999</v>
      </c>
      <c r="H121">
        <v>175.22059999999999</v>
      </c>
      <c r="I121">
        <v>168.9265</v>
      </c>
      <c r="J121">
        <v>160.22059999999999</v>
      </c>
      <c r="K121">
        <v>148.5147</v>
      </c>
      <c r="L121">
        <v>135.6765</v>
      </c>
      <c r="M121">
        <v>120.1324</v>
      </c>
      <c r="N121">
        <v>103.0441</v>
      </c>
      <c r="O121">
        <v>86.382400000000004</v>
      </c>
      <c r="R121" s="5">
        <f t="shared" si="202"/>
        <v>158.196564168489</v>
      </c>
      <c r="S121" s="5">
        <f t="shared" si="203"/>
        <v>171.50089866107544</v>
      </c>
      <c r="T121" s="5">
        <f t="shared" si="204"/>
        <v>177.83833842953351</v>
      </c>
      <c r="U121" s="5">
        <f t="shared" si="205"/>
        <v>175.87187880287343</v>
      </c>
      <c r="V121" s="5">
        <f t="shared" si="206"/>
        <v>176.70141064093011</v>
      </c>
      <c r="W121" s="5">
        <f t="shared" si="207"/>
        <v>175.08835811366018</v>
      </c>
      <c r="X121" s="5">
        <f t="shared" si="208"/>
        <v>169.40866951035807</v>
      </c>
      <c r="Y121" s="5">
        <f t="shared" si="209"/>
        <v>160.14364670196073</v>
      </c>
      <c r="Z121" s="5">
        <f t="shared" si="210"/>
        <v>148.05274114731074</v>
      </c>
      <c r="AA121" s="5">
        <f t="shared" si="211"/>
        <v>136.12762672868956</v>
      </c>
      <c r="AB121" s="5">
        <f t="shared" si="212"/>
        <v>120.53682319643032</v>
      </c>
      <c r="AC121" s="5">
        <f t="shared" si="213"/>
        <v>104.44666143840908</v>
      </c>
      <c r="AD121" s="5">
        <f t="shared" si="214"/>
        <v>86.907084539825192</v>
      </c>
      <c r="AE121" s="5"/>
      <c r="AG121" s="5">
        <f t="shared" si="201"/>
        <v>-0.37306416848900881</v>
      </c>
      <c r="AH121" s="5">
        <f t="shared" si="201"/>
        <v>-0.11849866107544926</v>
      </c>
      <c r="AI121" s="5">
        <f t="shared" si="201"/>
        <v>-1.0295384295335168</v>
      </c>
      <c r="AJ121" s="5">
        <f t="shared" si="200"/>
        <v>-0.62187880287342523</v>
      </c>
      <c r="AK121" s="5">
        <f t="shared" si="200"/>
        <v>-1.2308106409301161</v>
      </c>
      <c r="AL121" s="5">
        <f t="shared" si="200"/>
        <v>0.13224188633981271</v>
      </c>
      <c r="AM121" s="5">
        <f t="shared" si="200"/>
        <v>-0.48216951035806233</v>
      </c>
      <c r="AN121" s="5">
        <f t="shared" si="200"/>
        <v>7.6953298039256879E-2</v>
      </c>
      <c r="AO121" s="5">
        <f t="shared" si="200"/>
        <v>0.46195885268926418</v>
      </c>
      <c r="AP121" s="5">
        <f t="shared" si="215"/>
        <v>-0.45112672868955883</v>
      </c>
      <c r="AQ121" s="5">
        <f t="shared" si="215"/>
        <v>-0.4044231964303151</v>
      </c>
      <c r="AR121" s="5">
        <f t="shared" si="215"/>
        <v>-1.4025614384090801</v>
      </c>
      <c r="AS121" s="5">
        <f t="shared" si="215"/>
        <v>-0.52468453982518781</v>
      </c>
      <c r="AV121" s="2">
        <f t="shared" si="122"/>
        <v>158.09097178034918</v>
      </c>
      <c r="AW121" s="2">
        <f t="shared" si="123"/>
        <v>170.59359755197895</v>
      </c>
      <c r="AX121" s="2">
        <f t="shared" si="124"/>
        <v>177.01729101562569</v>
      </c>
      <c r="AY121" s="2">
        <f t="shared" si="125"/>
        <v>175.71474084593609</v>
      </c>
      <c r="AZ121" s="2">
        <f t="shared" si="126"/>
        <v>175.87607811567995</v>
      </c>
      <c r="BA121" s="2">
        <f t="shared" si="127"/>
        <v>172.90499484699049</v>
      </c>
      <c r="BB121" s="2">
        <f t="shared" si="128"/>
        <v>166.57754691291734</v>
      </c>
      <c r="BC121" s="2">
        <f t="shared" si="129"/>
        <v>158.30762381614468</v>
      </c>
      <c r="BD121" s="2">
        <f t="shared" si="130"/>
        <v>146.37218974393403</v>
      </c>
      <c r="BE121" s="2">
        <f t="shared" si="131"/>
        <v>134.68671373018046</v>
      </c>
      <c r="BF121" s="2">
        <f t="shared" si="132"/>
        <v>118.68142409361695</v>
      </c>
      <c r="BG121" s="2">
        <f t="shared" si="133"/>
        <v>103.27273603821379</v>
      </c>
      <c r="BH121" s="2">
        <f t="shared" si="134"/>
        <v>85.394266028655252</v>
      </c>
      <c r="BK121" s="2" t="str">
        <f t="shared" si="135"/>
        <v/>
      </c>
      <c r="BL121" s="2" t="str">
        <f t="shared" si="136"/>
        <v/>
      </c>
      <c r="BM121" s="2" t="str">
        <f t="shared" si="137"/>
        <v/>
      </c>
      <c r="BN121" s="2" t="str">
        <f t="shared" si="138"/>
        <v/>
      </c>
      <c r="BO121" s="2" t="str">
        <f t="shared" si="139"/>
        <v/>
      </c>
      <c r="BP121" s="2" t="str">
        <f t="shared" si="140"/>
        <v/>
      </c>
      <c r="BQ121" s="2" t="str">
        <f t="shared" si="141"/>
        <v/>
      </c>
      <c r="BR121" s="2" t="str">
        <f t="shared" si="142"/>
        <v/>
      </c>
      <c r="BS121" s="2" t="str">
        <f t="shared" si="143"/>
        <v/>
      </c>
      <c r="BT121" s="2" t="str">
        <f t="shared" si="144"/>
        <v/>
      </c>
      <c r="BU121" s="2" t="str">
        <f t="shared" si="145"/>
        <v/>
      </c>
      <c r="BV121" s="2" t="str">
        <f t="shared" si="146"/>
        <v/>
      </c>
      <c r="BW121" s="2" t="str">
        <f t="shared" si="147"/>
        <v/>
      </c>
      <c r="BZ121" s="2" t="str">
        <f t="shared" si="148"/>
        <v/>
      </c>
      <c r="CA121" s="2" t="str">
        <f t="shared" si="149"/>
        <v/>
      </c>
      <c r="CB121" s="2" t="str">
        <f t="shared" si="150"/>
        <v/>
      </c>
      <c r="CC121" s="2" t="str">
        <f t="shared" si="151"/>
        <v/>
      </c>
      <c r="CD121" s="2" t="str">
        <f t="shared" si="152"/>
        <v/>
      </c>
      <c r="CE121" s="2" t="str">
        <f t="shared" si="153"/>
        <v/>
      </c>
      <c r="CF121" s="2" t="str">
        <f t="shared" si="154"/>
        <v/>
      </c>
      <c r="CG121" s="2" t="str">
        <f t="shared" si="155"/>
        <v/>
      </c>
      <c r="CH121" s="2" t="str">
        <f t="shared" si="156"/>
        <v/>
      </c>
      <c r="CI121" s="2" t="str">
        <f t="shared" si="157"/>
        <v/>
      </c>
      <c r="CJ121" s="2" t="str">
        <f t="shared" si="158"/>
        <v/>
      </c>
      <c r="CK121" s="2" t="str">
        <f t="shared" si="159"/>
        <v/>
      </c>
      <c r="CL121" s="2" t="str">
        <f t="shared" si="160"/>
        <v/>
      </c>
      <c r="CO121" s="2">
        <f t="shared" si="161"/>
        <v>159.41339938159535</v>
      </c>
      <c r="CP121" s="2">
        <f t="shared" si="162"/>
        <v>171.7474681560696</v>
      </c>
      <c r="CQ121" s="2">
        <f t="shared" si="163"/>
        <v>177.98637332005498</v>
      </c>
      <c r="CR121" s="2">
        <f t="shared" si="164"/>
        <v>175.80084150766933</v>
      </c>
      <c r="CS121" s="2">
        <f t="shared" si="165"/>
        <v>176.38307123392778</v>
      </c>
      <c r="CT121" s="2">
        <f t="shared" si="166"/>
        <v>173.98261517970775</v>
      </c>
      <c r="CU121" s="2">
        <f t="shared" si="167"/>
        <v>167.86591758208883</v>
      </c>
      <c r="CV121" s="2">
        <f t="shared" si="168"/>
        <v>159.24195277251386</v>
      </c>
      <c r="CW121" s="2">
        <f t="shared" si="169"/>
        <v>146.94983352954344</v>
      </c>
      <c r="CX121" s="2">
        <f t="shared" si="170"/>
        <v>135.69978775628297</v>
      </c>
      <c r="CY121" s="2">
        <f t="shared" si="171"/>
        <v>119.71745651316441</v>
      </c>
      <c r="CZ121" s="2">
        <f t="shared" si="172"/>
        <v>103.90786460359774</v>
      </c>
      <c r="DA121" s="2">
        <f t="shared" si="173"/>
        <v>85.809126734653674</v>
      </c>
      <c r="DD121" s="2">
        <f t="shared" si="174"/>
        <v>157.72132463105788</v>
      </c>
      <c r="DE121" s="2">
        <f t="shared" si="175"/>
        <v>170.37440861388842</v>
      </c>
      <c r="DF121" s="2">
        <f t="shared" si="176"/>
        <v>176.83550446141359</v>
      </c>
      <c r="DG121" s="2">
        <f t="shared" si="177"/>
        <v>175.69890977866373</v>
      </c>
      <c r="DH121" s="2">
        <f t="shared" si="178"/>
        <v>175.75878839943718</v>
      </c>
      <c r="DI121" s="2">
        <f t="shared" si="179"/>
        <v>172.74087131032385</v>
      </c>
      <c r="DJ121" s="2">
        <f t="shared" si="180"/>
        <v>166.36131171364329</v>
      </c>
      <c r="DK121" s="2">
        <f t="shared" si="181"/>
        <v>158.09940436916395</v>
      </c>
      <c r="DL121" s="2">
        <f t="shared" si="182"/>
        <v>146.23343313081031</v>
      </c>
      <c r="DM121" s="2">
        <f t="shared" si="183"/>
        <v>134.42375359773143</v>
      </c>
      <c r="DN121" s="2">
        <f t="shared" si="184"/>
        <v>118.42715520410351</v>
      </c>
      <c r="DO121" s="2">
        <f t="shared" si="185"/>
        <v>103.09478382395912</v>
      </c>
      <c r="DP121" s="2">
        <f t="shared" si="186"/>
        <v>85.290121584009029</v>
      </c>
      <c r="DS121" s="2">
        <f t="shared" si="187"/>
        <v>0.78154206888679911</v>
      </c>
      <c r="DT121" s="2">
        <f t="shared" si="188"/>
        <v>0.84036457898809547</v>
      </c>
      <c r="DU121" s="2">
        <f t="shared" si="189"/>
        <v>0.8420440757892057</v>
      </c>
      <c r="DV121" s="2">
        <f t="shared" si="190"/>
        <v>0.84468950515413777</v>
      </c>
      <c r="DW121" s="2">
        <f t="shared" si="191"/>
        <v>0.81212086931961791</v>
      </c>
      <c r="DX121" s="2">
        <f t="shared" si="192"/>
        <v>0.86782818847491849</v>
      </c>
      <c r="DY121" s="2">
        <f t="shared" si="193"/>
        <v>0.85628449030479159</v>
      </c>
      <c r="DZ121" s="2">
        <f t="shared" si="194"/>
        <v>0.81775875195288006</v>
      </c>
      <c r="EA121" s="2">
        <f t="shared" si="195"/>
        <v>0.80631415983421728</v>
      </c>
      <c r="EB121" s="2">
        <f t="shared" si="196"/>
        <v>0.79392390815971048</v>
      </c>
      <c r="EC121" s="2">
        <f t="shared" si="197"/>
        <v>0.80293836197183244</v>
      </c>
      <c r="ED121" s="2">
        <f t="shared" si="198"/>
        <v>0.78113833371664787</v>
      </c>
      <c r="EE121" s="2">
        <f t="shared" si="199"/>
        <v>0.79933832156217632</v>
      </c>
    </row>
    <row r="122" spans="2:135" x14ac:dyDescent="0.25">
      <c r="B122" s="2">
        <v>116</v>
      </c>
      <c r="C122">
        <v>158.1765</v>
      </c>
      <c r="D122">
        <v>170.8235</v>
      </c>
      <c r="E122">
        <v>178.45590000000001</v>
      </c>
      <c r="F122">
        <v>175.86760000000001</v>
      </c>
      <c r="G122">
        <v>176.19120000000001</v>
      </c>
      <c r="H122">
        <v>174.86760000000001</v>
      </c>
      <c r="I122">
        <v>170.02940000000001</v>
      </c>
      <c r="J122">
        <v>160.55879999999999</v>
      </c>
      <c r="K122">
        <v>148.04409999999999</v>
      </c>
      <c r="L122">
        <v>135.72059999999999</v>
      </c>
      <c r="M122">
        <v>120.1324</v>
      </c>
      <c r="N122">
        <v>104.4853</v>
      </c>
      <c r="O122">
        <v>86.941199999999995</v>
      </c>
      <c r="R122" s="5">
        <f t="shared" si="202"/>
        <v>158.13386424487268</v>
      </c>
      <c r="S122" s="5">
        <f t="shared" si="203"/>
        <v>171.55421269869805</v>
      </c>
      <c r="T122" s="5">
        <f t="shared" si="204"/>
        <v>177.884156806498</v>
      </c>
      <c r="U122" s="5">
        <f t="shared" si="205"/>
        <v>175.87994031165442</v>
      </c>
      <c r="V122" s="5">
        <f t="shared" si="206"/>
        <v>176.91953731353414</v>
      </c>
      <c r="W122" s="5">
        <f t="shared" si="207"/>
        <v>175.02128237837502</v>
      </c>
      <c r="X122" s="5">
        <f t="shared" si="208"/>
        <v>169.4639626037829</v>
      </c>
      <c r="Y122" s="5">
        <f t="shared" si="209"/>
        <v>160.48368624579626</v>
      </c>
      <c r="Z122" s="5">
        <f t="shared" si="210"/>
        <v>148.44826049265873</v>
      </c>
      <c r="AA122" s="5">
        <f t="shared" si="211"/>
        <v>136.53534648327224</v>
      </c>
      <c r="AB122" s="5">
        <f t="shared" si="212"/>
        <v>121.01813497145768</v>
      </c>
      <c r="AC122" s="5">
        <f t="shared" si="213"/>
        <v>104.89649227856525</v>
      </c>
      <c r="AD122" s="5">
        <f t="shared" si="214"/>
        <v>87.41106998413602</v>
      </c>
      <c r="AE122" s="5"/>
      <c r="AG122" s="5">
        <f t="shared" si="201"/>
        <v>4.2635755127321318E-2</v>
      </c>
      <c r="AH122" s="5">
        <f t="shared" si="201"/>
        <v>-0.73071269869805633</v>
      </c>
      <c r="AI122" s="5">
        <f t="shared" si="201"/>
        <v>0.57174319350201586</v>
      </c>
      <c r="AJ122" s="5">
        <f t="shared" si="200"/>
        <v>-1.2340311654412517E-2</v>
      </c>
      <c r="AK122" s="5">
        <f t="shared" si="200"/>
        <v>-0.72833731353412645</v>
      </c>
      <c r="AL122" s="5">
        <f t="shared" si="200"/>
        <v>-0.15368237837500942</v>
      </c>
      <c r="AM122" s="5">
        <f t="shared" si="200"/>
        <v>0.56543739621710642</v>
      </c>
      <c r="AN122" s="5">
        <f t="shared" si="200"/>
        <v>7.5113754203727012E-2</v>
      </c>
      <c r="AO122" s="5">
        <f t="shared" si="200"/>
        <v>-0.40416049265874676</v>
      </c>
      <c r="AP122" s="5">
        <f t="shared" si="215"/>
        <v>-0.81474648327224486</v>
      </c>
      <c r="AQ122" s="5">
        <f t="shared" si="215"/>
        <v>-0.88573497145767988</v>
      </c>
      <c r="AR122" s="5">
        <f t="shared" si="215"/>
        <v>-0.41119227856525242</v>
      </c>
      <c r="AS122" s="5">
        <f t="shared" si="215"/>
        <v>-0.46986998413602521</v>
      </c>
      <c r="AV122" s="2">
        <f t="shared" si="122"/>
        <v>157.98456664944362</v>
      </c>
      <c r="AW122" s="2">
        <f t="shared" si="123"/>
        <v>170.518432732995</v>
      </c>
      <c r="AX122" s="2">
        <f t="shared" si="124"/>
        <v>176.94278503915396</v>
      </c>
      <c r="AY122" s="2">
        <f t="shared" si="125"/>
        <v>175.70555361060622</v>
      </c>
      <c r="AZ122" s="2">
        <f t="shared" si="126"/>
        <v>175.88906083934822</v>
      </c>
      <c r="BA122" s="2">
        <f t="shared" si="127"/>
        <v>172.88957571231177</v>
      </c>
      <c r="BB122" s="2">
        <f t="shared" si="128"/>
        <v>166.54052650719527</v>
      </c>
      <c r="BC122" s="2">
        <f t="shared" si="129"/>
        <v>158.27330591605238</v>
      </c>
      <c r="BD122" s="2">
        <f t="shared" si="130"/>
        <v>146.34154265494166</v>
      </c>
      <c r="BE122" s="2">
        <f t="shared" si="131"/>
        <v>134.63952954081412</v>
      </c>
      <c r="BF122" s="2">
        <f t="shared" si="132"/>
        <v>118.64032082172103</v>
      </c>
      <c r="BG122" s="2">
        <f t="shared" si="133"/>
        <v>103.24981615868472</v>
      </c>
      <c r="BH122" s="2">
        <f t="shared" si="134"/>
        <v>85.388212638339695</v>
      </c>
      <c r="BK122" s="2" t="str">
        <f t="shared" si="135"/>
        <v/>
      </c>
      <c r="BL122" s="2" t="str">
        <f t="shared" si="136"/>
        <v/>
      </c>
      <c r="BM122" s="2" t="str">
        <f t="shared" si="137"/>
        <v/>
      </c>
      <c r="BN122" s="2" t="str">
        <f t="shared" si="138"/>
        <v/>
      </c>
      <c r="BO122" s="2" t="str">
        <f t="shared" si="139"/>
        <v/>
      </c>
      <c r="BP122" s="2" t="str">
        <f t="shared" si="140"/>
        <v/>
      </c>
      <c r="BQ122" s="2" t="str">
        <f t="shared" si="141"/>
        <v/>
      </c>
      <c r="BR122" s="2" t="str">
        <f t="shared" si="142"/>
        <v/>
      </c>
      <c r="BS122" s="2" t="str">
        <f t="shared" si="143"/>
        <v/>
      </c>
      <c r="BT122" s="2" t="str">
        <f t="shared" si="144"/>
        <v/>
      </c>
      <c r="BU122" s="2" t="str">
        <f t="shared" si="145"/>
        <v/>
      </c>
      <c r="BV122" s="2" t="str">
        <f t="shared" si="146"/>
        <v/>
      </c>
      <c r="BW122" s="2" t="str">
        <f t="shared" si="147"/>
        <v/>
      </c>
      <c r="BZ122" s="2" t="str">
        <f t="shared" si="148"/>
        <v/>
      </c>
      <c r="CA122" s="2" t="str">
        <f t="shared" si="149"/>
        <v/>
      </c>
      <c r="CB122" s="2" t="str">
        <f t="shared" si="150"/>
        <v/>
      </c>
      <c r="CC122" s="2" t="str">
        <f t="shared" si="151"/>
        <v/>
      </c>
      <c r="CD122" s="2" t="str">
        <f t="shared" si="152"/>
        <v/>
      </c>
      <c r="CE122" s="2" t="str">
        <f t="shared" si="153"/>
        <v/>
      </c>
      <c r="CF122" s="2" t="str">
        <f t="shared" si="154"/>
        <v/>
      </c>
      <c r="CG122" s="2" t="str">
        <f t="shared" si="155"/>
        <v/>
      </c>
      <c r="CH122" s="2" t="str">
        <f t="shared" si="156"/>
        <v/>
      </c>
      <c r="CI122" s="2" t="str">
        <f t="shared" si="157"/>
        <v/>
      </c>
      <c r="CJ122" s="2" t="str">
        <f t="shared" si="158"/>
        <v/>
      </c>
      <c r="CK122" s="2" t="str">
        <f t="shared" si="159"/>
        <v/>
      </c>
      <c r="CL122" s="2" t="str">
        <f t="shared" si="160"/>
        <v/>
      </c>
      <c r="CO122" s="2">
        <f t="shared" si="161"/>
        <v>159.40574769253459</v>
      </c>
      <c r="CP122" s="2">
        <f t="shared" si="162"/>
        <v>171.73721772817609</v>
      </c>
      <c r="CQ122" s="2">
        <f t="shared" si="163"/>
        <v>177.9654187283673</v>
      </c>
      <c r="CR122" s="2">
        <f t="shared" si="164"/>
        <v>175.77888223906729</v>
      </c>
      <c r="CS122" s="2">
        <f t="shared" si="165"/>
        <v>176.41627132210689</v>
      </c>
      <c r="CT122" s="2">
        <f t="shared" si="166"/>
        <v>174.0168248626174</v>
      </c>
      <c r="CU122" s="2">
        <f t="shared" si="167"/>
        <v>167.8936701623673</v>
      </c>
      <c r="CV122" s="2">
        <f t="shared" si="168"/>
        <v>159.2612367594958</v>
      </c>
      <c r="CW122" s="2">
        <f t="shared" si="169"/>
        <v>146.94249287188995</v>
      </c>
      <c r="CX122" s="2">
        <f t="shared" si="170"/>
        <v>135.70863345432795</v>
      </c>
      <c r="CY122" s="2">
        <f t="shared" si="171"/>
        <v>119.72887219663194</v>
      </c>
      <c r="CZ122" s="2">
        <f t="shared" si="172"/>
        <v>103.91786627447941</v>
      </c>
      <c r="DA122" s="2">
        <f t="shared" si="173"/>
        <v>85.820737791485158</v>
      </c>
      <c r="DD122" s="2">
        <f t="shared" si="174"/>
        <v>157.62226954585432</v>
      </c>
      <c r="DE122" s="2">
        <f t="shared" si="175"/>
        <v>170.30728393083089</v>
      </c>
      <c r="DF122" s="2">
        <f t="shared" si="176"/>
        <v>176.76783212127197</v>
      </c>
      <c r="DG122" s="2">
        <f t="shared" si="177"/>
        <v>175.69325723085353</v>
      </c>
      <c r="DH122" s="2">
        <f t="shared" si="178"/>
        <v>175.7778257243489</v>
      </c>
      <c r="DI122" s="2">
        <f t="shared" si="179"/>
        <v>172.73299977997226</v>
      </c>
      <c r="DJ122" s="2">
        <f t="shared" si="180"/>
        <v>166.33340296384176</v>
      </c>
      <c r="DK122" s="2">
        <f t="shared" si="181"/>
        <v>158.07251316752206</v>
      </c>
      <c r="DL122" s="2">
        <f t="shared" si="182"/>
        <v>146.20988925430277</v>
      </c>
      <c r="DM122" s="2">
        <f t="shared" si="183"/>
        <v>134.38644323399919</v>
      </c>
      <c r="DN122" s="2">
        <f t="shared" si="184"/>
        <v>118.39666947766445</v>
      </c>
      <c r="DO122" s="2">
        <f t="shared" si="185"/>
        <v>103.07910936942096</v>
      </c>
      <c r="DP122" s="2">
        <f t="shared" si="186"/>
        <v>85.289187564499002</v>
      </c>
      <c r="DS122" s="2">
        <f t="shared" si="187"/>
        <v>0.79685924144141174</v>
      </c>
      <c r="DT122" s="2">
        <f t="shared" si="188"/>
        <v>0.85233665883263998</v>
      </c>
      <c r="DU122" s="2">
        <f t="shared" si="189"/>
        <v>0.85391209550488212</v>
      </c>
      <c r="DV122" s="2">
        <f t="shared" si="190"/>
        <v>0.85639265899978745</v>
      </c>
      <c r="DW122" s="2">
        <f t="shared" si="191"/>
        <v>0.82577197588965878</v>
      </c>
      <c r="DX122" s="2">
        <f t="shared" si="192"/>
        <v>0.8780395129709524</v>
      </c>
      <c r="DY122" s="2">
        <f t="shared" si="193"/>
        <v>0.86725123520559622</v>
      </c>
      <c r="DZ122" s="2">
        <f t="shared" si="194"/>
        <v>0.83108541810216319</v>
      </c>
      <c r="EA122" s="2">
        <f t="shared" si="195"/>
        <v>0.82029381581202609</v>
      </c>
      <c r="EB122" s="2">
        <f t="shared" si="196"/>
        <v>0.80858555529777298</v>
      </c>
      <c r="EC122" s="2">
        <f t="shared" si="197"/>
        <v>0.81710640536341439</v>
      </c>
      <c r="ED122" s="2">
        <f t="shared" si="198"/>
        <v>0.79647644241824789</v>
      </c>
      <c r="EE122" s="2">
        <f t="shared" si="199"/>
        <v>0.81370514240553271</v>
      </c>
    </row>
    <row r="123" spans="2:135" x14ac:dyDescent="0.25">
      <c r="B123" s="2">
        <v>117</v>
      </c>
      <c r="C123">
        <v>157.9118</v>
      </c>
      <c r="D123">
        <v>171.5147</v>
      </c>
      <c r="E123">
        <v>177.5147</v>
      </c>
      <c r="F123">
        <v>175.89709999999999</v>
      </c>
      <c r="G123">
        <v>175.89709999999999</v>
      </c>
      <c r="H123">
        <v>175.88239999999999</v>
      </c>
      <c r="I123">
        <v>168.85290000000001</v>
      </c>
      <c r="J123">
        <v>160.38239999999999</v>
      </c>
      <c r="K123">
        <v>147.80879999999999</v>
      </c>
      <c r="L123">
        <v>136.27940000000001</v>
      </c>
      <c r="M123">
        <v>120.64709999999999</v>
      </c>
      <c r="N123">
        <v>105.5147</v>
      </c>
      <c r="O123">
        <v>87.911799999999999</v>
      </c>
      <c r="R123" s="5">
        <f t="shared" si="202"/>
        <v>158.07836071202775</v>
      </c>
      <c r="S123" s="5">
        <f t="shared" si="203"/>
        <v>171.57047142924188</v>
      </c>
      <c r="T123" s="5">
        <f t="shared" si="204"/>
        <v>177.89782033725504</v>
      </c>
      <c r="U123" s="5">
        <f t="shared" si="205"/>
        <v>175.88121428599507</v>
      </c>
      <c r="V123" s="5">
        <f t="shared" si="206"/>
        <v>177.12801016557017</v>
      </c>
      <c r="W123" s="5">
        <f t="shared" si="207"/>
        <v>174.85467577132277</v>
      </c>
      <c r="X123" s="5">
        <f t="shared" si="208"/>
        <v>169.37652494509251</v>
      </c>
      <c r="Y123" s="5">
        <f t="shared" si="209"/>
        <v>160.77156421842932</v>
      </c>
      <c r="Z123" s="5">
        <f t="shared" si="210"/>
        <v>148.82476784197115</v>
      </c>
      <c r="AA123" s="5">
        <f t="shared" si="211"/>
        <v>136.96734066721325</v>
      </c>
      <c r="AB123" s="5">
        <f t="shared" si="212"/>
        <v>121.50159673979856</v>
      </c>
      <c r="AC123" s="5">
        <f t="shared" si="213"/>
        <v>105.42993963257221</v>
      </c>
      <c r="AD123" s="5">
        <f t="shared" si="214"/>
        <v>87.963583182308668</v>
      </c>
      <c r="AE123" s="5"/>
      <c r="AG123" s="5">
        <f t="shared" si="201"/>
        <v>-0.16656071202774569</v>
      </c>
      <c r="AH123" s="5">
        <f t="shared" si="201"/>
        <v>-5.5771429241872283E-2</v>
      </c>
      <c r="AI123" s="5">
        <f t="shared" si="201"/>
        <v>-0.38312033725503625</v>
      </c>
      <c r="AJ123" s="5">
        <f t="shared" si="200"/>
        <v>1.5885714004923557E-2</v>
      </c>
      <c r="AK123" s="5">
        <f t="shared" si="200"/>
        <v>-1.2309101655701795</v>
      </c>
      <c r="AL123" s="5">
        <f t="shared" si="200"/>
        <v>1.027724228677215</v>
      </c>
      <c r="AM123" s="5">
        <f t="shared" si="200"/>
        <v>-0.52362494509250723</v>
      </c>
      <c r="AN123" s="5">
        <f t="shared" si="200"/>
        <v>-0.38916421842932891</v>
      </c>
      <c r="AO123" s="5">
        <f t="shared" si="200"/>
        <v>-1.0159678419711611</v>
      </c>
      <c r="AP123" s="5">
        <f t="shared" si="215"/>
        <v>-0.68794066721324043</v>
      </c>
      <c r="AQ123" s="5">
        <f t="shared" si="215"/>
        <v>-0.854496739798563</v>
      </c>
      <c r="AR123" s="5">
        <f t="shared" si="215"/>
        <v>8.4760367427790584E-2</v>
      </c>
      <c r="AS123" s="5">
        <f t="shared" si="215"/>
        <v>-5.1783182308668074E-2</v>
      </c>
      <c r="AV123" s="2">
        <f t="shared" si="122"/>
        <v>157.87688898402456</v>
      </c>
      <c r="AW123" s="2">
        <f t="shared" si="123"/>
        <v>170.44302431211702</v>
      </c>
      <c r="AX123" s="2">
        <f t="shared" si="124"/>
        <v>176.86810187273466</v>
      </c>
      <c r="AY123" s="2">
        <f t="shared" si="125"/>
        <v>175.69679958554056</v>
      </c>
      <c r="AZ123" s="2">
        <f t="shared" si="126"/>
        <v>175.90217557211997</v>
      </c>
      <c r="BA123" s="2">
        <f t="shared" si="127"/>
        <v>172.87420766152474</v>
      </c>
      <c r="BB123" s="2">
        <f t="shared" si="128"/>
        <v>166.50344409816057</v>
      </c>
      <c r="BC123" s="2">
        <f t="shared" si="129"/>
        <v>158.23873061258033</v>
      </c>
      <c r="BD123" s="2">
        <f t="shared" si="130"/>
        <v>146.31104204454417</v>
      </c>
      <c r="BE123" s="2">
        <f t="shared" si="131"/>
        <v>134.59210003287063</v>
      </c>
      <c r="BF123" s="2">
        <f t="shared" si="132"/>
        <v>118.59913440689272</v>
      </c>
      <c r="BG123" s="2">
        <f t="shared" si="133"/>
        <v>103.22681300184672</v>
      </c>
      <c r="BH123" s="2">
        <f t="shared" si="134"/>
        <v>85.382237509310812</v>
      </c>
      <c r="BK123" s="2" t="str">
        <f t="shared" si="135"/>
        <v/>
      </c>
      <c r="BL123" s="2" t="str">
        <f t="shared" si="136"/>
        <v/>
      </c>
      <c r="BM123" s="2" t="str">
        <f t="shared" si="137"/>
        <v/>
      </c>
      <c r="BN123" s="2" t="str">
        <f t="shared" si="138"/>
        <v/>
      </c>
      <c r="BO123" s="2" t="str">
        <f t="shared" si="139"/>
        <v/>
      </c>
      <c r="BP123" s="2" t="str">
        <f t="shared" si="140"/>
        <v/>
      </c>
      <c r="BQ123" s="2" t="str">
        <f t="shared" si="141"/>
        <v/>
      </c>
      <c r="BR123" s="2" t="str">
        <f t="shared" si="142"/>
        <v/>
      </c>
      <c r="BS123" s="2" t="str">
        <f t="shared" si="143"/>
        <v/>
      </c>
      <c r="BT123" s="2" t="str">
        <f t="shared" si="144"/>
        <v/>
      </c>
      <c r="BU123" s="2" t="str">
        <f t="shared" si="145"/>
        <v/>
      </c>
      <c r="BV123" s="2" t="str">
        <f t="shared" si="146"/>
        <v/>
      </c>
      <c r="BW123" s="2" t="str">
        <f t="shared" si="147"/>
        <v/>
      </c>
      <c r="BZ123" s="2" t="str">
        <f t="shared" si="148"/>
        <v/>
      </c>
      <c r="CA123" s="2" t="str">
        <f t="shared" si="149"/>
        <v/>
      </c>
      <c r="CB123" s="2" t="str">
        <f t="shared" si="150"/>
        <v/>
      </c>
      <c r="CC123" s="2" t="str">
        <f t="shared" si="151"/>
        <v/>
      </c>
      <c r="CD123" s="2" t="str">
        <f t="shared" si="152"/>
        <v/>
      </c>
      <c r="CE123" s="2" t="str">
        <f t="shared" si="153"/>
        <v/>
      </c>
      <c r="CF123" s="2" t="str">
        <f t="shared" si="154"/>
        <v/>
      </c>
      <c r="CG123" s="2" t="str">
        <f t="shared" si="155"/>
        <v/>
      </c>
      <c r="CH123" s="2" t="str">
        <f t="shared" si="156"/>
        <v/>
      </c>
      <c r="CI123" s="2" t="str">
        <f t="shared" si="157"/>
        <v/>
      </c>
      <c r="CJ123" s="2" t="str">
        <f t="shared" si="158"/>
        <v/>
      </c>
      <c r="CK123" s="2" t="str">
        <f t="shared" si="159"/>
        <v/>
      </c>
      <c r="CL123" s="2" t="str">
        <f t="shared" si="160"/>
        <v/>
      </c>
      <c r="CO123" s="2">
        <f t="shared" si="161"/>
        <v>159.39809600347385</v>
      </c>
      <c r="CP123" s="2">
        <f t="shared" si="162"/>
        <v>171.72696730028258</v>
      </c>
      <c r="CQ123" s="2">
        <f t="shared" si="163"/>
        <v>177.94446413667958</v>
      </c>
      <c r="CR123" s="2">
        <f t="shared" si="164"/>
        <v>175.75692297046524</v>
      </c>
      <c r="CS123" s="2">
        <f t="shared" si="165"/>
        <v>176.44947141028601</v>
      </c>
      <c r="CT123" s="2">
        <f t="shared" si="166"/>
        <v>174.05103454552707</v>
      </c>
      <c r="CU123" s="2">
        <f t="shared" si="167"/>
        <v>167.9214227426458</v>
      </c>
      <c r="CV123" s="2">
        <f t="shared" si="168"/>
        <v>159.28052074647778</v>
      </c>
      <c r="CW123" s="2">
        <f t="shared" si="169"/>
        <v>146.9351522142365</v>
      </c>
      <c r="CX123" s="2">
        <f t="shared" si="170"/>
        <v>135.71747915237293</v>
      </c>
      <c r="CY123" s="2">
        <f t="shared" si="171"/>
        <v>119.74028788009947</v>
      </c>
      <c r="CZ123" s="2">
        <f t="shared" si="172"/>
        <v>103.92786794536106</v>
      </c>
      <c r="DA123" s="2">
        <f t="shared" si="173"/>
        <v>85.832348848316627</v>
      </c>
      <c r="DD123" s="2">
        <f t="shared" si="174"/>
        <v>157.52321446065073</v>
      </c>
      <c r="DE123" s="2">
        <f t="shared" si="175"/>
        <v>170.24015924777336</v>
      </c>
      <c r="DF123" s="2">
        <f t="shared" si="176"/>
        <v>176.70015978113031</v>
      </c>
      <c r="DG123" s="2">
        <f t="shared" si="177"/>
        <v>175.6876046830433</v>
      </c>
      <c r="DH123" s="2">
        <f t="shared" si="178"/>
        <v>175.79686304926065</v>
      </c>
      <c r="DI123" s="2">
        <f t="shared" si="179"/>
        <v>172.7251282496207</v>
      </c>
      <c r="DJ123" s="2">
        <f t="shared" si="180"/>
        <v>166.30549421404024</v>
      </c>
      <c r="DK123" s="2">
        <f t="shared" si="181"/>
        <v>158.0456219658802</v>
      </c>
      <c r="DL123" s="2">
        <f t="shared" si="182"/>
        <v>146.18634537779519</v>
      </c>
      <c r="DM123" s="2">
        <f t="shared" si="183"/>
        <v>134.34913287026694</v>
      </c>
      <c r="DN123" s="2">
        <f t="shared" si="184"/>
        <v>118.36618375122538</v>
      </c>
      <c r="DO123" s="2">
        <f t="shared" si="185"/>
        <v>103.06343491488281</v>
      </c>
      <c r="DP123" s="2">
        <f t="shared" si="186"/>
        <v>85.288253544988976</v>
      </c>
      <c r="DS123" s="2">
        <f t="shared" si="187"/>
        <v>0.8113616698998104</v>
      </c>
      <c r="DT123" s="2">
        <f t="shared" si="188"/>
        <v>0.86355665480738975</v>
      </c>
      <c r="DU123" s="2">
        <f t="shared" si="189"/>
        <v>0.86503133991665171</v>
      </c>
      <c r="DV123" s="2">
        <f t="shared" si="190"/>
        <v>0.86735242835261706</v>
      </c>
      <c r="DW123" s="2">
        <f t="shared" si="191"/>
        <v>0.8386282966190145</v>
      </c>
      <c r="DX123" s="2">
        <f t="shared" si="192"/>
        <v>0.88756414207829926</v>
      </c>
      <c r="DY123" s="2">
        <f t="shared" si="193"/>
        <v>0.87750084201362266</v>
      </c>
      <c r="DZ123" s="2">
        <f t="shared" si="194"/>
        <v>0.8436239068867829</v>
      </c>
      <c r="EA123" s="2">
        <f t="shared" si="195"/>
        <v>0.83347285216895384</v>
      </c>
      <c r="EB123" s="2">
        <f t="shared" si="196"/>
        <v>0.82243737145998508</v>
      </c>
      <c r="EC123" s="2">
        <f t="shared" si="197"/>
        <v>0.83047088588678764</v>
      </c>
      <c r="ED123" s="2">
        <f t="shared" si="198"/>
        <v>0.81099971749861677</v>
      </c>
      <c r="EE123" s="2">
        <f t="shared" si="199"/>
        <v>0.82726562102808399</v>
      </c>
    </row>
    <row r="124" spans="2:135" x14ac:dyDescent="0.25">
      <c r="B124" s="2">
        <v>118</v>
      </c>
      <c r="C124">
        <v>157.45590000000001</v>
      </c>
      <c r="D124">
        <v>171.3382</v>
      </c>
      <c r="E124">
        <v>177.52940000000001</v>
      </c>
      <c r="F124">
        <v>175.94120000000001</v>
      </c>
      <c r="G124">
        <v>177.22059999999999</v>
      </c>
      <c r="H124">
        <v>174.7647</v>
      </c>
      <c r="I124">
        <v>169.10290000000001</v>
      </c>
      <c r="J124">
        <v>161.4853</v>
      </c>
      <c r="K124">
        <v>148.80879999999999</v>
      </c>
      <c r="L124">
        <v>136.1618</v>
      </c>
      <c r="M124">
        <v>121.25</v>
      </c>
      <c r="N124">
        <v>105.0882</v>
      </c>
      <c r="O124">
        <v>88.0441</v>
      </c>
      <c r="R124" s="5">
        <f t="shared" si="202"/>
        <v>158.02763655623278</v>
      </c>
      <c r="S124" s="5">
        <f t="shared" si="203"/>
        <v>171.53760023070768</v>
      </c>
      <c r="T124" s="5">
        <f t="shared" si="204"/>
        <v>177.86789665640796</v>
      </c>
      <c r="U124" s="5">
        <f t="shared" si="205"/>
        <v>175.8742760487832</v>
      </c>
      <c r="V124" s="5">
        <f t="shared" si="206"/>
        <v>177.30479007695388</v>
      </c>
      <c r="W124" s="5">
        <f t="shared" si="207"/>
        <v>174.60977863468312</v>
      </c>
      <c r="X124" s="5">
        <f t="shared" si="208"/>
        <v>169.15370375084575</v>
      </c>
      <c r="Y124" s="5">
        <f t="shared" si="209"/>
        <v>160.96644892527203</v>
      </c>
      <c r="Z124" s="5">
        <f t="shared" si="210"/>
        <v>149.13558515304717</v>
      </c>
      <c r="AA124" s="5">
        <f t="shared" si="211"/>
        <v>137.3783356427401</v>
      </c>
      <c r="AB124" s="5">
        <f t="shared" si="212"/>
        <v>121.93239833688011</v>
      </c>
      <c r="AC124" s="5">
        <f t="shared" si="213"/>
        <v>106.01525910115447</v>
      </c>
      <c r="AD124" s="5">
        <f t="shared" si="214"/>
        <v>88.519980050157514</v>
      </c>
      <c r="AE124" s="5"/>
      <c r="AG124" s="5">
        <f t="shared" si="201"/>
        <v>-0.57173655623276431</v>
      </c>
      <c r="AH124" s="5">
        <f t="shared" si="201"/>
        <v>-0.1994002307076812</v>
      </c>
      <c r="AI124" s="5">
        <f t="shared" si="201"/>
        <v>-0.33849665640795479</v>
      </c>
      <c r="AJ124" s="5">
        <f t="shared" si="200"/>
        <v>6.6923951216807609E-2</v>
      </c>
      <c r="AK124" s="5">
        <f t="shared" si="200"/>
        <v>-8.4190076953888138E-2</v>
      </c>
      <c r="AL124" s="5">
        <f t="shared" si="200"/>
        <v>0.15492136531688061</v>
      </c>
      <c r="AM124" s="5">
        <f t="shared" si="200"/>
        <v>-5.0803750845744844E-2</v>
      </c>
      <c r="AN124" s="5">
        <f t="shared" si="200"/>
        <v>0.51885107472796221</v>
      </c>
      <c r="AO124" s="5">
        <f t="shared" si="200"/>
        <v>-0.32678515304718303</v>
      </c>
      <c r="AP124" s="5">
        <f t="shared" si="215"/>
        <v>-1.216535642740098</v>
      </c>
      <c r="AQ124" s="5">
        <f t="shared" si="215"/>
        <v>-0.68239833688011231</v>
      </c>
      <c r="AR124" s="5">
        <f t="shared" si="215"/>
        <v>-0.92705910115446954</v>
      </c>
      <c r="AS124" s="5">
        <f t="shared" si="215"/>
        <v>-0.47588005015751378</v>
      </c>
      <c r="AV124" s="2">
        <f t="shared" si="122"/>
        <v>157.76814901730293</v>
      </c>
      <c r="AW124" s="2">
        <f t="shared" si="123"/>
        <v>170.36746120599727</v>
      </c>
      <c r="AX124" s="2">
        <f t="shared" si="124"/>
        <v>176.79331299998</v>
      </c>
      <c r="AY124" s="2">
        <f t="shared" si="125"/>
        <v>175.68844099883145</v>
      </c>
      <c r="AZ124" s="2">
        <f t="shared" si="126"/>
        <v>175.9154443299731</v>
      </c>
      <c r="BA124" s="2">
        <f t="shared" si="127"/>
        <v>172.85893552880722</v>
      </c>
      <c r="BB124" s="2">
        <f t="shared" si="128"/>
        <v>166.4663712654432</v>
      </c>
      <c r="BC124" s="2">
        <f t="shared" si="129"/>
        <v>158.20398224529993</v>
      </c>
      <c r="BD124" s="2">
        <f t="shared" si="130"/>
        <v>146.28071480436458</v>
      </c>
      <c r="BE124" s="2">
        <f t="shared" si="131"/>
        <v>134.5445212498372</v>
      </c>
      <c r="BF124" s="2">
        <f t="shared" si="132"/>
        <v>118.55794522515457</v>
      </c>
      <c r="BG124" s="2">
        <f t="shared" si="133"/>
        <v>103.2037835077395</v>
      </c>
      <c r="BH124" s="2">
        <f t="shared" si="134"/>
        <v>85.376363574631156</v>
      </c>
      <c r="BK124" s="2" t="str">
        <f t="shared" si="135"/>
        <v/>
      </c>
      <c r="BL124" s="2" t="str">
        <f t="shared" si="136"/>
        <v/>
      </c>
      <c r="BM124" s="2" t="str">
        <f t="shared" si="137"/>
        <v/>
      </c>
      <c r="BN124" s="2" t="str">
        <f t="shared" si="138"/>
        <v/>
      </c>
      <c r="BO124" s="2" t="str">
        <f t="shared" si="139"/>
        <v/>
      </c>
      <c r="BP124" s="2" t="str">
        <f t="shared" si="140"/>
        <v/>
      </c>
      <c r="BQ124" s="2" t="str">
        <f t="shared" si="141"/>
        <v/>
      </c>
      <c r="BR124" s="2" t="str">
        <f t="shared" si="142"/>
        <v/>
      </c>
      <c r="BS124" s="2" t="str">
        <f t="shared" si="143"/>
        <v/>
      </c>
      <c r="BT124" s="2" t="str">
        <f t="shared" si="144"/>
        <v/>
      </c>
      <c r="BU124" s="2" t="str">
        <f t="shared" si="145"/>
        <v/>
      </c>
      <c r="BV124" s="2" t="str">
        <f t="shared" si="146"/>
        <v/>
      </c>
      <c r="BW124" s="2" t="str">
        <f t="shared" si="147"/>
        <v/>
      </c>
      <c r="BZ124" s="2" t="str">
        <f t="shared" si="148"/>
        <v/>
      </c>
      <c r="CA124" s="2" t="str">
        <f t="shared" si="149"/>
        <v/>
      </c>
      <c r="CB124" s="2" t="str">
        <f t="shared" si="150"/>
        <v/>
      </c>
      <c r="CC124" s="2" t="str">
        <f t="shared" si="151"/>
        <v/>
      </c>
      <c r="CD124" s="2" t="str">
        <f t="shared" si="152"/>
        <v/>
      </c>
      <c r="CE124" s="2" t="str">
        <f t="shared" si="153"/>
        <v/>
      </c>
      <c r="CF124" s="2" t="str">
        <f t="shared" si="154"/>
        <v/>
      </c>
      <c r="CG124" s="2" t="str">
        <f t="shared" si="155"/>
        <v/>
      </c>
      <c r="CH124" s="2" t="str">
        <f t="shared" si="156"/>
        <v/>
      </c>
      <c r="CI124" s="2" t="str">
        <f t="shared" si="157"/>
        <v/>
      </c>
      <c r="CJ124" s="2" t="str">
        <f t="shared" si="158"/>
        <v/>
      </c>
      <c r="CK124" s="2" t="str">
        <f t="shared" si="159"/>
        <v/>
      </c>
      <c r="CL124" s="2" t="str">
        <f t="shared" si="160"/>
        <v/>
      </c>
      <c r="CO124" s="2">
        <f t="shared" si="161"/>
        <v>159.39044431441309</v>
      </c>
      <c r="CP124" s="2">
        <f t="shared" si="162"/>
        <v>171.71671687238904</v>
      </c>
      <c r="CQ124" s="2">
        <f t="shared" si="163"/>
        <v>177.9235095449919</v>
      </c>
      <c r="CR124" s="2">
        <f t="shared" si="164"/>
        <v>175.73496370186319</v>
      </c>
      <c r="CS124" s="2">
        <f t="shared" si="165"/>
        <v>176.48267149846512</v>
      </c>
      <c r="CT124" s="2">
        <f t="shared" si="166"/>
        <v>174.08524422843675</v>
      </c>
      <c r="CU124" s="2">
        <f t="shared" si="167"/>
        <v>167.94917532292428</v>
      </c>
      <c r="CV124" s="2">
        <f t="shared" si="168"/>
        <v>159.29980473345972</v>
      </c>
      <c r="CW124" s="2">
        <f t="shared" si="169"/>
        <v>146.92781155658304</v>
      </c>
      <c r="CX124" s="2">
        <f t="shared" si="170"/>
        <v>135.72632485041791</v>
      </c>
      <c r="CY124" s="2">
        <f t="shared" si="171"/>
        <v>119.75170356356701</v>
      </c>
      <c r="CZ124" s="2">
        <f t="shared" si="172"/>
        <v>103.93786961624272</v>
      </c>
      <c r="DA124" s="2">
        <f t="shared" si="173"/>
        <v>85.843959905148111</v>
      </c>
      <c r="DD124" s="2">
        <f t="shared" si="174"/>
        <v>157.42415937544718</v>
      </c>
      <c r="DE124" s="2">
        <f t="shared" si="175"/>
        <v>170.17303456471581</v>
      </c>
      <c r="DF124" s="2">
        <f t="shared" si="176"/>
        <v>176.63248744098865</v>
      </c>
      <c r="DG124" s="2">
        <f t="shared" si="177"/>
        <v>175.6819521352331</v>
      </c>
      <c r="DH124" s="2">
        <f t="shared" si="178"/>
        <v>175.8159003741724</v>
      </c>
      <c r="DI124" s="2">
        <f t="shared" si="179"/>
        <v>172.71725671926913</v>
      </c>
      <c r="DJ124" s="2">
        <f t="shared" si="180"/>
        <v>166.27758546423871</v>
      </c>
      <c r="DK124" s="2">
        <f t="shared" si="181"/>
        <v>158.01873076423831</v>
      </c>
      <c r="DL124" s="2">
        <f t="shared" si="182"/>
        <v>146.16280150128765</v>
      </c>
      <c r="DM124" s="2">
        <f t="shared" si="183"/>
        <v>134.3118225065347</v>
      </c>
      <c r="DN124" s="2">
        <f t="shared" si="184"/>
        <v>118.3356980247863</v>
      </c>
      <c r="DO124" s="2">
        <f t="shared" si="185"/>
        <v>103.04776046034465</v>
      </c>
      <c r="DP124" s="2">
        <f t="shared" si="186"/>
        <v>85.287319525478949</v>
      </c>
      <c r="DS124" s="2">
        <f t="shared" si="187"/>
        <v>0.82505605620074951</v>
      </c>
      <c r="DT124" s="2">
        <f t="shared" si="188"/>
        <v>0.87405009417091239</v>
      </c>
      <c r="DU124" s="2">
        <f t="shared" si="189"/>
        <v>0.87542772622354614</v>
      </c>
      <c r="DV124" s="2">
        <f t="shared" si="190"/>
        <v>0.87759532474056434</v>
      </c>
      <c r="DW124" s="2">
        <f t="shared" si="191"/>
        <v>0.85070745841564799</v>
      </c>
      <c r="DX124" s="2">
        <f t="shared" si="192"/>
        <v>0.89643267311387576</v>
      </c>
      <c r="DY124" s="2">
        <f t="shared" si="193"/>
        <v>0.88706212817481456</v>
      </c>
      <c r="DZ124" s="2">
        <f t="shared" si="194"/>
        <v>0.8553936107419372</v>
      </c>
      <c r="EA124" s="2">
        <f t="shared" si="195"/>
        <v>0.84586698924971082</v>
      </c>
      <c r="EB124" s="2">
        <f t="shared" si="196"/>
        <v>0.83549073332484658</v>
      </c>
      <c r="EC124" s="2">
        <f t="shared" si="197"/>
        <v>0.84304637638660307</v>
      </c>
      <c r="ED124" s="2">
        <f t="shared" si="198"/>
        <v>0.82471470340350572</v>
      </c>
      <c r="EE124" s="2">
        <f t="shared" si="199"/>
        <v>0.8400330762832422</v>
      </c>
    </row>
    <row r="125" spans="2:135" x14ac:dyDescent="0.25">
      <c r="B125" s="2">
        <v>119</v>
      </c>
      <c r="C125">
        <v>157.5147</v>
      </c>
      <c r="D125">
        <v>171</v>
      </c>
      <c r="E125">
        <v>178.22059999999999</v>
      </c>
      <c r="F125">
        <v>175.94120000000001</v>
      </c>
      <c r="G125">
        <v>178.2353</v>
      </c>
      <c r="H125">
        <v>173.8235</v>
      </c>
      <c r="I125">
        <v>168.69120000000001</v>
      </c>
      <c r="J125">
        <v>160.4265</v>
      </c>
      <c r="K125">
        <v>148.35290000000001</v>
      </c>
      <c r="L125">
        <v>137.4853</v>
      </c>
      <c r="M125">
        <v>121.2206</v>
      </c>
      <c r="N125">
        <v>105.6324</v>
      </c>
      <c r="O125">
        <v>88.779399999999995</v>
      </c>
      <c r="R125" s="5">
        <f t="shared" si="202"/>
        <v>157.97752019308567</v>
      </c>
      <c r="S125" s="5">
        <f t="shared" si="203"/>
        <v>171.44977655376326</v>
      </c>
      <c r="T125" s="5">
        <f t="shared" si="204"/>
        <v>177.78834030620689</v>
      </c>
      <c r="U125" s="5">
        <f t="shared" si="205"/>
        <v>175.85888888052753</v>
      </c>
      <c r="V125" s="5">
        <f t="shared" si="206"/>
        <v>177.42916929735375</v>
      </c>
      <c r="W125" s="5">
        <f t="shared" si="207"/>
        <v>174.31667135719235</v>
      </c>
      <c r="X125" s="5">
        <f t="shared" si="208"/>
        <v>168.82166268333762</v>
      </c>
      <c r="Y125" s="5">
        <f t="shared" si="209"/>
        <v>161.03686594236902</v>
      </c>
      <c r="Z125" s="5">
        <f t="shared" si="210"/>
        <v>149.3366964247642</v>
      </c>
      <c r="AA125" s="5">
        <f t="shared" si="211"/>
        <v>137.71637474075814</v>
      </c>
      <c r="AB125" s="5">
        <f t="shared" si="212"/>
        <v>122.25352526612855</v>
      </c>
      <c r="AC125" s="5">
        <f t="shared" si="213"/>
        <v>106.60287917663541</v>
      </c>
      <c r="AD125" s="5">
        <f t="shared" si="214"/>
        <v>89.024163501131582</v>
      </c>
      <c r="AE125" s="5"/>
      <c r="AG125" s="5">
        <f t="shared" si="201"/>
        <v>-0.46282019308566191</v>
      </c>
      <c r="AH125" s="5">
        <f t="shared" si="201"/>
        <v>-0.44977655376325743</v>
      </c>
      <c r="AI125" s="5">
        <f t="shared" si="201"/>
        <v>0.43225969379309959</v>
      </c>
      <c r="AJ125" s="5">
        <f t="shared" si="200"/>
        <v>8.2311119472478822E-2</v>
      </c>
      <c r="AK125" s="5">
        <f t="shared" si="200"/>
        <v>0.80613070264624298</v>
      </c>
      <c r="AL125" s="5">
        <f t="shared" si="200"/>
        <v>-0.49317135719235239</v>
      </c>
      <c r="AM125" s="5">
        <f t="shared" si="200"/>
        <v>-0.13046268333761191</v>
      </c>
      <c r="AN125" s="5">
        <f t="shared" si="200"/>
        <v>-0.61036594236901465</v>
      </c>
      <c r="AO125" s="5">
        <f t="shared" si="200"/>
        <v>-0.98379642476419349</v>
      </c>
      <c r="AP125" s="5">
        <f t="shared" si="215"/>
        <v>-0.23107474075814594</v>
      </c>
      <c r="AQ125" s="5">
        <f t="shared" si="215"/>
        <v>-1.0329252661285437</v>
      </c>
      <c r="AR125" s="5">
        <f t="shared" si="215"/>
        <v>-0.97047917663540773</v>
      </c>
      <c r="AS125" s="5">
        <f t="shared" si="215"/>
        <v>-0.24476350113158674</v>
      </c>
      <c r="AV125" s="2">
        <f t="shared" si="122"/>
        <v>157.65854272959365</v>
      </c>
      <c r="AW125" s="2">
        <f t="shared" si="123"/>
        <v>170.29182242458029</v>
      </c>
      <c r="AX125" s="2">
        <f t="shared" si="124"/>
        <v>176.71848175808145</v>
      </c>
      <c r="AY125" s="2">
        <f t="shared" si="125"/>
        <v>175.68044172249475</v>
      </c>
      <c r="AZ125" s="2">
        <f t="shared" si="126"/>
        <v>175.92888532464892</v>
      </c>
      <c r="BA125" s="2">
        <f t="shared" si="127"/>
        <v>172.84379743210209</v>
      </c>
      <c r="BB125" s="2">
        <f t="shared" si="128"/>
        <v>166.42937022970833</v>
      </c>
      <c r="BC125" s="2">
        <f t="shared" si="129"/>
        <v>158.16913651505027</v>
      </c>
      <c r="BD125" s="2">
        <f t="shared" si="130"/>
        <v>146.25058334075968</v>
      </c>
      <c r="BE125" s="2">
        <f t="shared" si="131"/>
        <v>134.49687968575483</v>
      </c>
      <c r="BF125" s="2">
        <f t="shared" si="132"/>
        <v>118.51682447483481</v>
      </c>
      <c r="BG125" s="2">
        <f t="shared" si="133"/>
        <v>103.18077867295899</v>
      </c>
      <c r="BH125" s="2">
        <f t="shared" si="134"/>
        <v>85.370610359582429</v>
      </c>
      <c r="BK125" s="2" t="str">
        <f t="shared" si="135"/>
        <v/>
      </c>
      <c r="BL125" s="2" t="str">
        <f t="shared" si="136"/>
        <v/>
      </c>
      <c r="BM125" s="2" t="str">
        <f t="shared" si="137"/>
        <v/>
      </c>
      <c r="BN125" s="2" t="str">
        <f t="shared" si="138"/>
        <v/>
      </c>
      <c r="BO125" s="2" t="str">
        <f t="shared" si="139"/>
        <v/>
      </c>
      <c r="BP125" s="2" t="str">
        <f t="shared" si="140"/>
        <v/>
      </c>
      <c r="BQ125" s="2" t="str">
        <f t="shared" si="141"/>
        <v/>
      </c>
      <c r="BR125" s="2" t="str">
        <f t="shared" si="142"/>
        <v/>
      </c>
      <c r="BS125" s="2" t="str">
        <f t="shared" si="143"/>
        <v/>
      </c>
      <c r="BT125" s="2" t="str">
        <f t="shared" si="144"/>
        <v/>
      </c>
      <c r="BU125" s="2" t="str">
        <f t="shared" si="145"/>
        <v/>
      </c>
      <c r="BV125" s="2" t="str">
        <f t="shared" si="146"/>
        <v/>
      </c>
      <c r="BW125" s="2" t="str">
        <f t="shared" si="147"/>
        <v/>
      </c>
      <c r="BZ125" s="2" t="str">
        <f t="shared" si="148"/>
        <v/>
      </c>
      <c r="CA125" s="2" t="str">
        <f t="shared" si="149"/>
        <v/>
      </c>
      <c r="CB125" s="2" t="str">
        <f t="shared" si="150"/>
        <v/>
      </c>
      <c r="CC125" s="2" t="str">
        <f t="shared" si="151"/>
        <v/>
      </c>
      <c r="CD125" s="2" t="str">
        <f t="shared" si="152"/>
        <v/>
      </c>
      <c r="CE125" s="2" t="str">
        <f t="shared" si="153"/>
        <v/>
      </c>
      <c r="CF125" s="2" t="str">
        <f t="shared" si="154"/>
        <v/>
      </c>
      <c r="CG125" s="2" t="str">
        <f t="shared" si="155"/>
        <v/>
      </c>
      <c r="CH125" s="2" t="str">
        <f t="shared" si="156"/>
        <v/>
      </c>
      <c r="CI125" s="2" t="str">
        <f t="shared" si="157"/>
        <v/>
      </c>
      <c r="CJ125" s="2" t="str">
        <f t="shared" si="158"/>
        <v/>
      </c>
      <c r="CK125" s="2" t="str">
        <f t="shared" si="159"/>
        <v/>
      </c>
      <c r="CL125" s="2" t="str">
        <f t="shared" si="160"/>
        <v/>
      </c>
      <c r="CO125" s="2">
        <f t="shared" si="161"/>
        <v>159.38279262535232</v>
      </c>
      <c r="CP125" s="2">
        <f t="shared" si="162"/>
        <v>171.70646644449553</v>
      </c>
      <c r="CQ125" s="2">
        <f t="shared" si="163"/>
        <v>177.90255495330422</v>
      </c>
      <c r="CR125" s="2">
        <f t="shared" si="164"/>
        <v>175.71300443326115</v>
      </c>
      <c r="CS125" s="2">
        <f t="shared" si="165"/>
        <v>176.51587158664424</v>
      </c>
      <c r="CT125" s="2">
        <f t="shared" si="166"/>
        <v>174.1194539113464</v>
      </c>
      <c r="CU125" s="2">
        <f t="shared" si="167"/>
        <v>167.97692790320275</v>
      </c>
      <c r="CV125" s="2">
        <f t="shared" si="168"/>
        <v>159.31908872044167</v>
      </c>
      <c r="CW125" s="2">
        <f t="shared" si="169"/>
        <v>146.92047089892955</v>
      </c>
      <c r="CX125" s="2">
        <f t="shared" si="170"/>
        <v>135.73517054846289</v>
      </c>
      <c r="CY125" s="2">
        <f t="shared" si="171"/>
        <v>119.76311924703454</v>
      </c>
      <c r="CZ125" s="2">
        <f t="shared" si="172"/>
        <v>103.94787128712439</v>
      </c>
      <c r="DA125" s="2">
        <f t="shared" si="173"/>
        <v>85.855570961979581</v>
      </c>
      <c r="DD125" s="2">
        <f t="shared" si="174"/>
        <v>157.32510429024362</v>
      </c>
      <c r="DE125" s="2">
        <f t="shared" si="175"/>
        <v>170.10590988165828</v>
      </c>
      <c r="DF125" s="2">
        <f t="shared" si="176"/>
        <v>176.56481510084703</v>
      </c>
      <c r="DG125" s="2">
        <f t="shared" si="177"/>
        <v>175.6762995874229</v>
      </c>
      <c r="DH125" s="2">
        <f t="shared" si="178"/>
        <v>175.83493769908415</v>
      </c>
      <c r="DI125" s="2">
        <f t="shared" si="179"/>
        <v>172.70938518891754</v>
      </c>
      <c r="DJ125" s="2">
        <f t="shared" si="180"/>
        <v>166.24967671443716</v>
      </c>
      <c r="DK125" s="2">
        <f t="shared" si="181"/>
        <v>157.99183956259645</v>
      </c>
      <c r="DL125" s="2">
        <f t="shared" si="182"/>
        <v>146.1392576247801</v>
      </c>
      <c r="DM125" s="2">
        <f t="shared" si="183"/>
        <v>134.27451214280245</v>
      </c>
      <c r="DN125" s="2">
        <f t="shared" si="184"/>
        <v>118.30521229834723</v>
      </c>
      <c r="DO125" s="2">
        <f t="shared" si="185"/>
        <v>103.03208600580649</v>
      </c>
      <c r="DP125" s="2">
        <f t="shared" si="186"/>
        <v>85.286385505968923</v>
      </c>
      <c r="DS125" s="2">
        <f t="shared" si="187"/>
        <v>0.83795483812546989</v>
      </c>
      <c r="DT125" s="2">
        <f t="shared" si="188"/>
        <v>0.88384506537373142</v>
      </c>
      <c r="DU125" s="2">
        <f t="shared" si="189"/>
        <v>0.88512964089978818</v>
      </c>
      <c r="DV125" s="2">
        <f t="shared" si="190"/>
        <v>0.88715018474424423</v>
      </c>
      <c r="DW125" s="2">
        <f t="shared" si="191"/>
        <v>0.86203120849014758</v>
      </c>
      <c r="DX125" s="2">
        <f t="shared" si="192"/>
        <v>0.90467681394064536</v>
      </c>
      <c r="DY125" s="2">
        <f t="shared" si="193"/>
        <v>0.89596561493779991</v>
      </c>
      <c r="DZ125" s="2">
        <f t="shared" si="194"/>
        <v>0.86641773219004536</v>
      </c>
      <c r="EA125" s="2">
        <f t="shared" si="195"/>
        <v>0.85749638458104604</v>
      </c>
      <c r="EB125" s="2">
        <f t="shared" si="196"/>
        <v>0.84776211735020646</v>
      </c>
      <c r="EC125" s="2">
        <f t="shared" si="197"/>
        <v>0.85485206948351189</v>
      </c>
      <c r="ED125" s="2">
        <f t="shared" si="198"/>
        <v>0.83763370062190567</v>
      </c>
      <c r="EE125" s="2">
        <f t="shared" si="199"/>
        <v>0.85202563993144209</v>
      </c>
    </row>
    <row r="126" spans="2:135" x14ac:dyDescent="0.25">
      <c r="B126" s="2">
        <v>120</v>
      </c>
      <c r="C126">
        <v>156.3235</v>
      </c>
      <c r="D126">
        <v>171.1618</v>
      </c>
      <c r="E126">
        <v>178.0735</v>
      </c>
      <c r="F126">
        <v>177.10290000000001</v>
      </c>
      <c r="G126">
        <v>177.8382</v>
      </c>
      <c r="H126">
        <v>174</v>
      </c>
      <c r="I126">
        <v>168.29409999999999</v>
      </c>
      <c r="J126">
        <v>160.9853</v>
      </c>
      <c r="K126">
        <v>149.94120000000001</v>
      </c>
      <c r="L126">
        <v>137.75</v>
      </c>
      <c r="M126">
        <v>121.3382</v>
      </c>
      <c r="N126">
        <v>106.80880000000001</v>
      </c>
      <c r="O126">
        <v>88.897099999999995</v>
      </c>
      <c r="R126" s="5">
        <f t="shared" si="202"/>
        <v>157.9224860895323</v>
      </c>
      <c r="S126" s="5">
        <f t="shared" si="203"/>
        <v>171.30876901664774</v>
      </c>
      <c r="T126" s="5">
        <f t="shared" si="204"/>
        <v>177.65985826520722</v>
      </c>
      <c r="U126" s="5">
        <f t="shared" si="205"/>
        <v>175.83605069567352</v>
      </c>
      <c r="V126" s="5">
        <f t="shared" si="206"/>
        <v>177.48606523050572</v>
      </c>
      <c r="W126" s="5">
        <f t="shared" si="207"/>
        <v>174.0078499053532</v>
      </c>
      <c r="X126" s="5">
        <f t="shared" si="208"/>
        <v>168.41936698472247</v>
      </c>
      <c r="Y126" s="5">
        <f t="shared" si="209"/>
        <v>160.96780508954154</v>
      </c>
      <c r="Z126" s="5">
        <f t="shared" si="210"/>
        <v>149.39603511336367</v>
      </c>
      <c r="AA126" s="5">
        <f t="shared" si="211"/>
        <v>137.93227813122263</v>
      </c>
      <c r="AB126" s="5">
        <f t="shared" si="212"/>
        <v>122.41696990395043</v>
      </c>
      <c r="AC126" s="5">
        <f t="shared" si="213"/>
        <v>107.1308089989052</v>
      </c>
      <c r="AD126" s="5">
        <f t="shared" si="214"/>
        <v>89.417314598020027</v>
      </c>
      <c r="AE126" s="5"/>
      <c r="AG126" s="5">
        <f t="shared" si="201"/>
        <v>-1.5989860895323034</v>
      </c>
      <c r="AH126" s="5">
        <f t="shared" si="201"/>
        <v>-0.14696901664774487</v>
      </c>
      <c r="AI126" s="5">
        <f t="shared" si="201"/>
        <v>0.41364173479277611</v>
      </c>
      <c r="AJ126" s="5">
        <f t="shared" si="200"/>
        <v>1.2668493043264846</v>
      </c>
      <c r="AK126" s="5">
        <f t="shared" si="200"/>
        <v>0.35213476949428468</v>
      </c>
      <c r="AL126" s="5">
        <f t="shared" si="200"/>
        <v>-7.8499053531970731E-3</v>
      </c>
      <c r="AM126" s="5">
        <f t="shared" si="200"/>
        <v>-0.12526698472248654</v>
      </c>
      <c r="AN126" s="5">
        <f t="shared" si="200"/>
        <v>1.749491045845275E-2</v>
      </c>
      <c r="AO126" s="5">
        <f t="shared" si="200"/>
        <v>0.54516488663634277</v>
      </c>
      <c r="AP126" s="5">
        <f t="shared" si="215"/>
        <v>-0.18227813122263115</v>
      </c>
      <c r="AQ126" s="5">
        <f t="shared" si="215"/>
        <v>-1.0787699039504304</v>
      </c>
      <c r="AR126" s="5">
        <f t="shared" si="215"/>
        <v>-0.32200899890518997</v>
      </c>
      <c r="AS126" s="5">
        <f t="shared" si="215"/>
        <v>-0.52021459802003278</v>
      </c>
      <c r="AV126" s="2">
        <f t="shared" si="122"/>
        <v>157.54825092690032</v>
      </c>
      <c r="AW126" s="2">
        <f t="shared" si="123"/>
        <v>170.21617741711236</v>
      </c>
      <c r="AX126" s="2">
        <f t="shared" si="124"/>
        <v>176.64366364718785</v>
      </c>
      <c r="AY126" s="2">
        <f t="shared" si="125"/>
        <v>175.67276747482836</v>
      </c>
      <c r="AZ126" s="2">
        <f t="shared" si="126"/>
        <v>175.94251319564597</v>
      </c>
      <c r="BA126" s="2">
        <f t="shared" si="127"/>
        <v>172.82882525856729</v>
      </c>
      <c r="BB126" s="2">
        <f t="shared" si="128"/>
        <v>166.39249438469386</v>
      </c>
      <c r="BC126" s="2">
        <f t="shared" si="129"/>
        <v>158.13426061722413</v>
      </c>
      <c r="BD126" s="2">
        <f t="shared" si="130"/>
        <v>146.22066582706714</v>
      </c>
      <c r="BE126" s="2">
        <f t="shared" si="131"/>
        <v>134.44925229289854</v>
      </c>
      <c r="BF126" s="2">
        <f t="shared" si="132"/>
        <v>118.47583436908931</v>
      </c>
      <c r="BG126" s="2">
        <f t="shared" si="133"/>
        <v>103.15784355632189</v>
      </c>
      <c r="BH126" s="2">
        <f t="shared" si="134"/>
        <v>85.36499413327094</v>
      </c>
      <c r="BK126" s="2" t="str">
        <f t="shared" si="135"/>
        <v/>
      </c>
      <c r="BL126" s="2" t="str">
        <f t="shared" si="136"/>
        <v/>
      </c>
      <c r="BM126" s="2" t="str">
        <f t="shared" si="137"/>
        <v/>
      </c>
      <c r="BN126" s="2" t="str">
        <f t="shared" si="138"/>
        <v/>
      </c>
      <c r="BO126" s="2" t="str">
        <f t="shared" si="139"/>
        <v/>
      </c>
      <c r="BP126" s="2" t="str">
        <f t="shared" si="140"/>
        <v/>
      </c>
      <c r="BQ126" s="2" t="str">
        <f t="shared" si="141"/>
        <v/>
      </c>
      <c r="BR126" s="2" t="str">
        <f t="shared" si="142"/>
        <v/>
      </c>
      <c r="BS126" s="2" t="str">
        <f t="shared" si="143"/>
        <v/>
      </c>
      <c r="BT126" s="2" t="str">
        <f t="shared" si="144"/>
        <v/>
      </c>
      <c r="BU126" s="2" t="str">
        <f t="shared" si="145"/>
        <v/>
      </c>
      <c r="BV126" s="2" t="str">
        <f t="shared" si="146"/>
        <v/>
      </c>
      <c r="BW126" s="2" t="str">
        <f t="shared" si="147"/>
        <v/>
      </c>
      <c r="BZ126" s="2" t="str">
        <f t="shared" si="148"/>
        <v/>
      </c>
      <c r="CA126" s="2" t="str">
        <f t="shared" si="149"/>
        <v/>
      </c>
      <c r="CB126" s="2" t="str">
        <f t="shared" si="150"/>
        <v/>
      </c>
      <c r="CC126" s="2" t="str">
        <f t="shared" si="151"/>
        <v/>
      </c>
      <c r="CD126" s="2" t="str">
        <f t="shared" si="152"/>
        <v/>
      </c>
      <c r="CE126" s="2" t="str">
        <f t="shared" si="153"/>
        <v/>
      </c>
      <c r="CF126" s="2" t="str">
        <f t="shared" si="154"/>
        <v/>
      </c>
      <c r="CG126" s="2" t="str">
        <f t="shared" si="155"/>
        <v/>
      </c>
      <c r="CH126" s="2" t="str">
        <f t="shared" si="156"/>
        <v/>
      </c>
      <c r="CI126" s="2" t="str">
        <f t="shared" si="157"/>
        <v/>
      </c>
      <c r="CJ126" s="2" t="str">
        <f t="shared" si="158"/>
        <v/>
      </c>
      <c r="CK126" s="2" t="str">
        <f t="shared" si="159"/>
        <v/>
      </c>
      <c r="CL126" s="2" t="str">
        <f t="shared" si="160"/>
        <v/>
      </c>
      <c r="CO126" s="2">
        <f t="shared" si="161"/>
        <v>159.37514093629156</v>
      </c>
      <c r="CP126" s="2">
        <f t="shared" si="162"/>
        <v>171.69621601660202</v>
      </c>
      <c r="CQ126" s="2">
        <f t="shared" si="163"/>
        <v>177.88160036161651</v>
      </c>
      <c r="CR126" s="2">
        <f t="shared" si="164"/>
        <v>175.6910451646591</v>
      </c>
      <c r="CS126" s="2">
        <f t="shared" si="165"/>
        <v>176.54907167482335</v>
      </c>
      <c r="CT126" s="2">
        <f t="shared" si="166"/>
        <v>174.15366359425607</v>
      </c>
      <c r="CU126" s="2">
        <f t="shared" si="167"/>
        <v>168.00468048348122</v>
      </c>
      <c r="CV126" s="2">
        <f t="shared" si="168"/>
        <v>159.33837270742364</v>
      </c>
      <c r="CW126" s="2">
        <f t="shared" si="169"/>
        <v>146.91313024127609</v>
      </c>
      <c r="CX126" s="2">
        <f t="shared" si="170"/>
        <v>135.7440162465079</v>
      </c>
      <c r="CY126" s="2">
        <f t="shared" si="171"/>
        <v>119.77453493050207</v>
      </c>
      <c r="CZ126" s="2">
        <f t="shared" si="172"/>
        <v>103.95787295800605</v>
      </c>
      <c r="DA126" s="2">
        <f t="shared" si="173"/>
        <v>85.867182018811064</v>
      </c>
      <c r="DD126" s="2">
        <f t="shared" si="174"/>
        <v>157.22604920504006</v>
      </c>
      <c r="DE126" s="2">
        <f t="shared" si="175"/>
        <v>170.03878519860075</v>
      </c>
      <c r="DF126" s="2">
        <f t="shared" si="176"/>
        <v>176.49714276070537</v>
      </c>
      <c r="DG126" s="2">
        <f t="shared" si="177"/>
        <v>175.6706470396127</v>
      </c>
      <c r="DH126" s="2">
        <f t="shared" si="178"/>
        <v>175.8539750239959</v>
      </c>
      <c r="DI126" s="2">
        <f t="shared" si="179"/>
        <v>172.70151365856597</v>
      </c>
      <c r="DJ126" s="2">
        <f t="shared" si="180"/>
        <v>166.22176796463563</v>
      </c>
      <c r="DK126" s="2">
        <f t="shared" si="181"/>
        <v>157.96494836095457</v>
      </c>
      <c r="DL126" s="2">
        <f t="shared" si="182"/>
        <v>146.11571374827255</v>
      </c>
      <c r="DM126" s="2">
        <f t="shared" si="183"/>
        <v>134.2372017790702</v>
      </c>
      <c r="DN126" s="2">
        <f t="shared" si="184"/>
        <v>118.27472657190816</v>
      </c>
      <c r="DO126" s="2">
        <f t="shared" si="185"/>
        <v>103.01641155126833</v>
      </c>
      <c r="DP126" s="2">
        <f t="shared" si="186"/>
        <v>85.285451486458896</v>
      </c>
      <c r="DS126" s="2">
        <f t="shared" si="187"/>
        <v>0.85007539828342449</v>
      </c>
      <c r="DT126" s="2">
        <f t="shared" si="188"/>
        <v>0.89297156986283666</v>
      </c>
      <c r="DU126" s="2">
        <f t="shared" si="189"/>
        <v>0.89416729960811425</v>
      </c>
      <c r="DV126" s="2">
        <f t="shared" si="190"/>
        <v>0.89604754305466527</v>
      </c>
      <c r="DW126" s="2">
        <f t="shared" si="191"/>
        <v>0.87262466083719048</v>
      </c>
      <c r="DX126" s="2">
        <f t="shared" si="192"/>
        <v>0.91232888775991849</v>
      </c>
      <c r="DY126" s="2">
        <f t="shared" si="193"/>
        <v>0.90424296298690454</v>
      </c>
      <c r="DZ126" s="2">
        <f t="shared" si="194"/>
        <v>0.8767225463092635</v>
      </c>
      <c r="EA126" s="2">
        <f t="shared" si="195"/>
        <v>0.86838486573149776</v>
      </c>
      <c r="EB126" s="2">
        <f t="shared" si="196"/>
        <v>0.85927231360546985</v>
      </c>
      <c r="EC126" s="2">
        <f t="shared" si="197"/>
        <v>0.8659110038767287</v>
      </c>
      <c r="ED126" s="2">
        <f t="shared" si="198"/>
        <v>0.84977397475735383</v>
      </c>
      <c r="EE126" s="2">
        <f t="shared" si="199"/>
        <v>0.86326547707505452</v>
      </c>
    </row>
    <row r="127" spans="2:135" x14ac:dyDescent="0.25">
      <c r="B127" s="2">
        <v>121</v>
      </c>
      <c r="C127">
        <v>157.3235</v>
      </c>
      <c r="D127">
        <v>170.97059999999999</v>
      </c>
      <c r="E127">
        <v>177.61760000000001</v>
      </c>
      <c r="F127">
        <v>177.45590000000001</v>
      </c>
      <c r="G127">
        <v>178.4853</v>
      </c>
      <c r="H127">
        <v>174.25</v>
      </c>
      <c r="I127">
        <v>167.64709999999999</v>
      </c>
      <c r="J127">
        <v>161.29409999999999</v>
      </c>
      <c r="K127">
        <v>149.86760000000001</v>
      </c>
      <c r="L127">
        <v>137.94120000000001</v>
      </c>
      <c r="M127">
        <v>122.94119999999999</v>
      </c>
      <c r="N127">
        <v>107.4853</v>
      </c>
      <c r="O127">
        <v>89.5441</v>
      </c>
      <c r="R127" s="5">
        <f t="shared" si="202"/>
        <v>157.85649301340993</v>
      </c>
      <c r="S127" s="5">
        <f t="shared" si="203"/>
        <v>171.12354907385694</v>
      </c>
      <c r="T127" s="5">
        <f t="shared" si="204"/>
        <v>177.48976293607225</v>
      </c>
      <c r="U127" s="5">
        <f t="shared" si="205"/>
        <v>175.80775757140566</v>
      </c>
      <c r="V127" s="5">
        <f t="shared" si="206"/>
        <v>177.4693909149517</v>
      </c>
      <c r="W127" s="5">
        <f t="shared" si="207"/>
        <v>173.71213373311878</v>
      </c>
      <c r="X127" s="5">
        <f t="shared" si="208"/>
        <v>167.99018736606342</v>
      </c>
      <c r="Y127" s="5">
        <f t="shared" si="209"/>
        <v>160.76426265953251</v>
      </c>
      <c r="Z127" s="5">
        <f t="shared" si="210"/>
        <v>149.3007846813191</v>
      </c>
      <c r="AA127" s="5">
        <f t="shared" si="211"/>
        <v>137.98991957062725</v>
      </c>
      <c r="AB127" s="5">
        <f t="shared" si="212"/>
        <v>122.39418376773756</v>
      </c>
      <c r="AC127" s="5">
        <f t="shared" si="213"/>
        <v>107.53448779539677</v>
      </c>
      <c r="AD127" s="5">
        <f t="shared" si="214"/>
        <v>89.648909052960349</v>
      </c>
      <c r="AE127" s="5"/>
      <c r="AG127" s="5">
        <f t="shared" si="201"/>
        <v>-0.53299301340993566</v>
      </c>
      <c r="AH127" s="5">
        <f t="shared" si="201"/>
        <v>-0.15294907385694501</v>
      </c>
      <c r="AI127" s="5">
        <f t="shared" si="201"/>
        <v>0.12783706392775684</v>
      </c>
      <c r="AJ127" s="5">
        <f t="shared" si="200"/>
        <v>1.6481424285943547</v>
      </c>
      <c r="AK127" s="5">
        <f t="shared" si="200"/>
        <v>1.0159090850482926</v>
      </c>
      <c r="AL127" s="5">
        <f t="shared" si="200"/>
        <v>0.53786626688122396</v>
      </c>
      <c r="AM127" s="5">
        <f t="shared" si="200"/>
        <v>-0.34308736606342904</v>
      </c>
      <c r="AN127" s="5">
        <f t="shared" si="200"/>
        <v>0.52983734046748054</v>
      </c>
      <c r="AO127" s="5">
        <f t="shared" si="200"/>
        <v>0.56681531868090929</v>
      </c>
      <c r="AP127" s="5">
        <f t="shared" si="215"/>
        <v>-4.8719570627241637E-2</v>
      </c>
      <c r="AQ127" s="5">
        <f t="shared" si="215"/>
        <v>0.54701623226243612</v>
      </c>
      <c r="AR127" s="5">
        <f t="shared" si="215"/>
        <v>-4.9187795396775869E-2</v>
      </c>
      <c r="AS127" s="5">
        <f t="shared" si="215"/>
        <v>-0.10480905296034848</v>
      </c>
      <c r="AV127" s="2">
        <f t="shared" si="122"/>
        <v>157.43743873517781</v>
      </c>
      <c r="AW127" s="2">
        <f t="shared" si="123"/>
        <v>170.14058653363188</v>
      </c>
      <c r="AX127" s="2">
        <f t="shared" si="124"/>
        <v>176.56890673004074</v>
      </c>
      <c r="AY127" s="2">
        <f t="shared" si="125"/>
        <v>175.66538596117178</v>
      </c>
      <c r="AZ127" s="2">
        <f t="shared" si="126"/>
        <v>175.95633927560343</v>
      </c>
      <c r="BA127" s="2">
        <f t="shared" si="127"/>
        <v>172.8140451772291</v>
      </c>
      <c r="BB127" s="2">
        <f t="shared" si="128"/>
        <v>166.35578889717925</v>
      </c>
      <c r="BC127" s="2">
        <f t="shared" si="129"/>
        <v>158.09941351119875</v>
      </c>
      <c r="BD127" s="2">
        <f t="shared" si="130"/>
        <v>146.19097649979318</v>
      </c>
      <c r="BE127" s="2">
        <f t="shared" si="131"/>
        <v>134.40170666989502</v>
      </c>
      <c r="BF127" s="2">
        <f t="shared" si="132"/>
        <v>118.43502847024263</v>
      </c>
      <c r="BG127" s="2">
        <f t="shared" si="133"/>
        <v>103.13501739908702</v>
      </c>
      <c r="BH127" s="2">
        <f t="shared" si="134"/>
        <v>85.359528100923598</v>
      </c>
      <c r="BK127" s="2" t="str">
        <f t="shared" si="135"/>
        <v/>
      </c>
      <c r="BL127" s="2" t="str">
        <f t="shared" si="136"/>
        <v/>
      </c>
      <c r="BM127" s="2" t="str">
        <f t="shared" si="137"/>
        <v/>
      </c>
      <c r="BN127" s="2" t="str">
        <f t="shared" si="138"/>
        <v/>
      </c>
      <c r="BO127" s="2" t="str">
        <f t="shared" si="139"/>
        <v/>
      </c>
      <c r="BP127" s="2" t="str">
        <f t="shared" si="140"/>
        <v/>
      </c>
      <c r="BQ127" s="2" t="str">
        <f t="shared" si="141"/>
        <v/>
      </c>
      <c r="BR127" s="2" t="str">
        <f t="shared" si="142"/>
        <v/>
      </c>
      <c r="BS127" s="2" t="str">
        <f t="shared" si="143"/>
        <v/>
      </c>
      <c r="BT127" s="2" t="str">
        <f t="shared" si="144"/>
        <v/>
      </c>
      <c r="BU127" s="2" t="str">
        <f t="shared" si="145"/>
        <v/>
      </c>
      <c r="BV127" s="2" t="str">
        <f t="shared" si="146"/>
        <v/>
      </c>
      <c r="BW127" s="2" t="str">
        <f t="shared" si="147"/>
        <v/>
      </c>
      <c r="BZ127" s="2" t="str">
        <f t="shared" si="148"/>
        <v/>
      </c>
      <c r="CA127" s="2" t="str">
        <f t="shared" si="149"/>
        <v/>
      </c>
      <c r="CB127" s="2" t="str">
        <f t="shared" si="150"/>
        <v/>
      </c>
      <c r="CC127" s="2" t="str">
        <f t="shared" si="151"/>
        <v/>
      </c>
      <c r="CD127" s="2" t="str">
        <f t="shared" si="152"/>
        <v/>
      </c>
      <c r="CE127" s="2" t="str">
        <f t="shared" si="153"/>
        <v/>
      </c>
      <c r="CF127" s="2" t="str">
        <f t="shared" si="154"/>
        <v/>
      </c>
      <c r="CG127" s="2" t="str">
        <f t="shared" si="155"/>
        <v/>
      </c>
      <c r="CH127" s="2" t="str">
        <f t="shared" si="156"/>
        <v/>
      </c>
      <c r="CI127" s="2" t="str">
        <f t="shared" si="157"/>
        <v/>
      </c>
      <c r="CJ127" s="2" t="str">
        <f t="shared" si="158"/>
        <v/>
      </c>
      <c r="CK127" s="2" t="str">
        <f t="shared" si="159"/>
        <v/>
      </c>
      <c r="CL127" s="2" t="str">
        <f t="shared" si="160"/>
        <v/>
      </c>
      <c r="CO127" s="2">
        <f t="shared" si="161"/>
        <v>159.36748924723079</v>
      </c>
      <c r="CP127" s="2">
        <f t="shared" si="162"/>
        <v>171.68596558870848</v>
      </c>
      <c r="CQ127" s="2">
        <f t="shared" si="163"/>
        <v>177.86064576992882</v>
      </c>
      <c r="CR127" s="2">
        <f t="shared" si="164"/>
        <v>175.66908589605706</v>
      </c>
      <c r="CS127" s="2">
        <f t="shared" si="165"/>
        <v>176.58227176300247</v>
      </c>
      <c r="CT127" s="2">
        <f t="shared" si="166"/>
        <v>174.18787327716572</v>
      </c>
      <c r="CU127" s="2">
        <f t="shared" si="167"/>
        <v>168.03243306375973</v>
      </c>
      <c r="CV127" s="2">
        <f t="shared" si="168"/>
        <v>159.35765669440559</v>
      </c>
      <c r="CW127" s="2">
        <f t="shared" si="169"/>
        <v>146.90578958362261</v>
      </c>
      <c r="CX127" s="2">
        <f t="shared" si="170"/>
        <v>135.75286194455288</v>
      </c>
      <c r="CY127" s="2">
        <f t="shared" si="171"/>
        <v>119.78595061396962</v>
      </c>
      <c r="CZ127" s="2">
        <f t="shared" si="172"/>
        <v>103.96787462888771</v>
      </c>
      <c r="DA127" s="2">
        <f t="shared" si="173"/>
        <v>85.878793075642534</v>
      </c>
      <c r="DD127" s="2">
        <f t="shared" si="174"/>
        <v>157.12699411983647</v>
      </c>
      <c r="DE127" s="2">
        <f t="shared" si="175"/>
        <v>169.97166051554322</v>
      </c>
      <c r="DF127" s="2">
        <f t="shared" si="176"/>
        <v>176.42947042056375</v>
      </c>
      <c r="DG127" s="2">
        <f t="shared" si="177"/>
        <v>175.66499449180247</v>
      </c>
      <c r="DH127" s="2">
        <f t="shared" si="178"/>
        <v>175.87301234890762</v>
      </c>
      <c r="DI127" s="2">
        <f t="shared" si="179"/>
        <v>172.69364212821438</v>
      </c>
      <c r="DJ127" s="2">
        <f t="shared" si="180"/>
        <v>166.19385921483411</v>
      </c>
      <c r="DK127" s="2">
        <f t="shared" si="181"/>
        <v>157.93805715931271</v>
      </c>
      <c r="DL127" s="2">
        <f t="shared" si="182"/>
        <v>146.09216987176501</v>
      </c>
      <c r="DM127" s="2">
        <f t="shared" si="183"/>
        <v>134.19989141533796</v>
      </c>
      <c r="DN127" s="2">
        <f t="shared" si="184"/>
        <v>118.24424084546909</v>
      </c>
      <c r="DO127" s="2">
        <f t="shared" si="185"/>
        <v>103.00073709673018</v>
      </c>
      <c r="DP127" s="2">
        <f t="shared" si="186"/>
        <v>85.28451746694887</v>
      </c>
      <c r="DS127" s="2">
        <f t="shared" si="187"/>
        <v>0.86143928119032909</v>
      </c>
      <c r="DT127" s="2">
        <f t="shared" si="188"/>
        <v>0.90146093555171813</v>
      </c>
      <c r="DU127" s="2">
        <f t="shared" si="189"/>
        <v>0.90257216941386453</v>
      </c>
      <c r="DV127" s="2">
        <f t="shared" si="190"/>
        <v>0.90431906872509549</v>
      </c>
      <c r="DW127" s="2">
        <f t="shared" si="191"/>
        <v>0.88251558591978985</v>
      </c>
      <c r="DX127" s="2">
        <f t="shared" si="192"/>
        <v>0.91942140337575384</v>
      </c>
      <c r="DY127" s="2">
        <f t="shared" si="193"/>
        <v>0.91192647364163681</v>
      </c>
      <c r="DZ127" s="2">
        <f t="shared" si="194"/>
        <v>0.8863367112363294</v>
      </c>
      <c r="EA127" s="2">
        <f t="shared" si="195"/>
        <v>0.87855920083033578</v>
      </c>
      <c r="EB127" s="2">
        <f t="shared" si="196"/>
        <v>0.87004566361018376</v>
      </c>
      <c r="EC127" s="2">
        <f t="shared" si="197"/>
        <v>0.87624932482648532</v>
      </c>
      <c r="ED127" s="2">
        <f t="shared" si="198"/>
        <v>0.86115697313774131</v>
      </c>
      <c r="EE127" s="2">
        <f t="shared" si="199"/>
        <v>0.87377803686135713</v>
      </c>
    </row>
    <row r="128" spans="2:135" x14ac:dyDescent="0.25">
      <c r="B128" s="2">
        <v>122</v>
      </c>
      <c r="C128">
        <v>157.94120000000001</v>
      </c>
      <c r="D128">
        <v>172.35290000000001</v>
      </c>
      <c r="E128">
        <v>178.0735</v>
      </c>
      <c r="F128">
        <v>176.9853</v>
      </c>
      <c r="G128">
        <v>178.6618</v>
      </c>
      <c r="H128">
        <v>173.35290000000001</v>
      </c>
      <c r="I128">
        <v>167.4118</v>
      </c>
      <c r="J128">
        <v>161</v>
      </c>
      <c r="K128">
        <v>149.10290000000001</v>
      </c>
      <c r="L128">
        <v>138.2353</v>
      </c>
      <c r="M128">
        <v>122.7794</v>
      </c>
      <c r="N128">
        <v>107.80880000000001</v>
      </c>
      <c r="O128">
        <v>90.617599999999996</v>
      </c>
      <c r="R128" s="5">
        <f t="shared" si="202"/>
        <v>157.77411008573438</v>
      </c>
      <c r="S128" s="5">
        <f t="shared" si="203"/>
        <v>170.9082978619083</v>
      </c>
      <c r="T128" s="5">
        <f t="shared" si="204"/>
        <v>177.29035855640007</v>
      </c>
      <c r="U128" s="5">
        <f t="shared" si="205"/>
        <v>175.77655889946291</v>
      </c>
      <c r="V128" s="5">
        <f t="shared" si="206"/>
        <v>177.38346537221688</v>
      </c>
      <c r="W128" s="5">
        <f t="shared" si="207"/>
        <v>173.45043833418876</v>
      </c>
      <c r="X128" s="5">
        <f t="shared" si="208"/>
        <v>167.57361253309475</v>
      </c>
      <c r="Y128" s="5">
        <f t="shared" si="209"/>
        <v>160.45007236930772</v>
      </c>
      <c r="Z128" s="5">
        <f t="shared" si="210"/>
        <v>149.06040387460877</v>
      </c>
      <c r="AA128" s="5">
        <f t="shared" si="211"/>
        <v>137.87437936980436</v>
      </c>
      <c r="AB128" s="5">
        <f t="shared" si="212"/>
        <v>122.18264275560485</v>
      </c>
      <c r="AC128" s="5">
        <f t="shared" si="213"/>
        <v>107.75908693297052</v>
      </c>
      <c r="AD128" s="5">
        <f t="shared" si="214"/>
        <v>89.687215119765213</v>
      </c>
      <c r="AE128" s="5"/>
      <c r="AG128" s="5">
        <f t="shared" si="201"/>
        <v>0.16708991426563102</v>
      </c>
      <c r="AH128" s="5">
        <f t="shared" si="201"/>
        <v>1.4446021380917102</v>
      </c>
      <c r="AI128" s="5">
        <f t="shared" si="201"/>
        <v>0.78314144359993065</v>
      </c>
      <c r="AJ128" s="5">
        <f t="shared" si="200"/>
        <v>1.2087411005370825</v>
      </c>
      <c r="AK128" s="5">
        <f t="shared" si="200"/>
        <v>1.2783346277831242</v>
      </c>
      <c r="AL128" s="5">
        <f t="shared" si="200"/>
        <v>-9.7538334188755016E-2</v>
      </c>
      <c r="AM128" s="5">
        <f t="shared" si="200"/>
        <v>-0.16181253309474641</v>
      </c>
      <c r="AN128" s="5">
        <f t="shared" si="200"/>
        <v>0.5499276306922809</v>
      </c>
      <c r="AO128" s="5">
        <f t="shared" si="200"/>
        <v>4.2496125391238593E-2</v>
      </c>
      <c r="AP128" s="5">
        <f t="shared" si="215"/>
        <v>0.36092063019563625</v>
      </c>
      <c r="AQ128" s="5">
        <f t="shared" si="215"/>
        <v>0.59675724439514966</v>
      </c>
      <c r="AR128" s="5">
        <f t="shared" si="215"/>
        <v>4.9713067029486524E-2</v>
      </c>
      <c r="AS128" s="5">
        <f t="shared" si="215"/>
        <v>0.93038488023478294</v>
      </c>
      <c r="AV128" s="2">
        <f t="shared" si="122"/>
        <v>157.32625545993909</v>
      </c>
      <c r="AW128" s="2">
        <f t="shared" si="123"/>
        <v>170.06510157141247</v>
      </c>
      <c r="AX128" s="2">
        <f t="shared" si="124"/>
        <v>176.49425209708244</v>
      </c>
      <c r="AY128" s="2">
        <f t="shared" si="125"/>
        <v>175.65826696030948</v>
      </c>
      <c r="AZ128" s="2">
        <f t="shared" si="126"/>
        <v>175.97037187702659</v>
      </c>
      <c r="BA128" s="2">
        <f t="shared" si="127"/>
        <v>172.79947816268302</v>
      </c>
      <c r="BB128" s="2">
        <f t="shared" si="128"/>
        <v>166.31929134940231</v>
      </c>
      <c r="BC128" s="2">
        <f t="shared" si="129"/>
        <v>158.06464629694068</v>
      </c>
      <c r="BD128" s="2">
        <f t="shared" si="130"/>
        <v>146.16152598420786</v>
      </c>
      <c r="BE128" s="2">
        <f t="shared" si="131"/>
        <v>134.35430139711352</v>
      </c>
      <c r="BF128" s="2">
        <f t="shared" si="132"/>
        <v>118.39445213482249</v>
      </c>
      <c r="BG128" s="2">
        <f t="shared" si="133"/>
        <v>103.11233383904381</v>
      </c>
      <c r="BH128" s="2">
        <f t="shared" si="134"/>
        <v>85.354222625509891</v>
      </c>
      <c r="BK128" s="2" t="str">
        <f t="shared" si="135"/>
        <v/>
      </c>
      <c r="BL128" s="2" t="str">
        <f t="shared" si="136"/>
        <v/>
      </c>
      <c r="BM128" s="2" t="str">
        <f t="shared" si="137"/>
        <v/>
      </c>
      <c r="BN128" s="2" t="str">
        <f t="shared" si="138"/>
        <v/>
      </c>
      <c r="BO128" s="2" t="str">
        <f t="shared" si="139"/>
        <v/>
      </c>
      <c r="BP128" s="2" t="str">
        <f t="shared" si="140"/>
        <v/>
      </c>
      <c r="BQ128" s="2" t="str">
        <f t="shared" si="141"/>
        <v/>
      </c>
      <c r="BR128" s="2" t="str">
        <f t="shared" si="142"/>
        <v/>
      </c>
      <c r="BS128" s="2" t="str">
        <f t="shared" si="143"/>
        <v/>
      </c>
      <c r="BT128" s="2" t="str">
        <f t="shared" si="144"/>
        <v/>
      </c>
      <c r="BU128" s="2" t="str">
        <f t="shared" si="145"/>
        <v/>
      </c>
      <c r="BV128" s="2" t="str">
        <f t="shared" si="146"/>
        <v/>
      </c>
      <c r="BW128" s="2" t="str">
        <f t="shared" si="147"/>
        <v/>
      </c>
      <c r="BZ128" s="2" t="str">
        <f t="shared" si="148"/>
        <v/>
      </c>
      <c r="CA128" s="2" t="str">
        <f t="shared" si="149"/>
        <v/>
      </c>
      <c r="CB128" s="2" t="str">
        <f t="shared" si="150"/>
        <v/>
      </c>
      <c r="CC128" s="2" t="str">
        <f t="shared" si="151"/>
        <v/>
      </c>
      <c r="CD128" s="2" t="str">
        <f t="shared" si="152"/>
        <v/>
      </c>
      <c r="CE128" s="2" t="str">
        <f t="shared" si="153"/>
        <v/>
      </c>
      <c r="CF128" s="2" t="str">
        <f t="shared" si="154"/>
        <v/>
      </c>
      <c r="CG128" s="2" t="str">
        <f t="shared" si="155"/>
        <v/>
      </c>
      <c r="CH128" s="2" t="str">
        <f t="shared" si="156"/>
        <v/>
      </c>
      <c r="CI128" s="2" t="str">
        <f t="shared" si="157"/>
        <v/>
      </c>
      <c r="CJ128" s="2" t="str">
        <f t="shared" si="158"/>
        <v/>
      </c>
      <c r="CK128" s="2" t="str">
        <f t="shared" si="159"/>
        <v/>
      </c>
      <c r="CL128" s="2" t="str">
        <f t="shared" si="160"/>
        <v/>
      </c>
      <c r="CO128" s="2">
        <f t="shared" si="161"/>
        <v>159.35983755817006</v>
      </c>
      <c r="CP128" s="2">
        <f t="shared" si="162"/>
        <v>171.67571516081497</v>
      </c>
      <c r="CQ128" s="2">
        <f t="shared" si="163"/>
        <v>177.83969117824114</v>
      </c>
      <c r="CR128" s="2">
        <f t="shared" si="164"/>
        <v>175.64712662745501</v>
      </c>
      <c r="CS128" s="2">
        <f t="shared" si="165"/>
        <v>176.61547185118158</v>
      </c>
      <c r="CT128" s="2">
        <f t="shared" si="166"/>
        <v>174.2220829600754</v>
      </c>
      <c r="CU128" s="2">
        <f t="shared" si="167"/>
        <v>168.0601856440382</v>
      </c>
      <c r="CV128" s="2">
        <f t="shared" si="168"/>
        <v>159.37694068138754</v>
      </c>
      <c r="CW128" s="2">
        <f t="shared" si="169"/>
        <v>146.89844892596915</v>
      </c>
      <c r="CX128" s="2">
        <f t="shared" si="170"/>
        <v>135.76170764259786</v>
      </c>
      <c r="CY128" s="2">
        <f t="shared" si="171"/>
        <v>119.79736629743715</v>
      </c>
      <c r="CZ128" s="2">
        <f t="shared" si="172"/>
        <v>103.97787629976938</v>
      </c>
      <c r="DA128" s="2">
        <f t="shared" si="173"/>
        <v>85.890404132474018</v>
      </c>
      <c r="DD128" s="2">
        <f t="shared" si="174"/>
        <v>157.02793903463291</v>
      </c>
      <c r="DE128" s="2">
        <f t="shared" si="175"/>
        <v>169.90453583248569</v>
      </c>
      <c r="DF128" s="2">
        <f t="shared" si="176"/>
        <v>176.36179808042209</v>
      </c>
      <c r="DG128" s="2">
        <f t="shared" si="177"/>
        <v>175.65934194399227</v>
      </c>
      <c r="DH128" s="2">
        <f t="shared" si="178"/>
        <v>175.89204967381937</v>
      </c>
      <c r="DI128" s="2">
        <f t="shared" si="179"/>
        <v>172.68577059786281</v>
      </c>
      <c r="DJ128" s="2">
        <f t="shared" si="180"/>
        <v>166.16595046503258</v>
      </c>
      <c r="DK128" s="2">
        <f t="shared" si="181"/>
        <v>157.91116595767082</v>
      </c>
      <c r="DL128" s="2">
        <f t="shared" si="182"/>
        <v>146.06862599525743</v>
      </c>
      <c r="DM128" s="2">
        <f t="shared" si="183"/>
        <v>134.16258105160571</v>
      </c>
      <c r="DN128" s="2">
        <f t="shared" si="184"/>
        <v>118.21375511903003</v>
      </c>
      <c r="DO128" s="2">
        <f t="shared" si="185"/>
        <v>102.98506264219202</v>
      </c>
      <c r="DP128" s="2">
        <f t="shared" si="186"/>
        <v>85.283583447438843</v>
      </c>
      <c r="DS128" s="2">
        <f t="shared" si="187"/>
        <v>0.87207143780266305</v>
      </c>
      <c r="DT128" s="2">
        <f t="shared" si="188"/>
        <v>0.90934529533029862</v>
      </c>
      <c r="DU128" s="2">
        <f t="shared" si="189"/>
        <v>0.91037645628373132</v>
      </c>
      <c r="DV128" s="2">
        <f t="shared" si="190"/>
        <v>0.91199706699976602</v>
      </c>
      <c r="DW128" s="2">
        <f t="shared" si="191"/>
        <v>0.89173375428880319</v>
      </c>
      <c r="DX128" s="2">
        <f t="shared" si="192"/>
        <v>0.92598668889415547</v>
      </c>
      <c r="DY128" s="2">
        <f t="shared" si="193"/>
        <v>0.91904865558973059</v>
      </c>
      <c r="DZ128" s="2">
        <f t="shared" si="194"/>
        <v>0.89529063587570235</v>
      </c>
      <c r="EA128" s="2">
        <f t="shared" si="195"/>
        <v>0.88804841911185106</v>
      </c>
      <c r="EB128" s="2">
        <f t="shared" si="196"/>
        <v>0.88010933806757674</v>
      </c>
      <c r="EC128" s="2">
        <f t="shared" si="197"/>
        <v>0.88589559214010205</v>
      </c>
      <c r="ED128" s="2">
        <f t="shared" si="198"/>
        <v>0.87180756843901897</v>
      </c>
      <c r="EE128" s="2">
        <f t="shared" si="199"/>
        <v>0.88359134780159476</v>
      </c>
    </row>
    <row r="129" spans="2:135" x14ac:dyDescent="0.25">
      <c r="B129" s="2">
        <v>123</v>
      </c>
      <c r="C129">
        <v>157.5</v>
      </c>
      <c r="D129">
        <v>172.10290000000001</v>
      </c>
      <c r="E129">
        <v>177.3382</v>
      </c>
      <c r="F129">
        <v>176.36760000000001</v>
      </c>
      <c r="G129">
        <v>176.97059999999999</v>
      </c>
      <c r="H129">
        <v>173.36760000000001</v>
      </c>
      <c r="I129">
        <v>166.97059999999999</v>
      </c>
      <c r="J129">
        <v>159.1765</v>
      </c>
      <c r="K129">
        <v>149.47059999999999</v>
      </c>
      <c r="L129">
        <v>138.11760000000001</v>
      </c>
      <c r="M129">
        <v>122.6176</v>
      </c>
      <c r="N129">
        <v>107.3824</v>
      </c>
      <c r="O129">
        <v>89.602900000000005</v>
      </c>
      <c r="R129" s="5">
        <f t="shared" si="202"/>
        <v>157.67165458649964</v>
      </c>
      <c r="S129" s="5">
        <f t="shared" si="203"/>
        <v>170.67942316875329</v>
      </c>
      <c r="T129" s="5">
        <f t="shared" si="204"/>
        <v>177.07635553714303</v>
      </c>
      <c r="U129" s="5">
        <f t="shared" si="205"/>
        <v>175.74503862620571</v>
      </c>
      <c r="V129" s="5">
        <f t="shared" si="206"/>
        <v>177.24201444450608</v>
      </c>
      <c r="W129" s="5">
        <f t="shared" si="207"/>
        <v>173.23412227115404</v>
      </c>
      <c r="X129" s="5">
        <f t="shared" si="208"/>
        <v>167.1992083602477</v>
      </c>
      <c r="Y129" s="5">
        <f t="shared" si="209"/>
        <v>160.0624066197542</v>
      </c>
      <c r="Z129" s="5">
        <f t="shared" si="210"/>
        <v>148.70439410162643</v>
      </c>
      <c r="AA129" s="5">
        <f t="shared" si="211"/>
        <v>137.59544330946622</v>
      </c>
      <c r="AB129" s="5">
        <f t="shared" si="212"/>
        <v>121.80644863505518</v>
      </c>
      <c r="AC129" s="5">
        <f t="shared" si="213"/>
        <v>107.7710770582879</v>
      </c>
      <c r="AD129" s="5">
        <f t="shared" si="214"/>
        <v>89.526270724386663</v>
      </c>
      <c r="AE129" s="5"/>
      <c r="AG129" s="5">
        <f t="shared" si="201"/>
        <v>-0.17165458649964194</v>
      </c>
      <c r="AH129" s="5">
        <f t="shared" si="201"/>
        <v>1.4234768312467168</v>
      </c>
      <c r="AI129" s="5">
        <f t="shared" si="201"/>
        <v>0.26184446285697049</v>
      </c>
      <c r="AJ129" s="5">
        <f t="shared" si="200"/>
        <v>0.62256137379429788</v>
      </c>
      <c r="AK129" s="5">
        <f t="shared" si="200"/>
        <v>-0.27141444450609242</v>
      </c>
      <c r="AL129" s="5">
        <f t="shared" si="200"/>
        <v>0.13347772884597475</v>
      </c>
      <c r="AM129" s="5">
        <f t="shared" si="200"/>
        <v>-0.22860836024770492</v>
      </c>
      <c r="AN129" s="5">
        <f t="shared" si="200"/>
        <v>-0.88590661975419494</v>
      </c>
      <c r="AO129" s="5">
        <f t="shared" si="200"/>
        <v>0.76620589837355624</v>
      </c>
      <c r="AP129" s="5">
        <f t="shared" si="215"/>
        <v>0.52215669053379088</v>
      </c>
      <c r="AQ129" s="5">
        <f t="shared" si="215"/>
        <v>0.81115136494481987</v>
      </c>
      <c r="AR129" s="5">
        <f t="shared" si="215"/>
        <v>-0.38867705828789667</v>
      </c>
      <c r="AS129" s="5">
        <f t="shared" si="215"/>
        <v>7.6629275613342429E-2</v>
      </c>
      <c r="AV129" s="2">
        <f t="shared" si="122"/>
        <v>157.21483475715993</v>
      </c>
      <c r="AW129" s="2">
        <f t="shared" si="123"/>
        <v>169.9897663791005</v>
      </c>
      <c r="AX129" s="2">
        <f t="shared" si="124"/>
        <v>176.41973437503248</v>
      </c>
      <c r="AY129" s="2">
        <f t="shared" si="125"/>
        <v>175.65138236400165</v>
      </c>
      <c r="AZ129" s="2">
        <f t="shared" si="126"/>
        <v>175.98461658983118</v>
      </c>
      <c r="BA129" s="2">
        <f t="shared" si="127"/>
        <v>172.78514051658041</v>
      </c>
      <c r="BB129" s="2">
        <f t="shared" si="128"/>
        <v>166.28303240218636</v>
      </c>
      <c r="BC129" s="2">
        <f t="shared" si="129"/>
        <v>158.03000267176185</v>
      </c>
      <c r="BD129" s="2">
        <f t="shared" si="130"/>
        <v>146.13232163649818</v>
      </c>
      <c r="BE129" s="2">
        <f t="shared" si="131"/>
        <v>134.30708648714926</v>
      </c>
      <c r="BF129" s="2">
        <f t="shared" si="132"/>
        <v>118.35414304015474</v>
      </c>
      <c r="BG129" s="2">
        <f t="shared" si="133"/>
        <v>103.08982119816888</v>
      </c>
      <c r="BH129" s="2">
        <f t="shared" si="134"/>
        <v>85.349085468398101</v>
      </c>
      <c r="BK129" s="2" t="str">
        <f t="shared" si="135"/>
        <v/>
      </c>
      <c r="BL129" s="2" t="str">
        <f t="shared" si="136"/>
        <v/>
      </c>
      <c r="BM129" s="2" t="str">
        <f t="shared" si="137"/>
        <v/>
      </c>
      <c r="BN129" s="2" t="str">
        <f t="shared" si="138"/>
        <v/>
      </c>
      <c r="BO129" s="2" t="str">
        <f t="shared" si="139"/>
        <v/>
      </c>
      <c r="BP129" s="2" t="str">
        <f t="shared" si="140"/>
        <v/>
      </c>
      <c r="BQ129" s="2" t="str">
        <f t="shared" si="141"/>
        <v/>
      </c>
      <c r="BR129" s="2" t="str">
        <f t="shared" si="142"/>
        <v/>
      </c>
      <c r="BS129" s="2" t="str">
        <f t="shared" si="143"/>
        <v/>
      </c>
      <c r="BT129" s="2" t="str">
        <f t="shared" si="144"/>
        <v/>
      </c>
      <c r="BU129" s="2" t="str">
        <f t="shared" si="145"/>
        <v/>
      </c>
      <c r="BV129" s="2" t="str">
        <f t="shared" si="146"/>
        <v/>
      </c>
      <c r="BW129" s="2" t="str">
        <f t="shared" si="147"/>
        <v/>
      </c>
      <c r="BZ129" s="2" t="str">
        <f t="shared" si="148"/>
        <v/>
      </c>
      <c r="CA129" s="2" t="str">
        <f t="shared" si="149"/>
        <v/>
      </c>
      <c r="CB129" s="2" t="str">
        <f t="shared" si="150"/>
        <v/>
      </c>
      <c r="CC129" s="2" t="str">
        <f t="shared" si="151"/>
        <v/>
      </c>
      <c r="CD129" s="2" t="str">
        <f t="shared" si="152"/>
        <v/>
      </c>
      <c r="CE129" s="2" t="str">
        <f t="shared" si="153"/>
        <v/>
      </c>
      <c r="CF129" s="2" t="str">
        <f t="shared" si="154"/>
        <v/>
      </c>
      <c r="CG129" s="2" t="str">
        <f t="shared" si="155"/>
        <v/>
      </c>
      <c r="CH129" s="2" t="str">
        <f t="shared" si="156"/>
        <v/>
      </c>
      <c r="CI129" s="2" t="str">
        <f t="shared" si="157"/>
        <v/>
      </c>
      <c r="CJ129" s="2" t="str">
        <f t="shared" si="158"/>
        <v/>
      </c>
      <c r="CK129" s="2" t="str">
        <f t="shared" si="159"/>
        <v/>
      </c>
      <c r="CL129" s="2" t="str">
        <f t="shared" si="160"/>
        <v/>
      </c>
      <c r="CO129" s="2">
        <f t="shared" si="161"/>
        <v>159.35218586910929</v>
      </c>
      <c r="CP129" s="2">
        <f t="shared" si="162"/>
        <v>171.66546473292146</v>
      </c>
      <c r="CQ129" s="2">
        <f t="shared" si="163"/>
        <v>177.81873658655346</v>
      </c>
      <c r="CR129" s="2">
        <f t="shared" si="164"/>
        <v>175.62516735885293</v>
      </c>
      <c r="CS129" s="2">
        <f t="shared" si="165"/>
        <v>176.6486719393607</v>
      </c>
      <c r="CT129" s="2">
        <f t="shared" si="166"/>
        <v>174.25629264298504</v>
      </c>
      <c r="CU129" s="2">
        <f t="shared" si="167"/>
        <v>168.08793822431667</v>
      </c>
      <c r="CV129" s="2">
        <f t="shared" si="168"/>
        <v>159.39622466836951</v>
      </c>
      <c r="CW129" s="2">
        <f t="shared" si="169"/>
        <v>146.89110826831566</v>
      </c>
      <c r="CX129" s="2">
        <f t="shared" si="170"/>
        <v>135.77055334064283</v>
      </c>
      <c r="CY129" s="2">
        <f t="shared" si="171"/>
        <v>119.80878198090468</v>
      </c>
      <c r="CZ129" s="2">
        <f t="shared" si="172"/>
        <v>103.98787797065103</v>
      </c>
      <c r="DA129" s="2">
        <f t="shared" si="173"/>
        <v>85.902015189305487</v>
      </c>
      <c r="DD129" s="2">
        <f t="shared" si="174"/>
        <v>156.92888394942935</v>
      </c>
      <c r="DE129" s="2">
        <f t="shared" si="175"/>
        <v>169.83741114942816</v>
      </c>
      <c r="DF129" s="2">
        <f t="shared" si="176"/>
        <v>176.29412574028044</v>
      </c>
      <c r="DG129" s="2">
        <f t="shared" si="177"/>
        <v>175.65368939618207</v>
      </c>
      <c r="DH129" s="2">
        <f t="shared" si="178"/>
        <v>175.91108699873112</v>
      </c>
      <c r="DI129" s="2">
        <f t="shared" si="179"/>
        <v>172.67789906751125</v>
      </c>
      <c r="DJ129" s="2">
        <f t="shared" si="180"/>
        <v>166.13804171523105</v>
      </c>
      <c r="DK129" s="2">
        <f t="shared" si="181"/>
        <v>157.88427475602896</v>
      </c>
      <c r="DL129" s="2">
        <f t="shared" si="182"/>
        <v>146.04508211874989</v>
      </c>
      <c r="DM129" s="2">
        <f t="shared" si="183"/>
        <v>134.12527068787347</v>
      </c>
      <c r="DN129" s="2">
        <f t="shared" si="184"/>
        <v>118.18326939259096</v>
      </c>
      <c r="DO129" s="2">
        <f t="shared" si="185"/>
        <v>102.96938818765386</v>
      </c>
      <c r="DP129" s="2">
        <f t="shared" si="186"/>
        <v>85.282649427928817</v>
      </c>
      <c r="DS129" s="2">
        <f t="shared" si="187"/>
        <v>0.88199951256245812</v>
      </c>
      <c r="DT129" s="2">
        <f t="shared" si="188"/>
        <v>0.91665713136198601</v>
      </c>
      <c r="DU129" s="2">
        <f t="shared" si="189"/>
        <v>0.9176126582995956</v>
      </c>
      <c r="DV129" s="2">
        <f t="shared" si="190"/>
        <v>0.91911404666578023</v>
      </c>
      <c r="DW129" s="2">
        <f t="shared" si="191"/>
        <v>0.90031034115572017</v>
      </c>
      <c r="DX129" s="2">
        <f t="shared" si="192"/>
        <v>0.93205658541978198</v>
      </c>
      <c r="DY129" s="2">
        <f t="shared" si="193"/>
        <v>0.92564185520630737</v>
      </c>
      <c r="DZ129" s="2">
        <f t="shared" si="194"/>
        <v>0.90361591045876322</v>
      </c>
      <c r="EA129" s="2">
        <f t="shared" si="195"/>
        <v>0.8968831899663291</v>
      </c>
      <c r="EB129" s="2">
        <f t="shared" si="196"/>
        <v>0.88949266621769729</v>
      </c>
      <c r="EC129" s="2">
        <f t="shared" si="197"/>
        <v>0.89488014501257052</v>
      </c>
      <c r="ED129" s="2">
        <f t="shared" si="198"/>
        <v>0.88175334448558573</v>
      </c>
      <c r="EE129" s="2">
        <f t="shared" si="199"/>
        <v>0.89273536799707698</v>
      </c>
    </row>
    <row r="130" spans="2:135" x14ac:dyDescent="0.25">
      <c r="B130" s="2">
        <v>124</v>
      </c>
      <c r="C130">
        <v>157.3382</v>
      </c>
      <c r="D130">
        <v>171.02940000000001</v>
      </c>
      <c r="E130">
        <v>177.77940000000001</v>
      </c>
      <c r="F130">
        <v>175.3382</v>
      </c>
      <c r="G130">
        <v>178.5147</v>
      </c>
      <c r="H130">
        <v>172.64709999999999</v>
      </c>
      <c r="I130">
        <v>166.63239999999999</v>
      </c>
      <c r="J130">
        <v>159.54409999999999</v>
      </c>
      <c r="K130">
        <v>148.6618</v>
      </c>
      <c r="L130">
        <v>138.22059999999999</v>
      </c>
      <c r="M130">
        <v>122.8235</v>
      </c>
      <c r="N130">
        <v>108.6176</v>
      </c>
      <c r="O130">
        <v>89.926500000000004</v>
      </c>
      <c r="R130" s="5">
        <f t="shared" si="202"/>
        <v>157.54802250180106</v>
      </c>
      <c r="S130" s="5">
        <f t="shared" si="203"/>
        <v>170.45245360196961</v>
      </c>
      <c r="T130" s="5">
        <f t="shared" si="204"/>
        <v>176.86206386828584</v>
      </c>
      <c r="U130" s="5">
        <f t="shared" si="205"/>
        <v>175.71536532674469</v>
      </c>
      <c r="V130" s="5">
        <f t="shared" si="206"/>
        <v>177.06508148790275</v>
      </c>
      <c r="W130" s="5">
        <f t="shared" si="207"/>
        <v>173.06571864876713</v>
      </c>
      <c r="X130" s="5">
        <f t="shared" si="208"/>
        <v>166.88393227555042</v>
      </c>
      <c r="Y130" s="5">
        <f t="shared" si="209"/>
        <v>159.64370018058028</v>
      </c>
      <c r="Z130" s="5">
        <f t="shared" si="210"/>
        <v>148.27553601717113</v>
      </c>
      <c r="AA130" s="5">
        <f t="shared" si="211"/>
        <v>137.18532142642897</v>
      </c>
      <c r="AB130" s="5">
        <f t="shared" si="212"/>
        <v>121.31077306217004</v>
      </c>
      <c r="AC130" s="5">
        <f t="shared" si="213"/>
        <v>107.56570266183672</v>
      </c>
      <c r="AD130" s="5">
        <f t="shared" si="214"/>
        <v>89.187224984124413</v>
      </c>
      <c r="AE130" s="5"/>
      <c r="AG130" s="5">
        <f t="shared" si="201"/>
        <v>-0.20982250180105666</v>
      </c>
      <c r="AH130" s="5">
        <f t="shared" si="201"/>
        <v>0.57694639803040104</v>
      </c>
      <c r="AI130" s="5">
        <f t="shared" si="201"/>
        <v>0.9173361317141655</v>
      </c>
      <c r="AJ130" s="5">
        <f t="shared" si="200"/>
        <v>-0.37716532674468795</v>
      </c>
      <c r="AK130" s="5">
        <f t="shared" si="200"/>
        <v>1.4496185120972598</v>
      </c>
      <c r="AL130" s="5">
        <f t="shared" si="200"/>
        <v>-0.41861864876713639</v>
      </c>
      <c r="AM130" s="5">
        <f t="shared" si="200"/>
        <v>-0.25153227555043145</v>
      </c>
      <c r="AN130" s="5">
        <f t="shared" si="200"/>
        <v>-9.9600180580296183E-2</v>
      </c>
      <c r="AO130" s="5">
        <f t="shared" si="200"/>
        <v>0.38626398282886498</v>
      </c>
      <c r="AP130" s="5">
        <f t="shared" si="215"/>
        <v>1.0352785735710199</v>
      </c>
      <c r="AQ130" s="5">
        <f t="shared" si="215"/>
        <v>1.512726937829953</v>
      </c>
      <c r="AR130" s="5">
        <f t="shared" si="215"/>
        <v>1.0518973381632719</v>
      </c>
      <c r="AS130" s="5">
        <f t="shared" si="215"/>
        <v>0.73927501587559163</v>
      </c>
      <c r="AV130" s="2">
        <f t="shared" si="122"/>
        <v>157.10329506075837</v>
      </c>
      <c r="AW130" s="2">
        <f t="shared" si="123"/>
        <v>169.91461749489125</v>
      </c>
      <c r="AX130" s="2">
        <f t="shared" si="124"/>
        <v>176.34538225994081</v>
      </c>
      <c r="AY130" s="2">
        <f t="shared" si="125"/>
        <v>175.64470617703432</v>
      </c>
      <c r="AZ130" s="2">
        <f t="shared" si="126"/>
        <v>175.9990765808181</v>
      </c>
      <c r="BA130" s="2">
        <f t="shared" si="127"/>
        <v>172.77104437636842</v>
      </c>
      <c r="BB130" s="2">
        <f t="shared" si="128"/>
        <v>166.24703646076767</v>
      </c>
      <c r="BC130" s="2">
        <f t="shared" si="129"/>
        <v>157.99551944282459</v>
      </c>
      <c r="BD130" s="2">
        <f t="shared" si="130"/>
        <v>146.10336789149528</v>
      </c>
      <c r="BE130" s="2">
        <f t="shared" si="131"/>
        <v>134.26010392035417</v>
      </c>
      <c r="BF130" s="2">
        <f t="shared" si="132"/>
        <v>118.31413176617158</v>
      </c>
      <c r="BG130" s="2">
        <f t="shared" si="133"/>
        <v>103.06750282473652</v>
      </c>
      <c r="BH130" s="2">
        <f t="shared" si="134"/>
        <v>85.344122040036126</v>
      </c>
      <c r="BK130" s="2" t="str">
        <f t="shared" si="135"/>
        <v/>
      </c>
      <c r="BL130" s="2" t="str">
        <f t="shared" si="136"/>
        <v/>
      </c>
      <c r="BM130" s="2" t="str">
        <f t="shared" si="137"/>
        <v/>
      </c>
      <c r="BN130" s="2" t="str">
        <f t="shared" si="138"/>
        <v/>
      </c>
      <c r="BO130" s="2" t="str">
        <f t="shared" si="139"/>
        <v/>
      </c>
      <c r="BP130" s="2" t="str">
        <f t="shared" si="140"/>
        <v/>
      </c>
      <c r="BQ130" s="2" t="str">
        <f t="shared" si="141"/>
        <v/>
      </c>
      <c r="BR130" s="2" t="str">
        <f t="shared" si="142"/>
        <v/>
      </c>
      <c r="BS130" s="2" t="str">
        <f t="shared" si="143"/>
        <v/>
      </c>
      <c r="BT130" s="2" t="str">
        <f t="shared" si="144"/>
        <v/>
      </c>
      <c r="BU130" s="2" t="str">
        <f t="shared" si="145"/>
        <v/>
      </c>
      <c r="BV130" s="2" t="str">
        <f t="shared" si="146"/>
        <v/>
      </c>
      <c r="BW130" s="2" t="str">
        <f t="shared" si="147"/>
        <v/>
      </c>
      <c r="BZ130" s="2" t="str">
        <f t="shared" si="148"/>
        <v/>
      </c>
      <c r="CA130" s="2" t="str">
        <f t="shared" si="149"/>
        <v/>
      </c>
      <c r="CB130" s="2" t="str">
        <f t="shared" si="150"/>
        <v/>
      </c>
      <c r="CC130" s="2" t="str">
        <f t="shared" si="151"/>
        <v/>
      </c>
      <c r="CD130" s="2" t="str">
        <f t="shared" si="152"/>
        <v/>
      </c>
      <c r="CE130" s="2" t="str">
        <f t="shared" si="153"/>
        <v/>
      </c>
      <c r="CF130" s="2" t="str">
        <f t="shared" si="154"/>
        <v/>
      </c>
      <c r="CG130" s="2" t="str">
        <f t="shared" si="155"/>
        <v/>
      </c>
      <c r="CH130" s="2" t="str">
        <f t="shared" si="156"/>
        <v/>
      </c>
      <c r="CI130" s="2" t="str">
        <f t="shared" si="157"/>
        <v/>
      </c>
      <c r="CJ130" s="2" t="str">
        <f t="shared" si="158"/>
        <v/>
      </c>
      <c r="CK130" s="2" t="str">
        <f t="shared" si="159"/>
        <v/>
      </c>
      <c r="CL130" s="2" t="str">
        <f t="shared" si="160"/>
        <v/>
      </c>
      <c r="CO130" s="2">
        <f t="shared" si="161"/>
        <v>159.34453418004853</v>
      </c>
      <c r="CP130" s="2">
        <f t="shared" si="162"/>
        <v>171.65521430502793</v>
      </c>
      <c r="CQ130" s="2">
        <f t="shared" si="163"/>
        <v>177.79778199486574</v>
      </c>
      <c r="CR130" s="2">
        <f t="shared" si="164"/>
        <v>175.60320809025089</v>
      </c>
      <c r="CS130" s="2">
        <f t="shared" si="165"/>
        <v>176.68187202753981</v>
      </c>
      <c r="CT130" s="2">
        <f t="shared" si="166"/>
        <v>174.29050232589472</v>
      </c>
      <c r="CU130" s="2">
        <f t="shared" si="167"/>
        <v>168.11569080459515</v>
      </c>
      <c r="CV130" s="2">
        <f t="shared" si="168"/>
        <v>159.41550865535146</v>
      </c>
      <c r="CW130" s="2">
        <f t="shared" si="169"/>
        <v>146.8837676106622</v>
      </c>
      <c r="CX130" s="2">
        <f t="shared" si="170"/>
        <v>135.77939903868781</v>
      </c>
      <c r="CY130" s="2">
        <f t="shared" si="171"/>
        <v>119.82019766437222</v>
      </c>
      <c r="CZ130" s="2">
        <f t="shared" si="172"/>
        <v>103.99787964153269</v>
      </c>
      <c r="DA130" s="2">
        <f t="shared" si="173"/>
        <v>85.913626246136971</v>
      </c>
      <c r="DD130" s="2">
        <f t="shared" si="174"/>
        <v>156.82982886422576</v>
      </c>
      <c r="DE130" s="2">
        <f t="shared" si="175"/>
        <v>169.77028646637061</v>
      </c>
      <c r="DF130" s="2">
        <f t="shared" si="176"/>
        <v>176.22645340013881</v>
      </c>
      <c r="DG130" s="2">
        <f t="shared" si="177"/>
        <v>175.64803684837187</v>
      </c>
      <c r="DH130" s="2">
        <f t="shared" si="178"/>
        <v>175.93012432364287</v>
      </c>
      <c r="DI130" s="2">
        <f t="shared" si="179"/>
        <v>172.67002753715965</v>
      </c>
      <c r="DJ130" s="2">
        <f t="shared" si="180"/>
        <v>166.1101329654295</v>
      </c>
      <c r="DK130" s="2">
        <f t="shared" si="181"/>
        <v>157.85738355438707</v>
      </c>
      <c r="DL130" s="2">
        <f t="shared" si="182"/>
        <v>146.02153824224234</v>
      </c>
      <c r="DM130" s="2">
        <f t="shared" si="183"/>
        <v>134.08796032414122</v>
      </c>
      <c r="DN130" s="2">
        <f t="shared" si="184"/>
        <v>118.15278366615189</v>
      </c>
      <c r="DO130" s="2">
        <f t="shared" si="185"/>
        <v>102.95371373311571</v>
      </c>
      <c r="DP130" s="2">
        <f t="shared" si="186"/>
        <v>85.281715408418805</v>
      </c>
      <c r="DS130" s="2">
        <f t="shared" si="187"/>
        <v>0.89125318389716535</v>
      </c>
      <c r="DT130" s="2">
        <f t="shared" si="188"/>
        <v>0.9234288838221788</v>
      </c>
      <c r="DU130" s="2">
        <f t="shared" si="189"/>
        <v>0.92431318299617171</v>
      </c>
      <c r="DV130" s="2">
        <f t="shared" si="190"/>
        <v>0.9257023509649438</v>
      </c>
      <c r="DW130" s="2">
        <f t="shared" si="191"/>
        <v>0.90827739570368027</v>
      </c>
      <c r="DX130" s="2">
        <f t="shared" si="192"/>
        <v>0.93766219634454051</v>
      </c>
      <c r="DY130" s="2">
        <f t="shared" si="193"/>
        <v>0.93173794708651614</v>
      </c>
      <c r="DZ130" s="2">
        <f t="shared" si="194"/>
        <v>0.91134480257586048</v>
      </c>
      <c r="EA130" s="2">
        <f t="shared" si="195"/>
        <v>0.90509526554062936</v>
      </c>
      <c r="EB130" s="2">
        <f t="shared" si="196"/>
        <v>0.89822652471384989</v>
      </c>
      <c r="EC130" s="2">
        <f t="shared" si="197"/>
        <v>0.90323452952181793</v>
      </c>
      <c r="ED130" s="2">
        <f t="shared" si="198"/>
        <v>0.89102393527352608</v>
      </c>
      <c r="EE130" s="2">
        <f t="shared" si="199"/>
        <v>0.90124139689916838</v>
      </c>
    </row>
    <row r="131" spans="2:135" x14ac:dyDescent="0.25">
      <c r="B131" s="2">
        <v>125</v>
      </c>
      <c r="C131">
        <v>158.05879999999999</v>
      </c>
      <c r="D131">
        <v>170.47059999999999</v>
      </c>
      <c r="E131">
        <v>176.4265</v>
      </c>
      <c r="F131">
        <v>175.63239999999999</v>
      </c>
      <c r="G131">
        <v>176.13239999999999</v>
      </c>
      <c r="H131">
        <v>172.38239999999999</v>
      </c>
      <c r="I131">
        <v>166.9265</v>
      </c>
      <c r="J131">
        <v>159.3382</v>
      </c>
      <c r="K131">
        <v>147.20590000000001</v>
      </c>
      <c r="L131">
        <v>137.39709999999999</v>
      </c>
      <c r="M131">
        <v>121.8824</v>
      </c>
      <c r="N131">
        <v>106.9706</v>
      </c>
      <c r="O131">
        <v>88.764700000000005</v>
      </c>
      <c r="R131" s="5">
        <f t="shared" si="202"/>
        <v>157.40496275601024</v>
      </c>
      <c r="S131" s="5">
        <f t="shared" si="203"/>
        <v>170.23961067534378</v>
      </c>
      <c r="T131" s="5">
        <f t="shared" si="204"/>
        <v>176.65909740087417</v>
      </c>
      <c r="U131" s="5">
        <f t="shared" si="205"/>
        <v>175.6890128702116</v>
      </c>
      <c r="V131" s="5">
        <f t="shared" si="206"/>
        <v>176.874806838756</v>
      </c>
      <c r="W131" s="5">
        <f t="shared" si="207"/>
        <v>172.94123142355153</v>
      </c>
      <c r="X131" s="5">
        <f t="shared" si="208"/>
        <v>166.63270581634902</v>
      </c>
      <c r="Y131" s="5">
        <f t="shared" si="209"/>
        <v>159.23341238359683</v>
      </c>
      <c r="Z131" s="5">
        <f t="shared" si="210"/>
        <v>147.82073251013739</v>
      </c>
      <c r="AA131" s="5">
        <f t="shared" si="211"/>
        <v>136.69132354543703</v>
      </c>
      <c r="AB131" s="5">
        <f t="shared" si="212"/>
        <v>120.75191243458147</v>
      </c>
      <c r="AC131" s="5">
        <f t="shared" si="213"/>
        <v>107.16806865122439</v>
      </c>
      <c r="AD131" s="5">
        <f t="shared" si="214"/>
        <v>88.713628577669695</v>
      </c>
      <c r="AE131" s="5"/>
      <c r="AG131" s="5">
        <f t="shared" si="201"/>
        <v>0.65383724398975573</v>
      </c>
      <c r="AH131" s="5">
        <f t="shared" si="201"/>
        <v>0.23098932465620692</v>
      </c>
      <c r="AI131" s="5">
        <f t="shared" si="201"/>
        <v>-0.23259740087416958</v>
      </c>
      <c r="AJ131" s="5">
        <f t="shared" si="200"/>
        <v>-5.6612870211608879E-2</v>
      </c>
      <c r="AK131" s="5">
        <f t="shared" si="200"/>
        <v>-0.74240683875601121</v>
      </c>
      <c r="AL131" s="5">
        <f t="shared" si="200"/>
        <v>-0.55883142355153836</v>
      </c>
      <c r="AM131" s="5">
        <f t="shared" si="200"/>
        <v>0.29379418365098786</v>
      </c>
      <c r="AN131" s="5">
        <f t="shared" si="200"/>
        <v>0.10478761640317202</v>
      </c>
      <c r="AO131" s="5">
        <f t="shared" si="200"/>
        <v>-0.61483251013737572</v>
      </c>
      <c r="AP131" s="5">
        <f t="shared" si="215"/>
        <v>0.70577645456296523</v>
      </c>
      <c r="AQ131" s="5">
        <f t="shared" si="215"/>
        <v>1.1304875654185338</v>
      </c>
      <c r="AR131" s="5">
        <f t="shared" si="215"/>
        <v>-0.19746865122438351</v>
      </c>
      <c r="AS131" s="5">
        <f t="shared" si="215"/>
        <v>5.1071422330309701E-2</v>
      </c>
      <c r="AV131" s="2">
        <f t="shared" si="122"/>
        <v>156.99174021366701</v>
      </c>
      <c r="AW131" s="2">
        <f t="shared" si="123"/>
        <v>169.83968479878615</v>
      </c>
      <c r="AX131" s="2">
        <f t="shared" si="124"/>
        <v>176.27121905878755</v>
      </c>
      <c r="AY131" s="2">
        <f t="shared" si="125"/>
        <v>175.63821448483597</v>
      </c>
      <c r="AZ131" s="2">
        <f t="shared" si="126"/>
        <v>176.01375288783191</v>
      </c>
      <c r="BA131" s="2">
        <f t="shared" si="127"/>
        <v>172.75719820322854</v>
      </c>
      <c r="BB131" s="2">
        <f t="shared" si="128"/>
        <v>166.21132232885492</v>
      </c>
      <c r="BC131" s="2">
        <f t="shared" si="129"/>
        <v>157.96122707401034</v>
      </c>
      <c r="BD131" s="2">
        <f t="shared" si="130"/>
        <v>146.07466660690457</v>
      </c>
      <c r="BE131" s="2">
        <f t="shared" si="131"/>
        <v>134.2133882382862</v>
      </c>
      <c r="BF131" s="2">
        <f t="shared" si="132"/>
        <v>118.274442409348</v>
      </c>
      <c r="BG131" s="2">
        <f t="shared" si="133"/>
        <v>103.04539747251046</v>
      </c>
      <c r="BH131" s="2">
        <f t="shared" si="134"/>
        <v>85.339335653028954</v>
      </c>
      <c r="BK131" s="2" t="str">
        <f t="shared" si="135"/>
        <v/>
      </c>
      <c r="BL131" s="2" t="str">
        <f t="shared" si="136"/>
        <v/>
      </c>
      <c r="BM131" s="2" t="str">
        <f t="shared" si="137"/>
        <v/>
      </c>
      <c r="BN131" s="2" t="str">
        <f t="shared" si="138"/>
        <v/>
      </c>
      <c r="BO131" s="2" t="str">
        <f t="shared" si="139"/>
        <v/>
      </c>
      <c r="BP131" s="2" t="str">
        <f t="shared" si="140"/>
        <v/>
      </c>
      <c r="BQ131" s="2" t="str">
        <f t="shared" si="141"/>
        <v/>
      </c>
      <c r="BR131" s="2" t="str">
        <f t="shared" si="142"/>
        <v/>
      </c>
      <c r="BS131" s="2" t="str">
        <f t="shared" si="143"/>
        <v/>
      </c>
      <c r="BT131" s="2" t="str">
        <f t="shared" si="144"/>
        <v/>
      </c>
      <c r="BU131" s="2" t="str">
        <f t="shared" si="145"/>
        <v/>
      </c>
      <c r="BV131" s="2" t="str">
        <f t="shared" si="146"/>
        <v/>
      </c>
      <c r="BW131" s="2" t="str">
        <f t="shared" si="147"/>
        <v/>
      </c>
      <c r="BZ131" s="2" t="str">
        <f t="shared" si="148"/>
        <v/>
      </c>
      <c r="CA131" s="2" t="str">
        <f t="shared" si="149"/>
        <v/>
      </c>
      <c r="CB131" s="2" t="str">
        <f t="shared" si="150"/>
        <v/>
      </c>
      <c r="CC131" s="2" t="str">
        <f t="shared" si="151"/>
        <v/>
      </c>
      <c r="CD131" s="2" t="str">
        <f t="shared" si="152"/>
        <v/>
      </c>
      <c r="CE131" s="2" t="str">
        <f t="shared" si="153"/>
        <v/>
      </c>
      <c r="CF131" s="2" t="str">
        <f t="shared" si="154"/>
        <v/>
      </c>
      <c r="CG131" s="2" t="str">
        <f t="shared" si="155"/>
        <v/>
      </c>
      <c r="CH131" s="2" t="str">
        <f t="shared" si="156"/>
        <v/>
      </c>
      <c r="CI131" s="2" t="str">
        <f t="shared" si="157"/>
        <v/>
      </c>
      <c r="CJ131" s="2" t="str">
        <f t="shared" si="158"/>
        <v/>
      </c>
      <c r="CK131" s="2" t="str">
        <f t="shared" si="159"/>
        <v/>
      </c>
      <c r="CL131" s="2" t="str">
        <f t="shared" si="160"/>
        <v/>
      </c>
      <c r="CO131" s="2">
        <f t="shared" si="161"/>
        <v>159.33688249098776</v>
      </c>
      <c r="CP131" s="2">
        <f t="shared" si="162"/>
        <v>171.64496387713442</v>
      </c>
      <c r="CQ131" s="2">
        <f t="shared" si="163"/>
        <v>177.77682740317806</v>
      </c>
      <c r="CR131" s="2">
        <f t="shared" si="164"/>
        <v>175.58124882164884</v>
      </c>
      <c r="CS131" s="2">
        <f t="shared" si="165"/>
        <v>176.71507211571893</v>
      </c>
      <c r="CT131" s="2">
        <f t="shared" si="166"/>
        <v>174.3247120088044</v>
      </c>
      <c r="CU131" s="2">
        <f t="shared" si="167"/>
        <v>168.14344338487365</v>
      </c>
      <c r="CV131" s="2">
        <f t="shared" si="168"/>
        <v>159.43479264233341</v>
      </c>
      <c r="CW131" s="2">
        <f t="shared" si="169"/>
        <v>146.87642695300872</v>
      </c>
      <c r="CX131" s="2">
        <f t="shared" si="170"/>
        <v>135.78824473673279</v>
      </c>
      <c r="CY131" s="2">
        <f t="shared" si="171"/>
        <v>119.83161334783975</v>
      </c>
      <c r="CZ131" s="2">
        <f t="shared" si="172"/>
        <v>104.00788131241436</v>
      </c>
      <c r="DA131" s="2">
        <f t="shared" si="173"/>
        <v>85.925237302968441</v>
      </c>
      <c r="DD131" s="2">
        <f t="shared" si="174"/>
        <v>156.7307737790222</v>
      </c>
      <c r="DE131" s="2">
        <f t="shared" si="175"/>
        <v>169.70316178331308</v>
      </c>
      <c r="DF131" s="2">
        <f t="shared" si="176"/>
        <v>176.15878105999715</v>
      </c>
      <c r="DG131" s="2">
        <f t="shared" si="177"/>
        <v>175.64238430056164</v>
      </c>
      <c r="DH131" s="2">
        <f t="shared" si="178"/>
        <v>175.94916164855462</v>
      </c>
      <c r="DI131" s="2">
        <f t="shared" si="179"/>
        <v>172.66215600680809</v>
      </c>
      <c r="DJ131" s="2">
        <f t="shared" si="180"/>
        <v>166.08222421562797</v>
      </c>
      <c r="DK131" s="2">
        <f t="shared" si="181"/>
        <v>157.83049235274521</v>
      </c>
      <c r="DL131" s="2">
        <f t="shared" si="182"/>
        <v>145.9979943657348</v>
      </c>
      <c r="DM131" s="2">
        <f t="shared" si="183"/>
        <v>134.05064996040898</v>
      </c>
      <c r="DN131" s="2">
        <f t="shared" si="184"/>
        <v>118.12229793971282</v>
      </c>
      <c r="DO131" s="2">
        <f t="shared" si="185"/>
        <v>102.93803927857755</v>
      </c>
      <c r="DP131" s="2">
        <f t="shared" si="186"/>
        <v>85.280781388908778</v>
      </c>
      <c r="DS131" s="2">
        <f t="shared" si="187"/>
        <v>0.89986356538135848</v>
      </c>
      <c r="DT131" s="2">
        <f t="shared" si="188"/>
        <v>0.92969262114431839</v>
      </c>
      <c r="DU131" s="2">
        <f t="shared" si="189"/>
        <v>0.93051002570831476</v>
      </c>
      <c r="DV131" s="2">
        <f t="shared" si="190"/>
        <v>0.93179384868146087</v>
      </c>
      <c r="DW131" s="2">
        <f t="shared" si="191"/>
        <v>0.91566737621900529</v>
      </c>
      <c r="DX131" s="2">
        <f t="shared" si="192"/>
        <v>0.94283368722236771</v>
      </c>
      <c r="DY131" s="2">
        <f t="shared" si="193"/>
        <v>0.93736808042872788</v>
      </c>
      <c r="DZ131" s="2">
        <f t="shared" si="194"/>
        <v>0.91850981882032412</v>
      </c>
      <c r="EA131" s="2">
        <f t="shared" si="195"/>
        <v>0.91271698900911413</v>
      </c>
      <c r="EB131" s="2">
        <f t="shared" si="196"/>
        <v>0.90634279056620459</v>
      </c>
      <c r="EC131" s="2">
        <f t="shared" si="197"/>
        <v>0.91099099153274121</v>
      </c>
      <c r="ED131" s="2">
        <f t="shared" si="198"/>
        <v>0.89965042451372379</v>
      </c>
      <c r="EE131" s="2">
        <f t="shared" si="199"/>
        <v>0.90914155205540803</v>
      </c>
    </row>
    <row r="132" spans="2:135" x14ac:dyDescent="0.25">
      <c r="B132" s="2">
        <v>126</v>
      </c>
      <c r="C132">
        <v>158.14709999999999</v>
      </c>
      <c r="D132">
        <v>171.14709999999999</v>
      </c>
      <c r="E132">
        <v>176.5</v>
      </c>
      <c r="F132">
        <v>174.1618</v>
      </c>
      <c r="G132">
        <v>176.55879999999999</v>
      </c>
      <c r="H132">
        <v>172.47059999999999</v>
      </c>
      <c r="I132">
        <v>166.64709999999999</v>
      </c>
      <c r="J132">
        <v>159.20590000000001</v>
      </c>
      <c r="K132">
        <v>147.44120000000001</v>
      </c>
      <c r="L132">
        <v>136.85290000000001</v>
      </c>
      <c r="M132">
        <v>121.7794</v>
      </c>
      <c r="N132">
        <v>107.9706</v>
      </c>
      <c r="O132">
        <v>88.970600000000005</v>
      </c>
      <c r="R132" s="5">
        <f t="shared" si="202"/>
        <v>157.24671063659599</v>
      </c>
      <c r="S132" s="5">
        <f t="shared" si="203"/>
        <v>170.0485369580272</v>
      </c>
      <c r="T132" s="5">
        <f t="shared" si="204"/>
        <v>176.47506336859416</v>
      </c>
      <c r="U132" s="5">
        <f t="shared" si="205"/>
        <v>175.66668556200611</v>
      </c>
      <c r="V132" s="5">
        <f t="shared" si="206"/>
        <v>176.69129774432287</v>
      </c>
      <c r="W132" s="5">
        <f t="shared" si="207"/>
        <v>172.85297699442248</v>
      </c>
      <c r="X132" s="5">
        <f t="shared" si="208"/>
        <v>166.44124678157203</v>
      </c>
      <c r="Y132" s="5">
        <f t="shared" si="209"/>
        <v>158.86179519874295</v>
      </c>
      <c r="Z132" s="5">
        <f t="shared" si="210"/>
        <v>147.38215073424777</v>
      </c>
      <c r="AA132" s="5">
        <f t="shared" si="211"/>
        <v>136.16579016767531</v>
      </c>
      <c r="AB132" s="5">
        <f t="shared" si="212"/>
        <v>120.18597151018497</v>
      </c>
      <c r="AC132" s="5">
        <f t="shared" si="213"/>
        <v>106.6274985521999</v>
      </c>
      <c r="AD132" s="5">
        <f t="shared" si="214"/>
        <v>88.162119782066924</v>
      </c>
      <c r="AE132" s="5"/>
      <c r="AG132" s="5">
        <f t="shared" si="201"/>
        <v>0.90038936340400255</v>
      </c>
      <c r="AH132" s="5">
        <f t="shared" si="201"/>
        <v>1.0985630419727954</v>
      </c>
      <c r="AI132" s="5">
        <f t="shared" si="201"/>
        <v>2.4936631405836351E-2</v>
      </c>
      <c r="AJ132" s="5">
        <f t="shared" si="200"/>
        <v>-1.504885562006109</v>
      </c>
      <c r="AK132" s="5">
        <f t="shared" si="200"/>
        <v>-0.13249774432287609</v>
      </c>
      <c r="AL132" s="5">
        <f t="shared" si="200"/>
        <v>-0.3823769944224864</v>
      </c>
      <c r="AM132" s="5">
        <f t="shared" si="200"/>
        <v>0.20585321842796134</v>
      </c>
      <c r="AN132" s="5">
        <f t="shared" si="200"/>
        <v>0.34410480125706044</v>
      </c>
      <c r="AO132" s="5">
        <f t="shared" si="200"/>
        <v>5.9049265752236124E-2</v>
      </c>
      <c r="AP132" s="5">
        <f t="shared" si="215"/>
        <v>0.68710983232469403</v>
      </c>
      <c r="AQ132" s="5">
        <f t="shared" si="215"/>
        <v>1.5934284898150253</v>
      </c>
      <c r="AR132" s="5">
        <f t="shared" si="215"/>
        <v>1.3431014478001089</v>
      </c>
      <c r="AS132" s="5">
        <f t="shared" si="215"/>
        <v>0.80848021793308078</v>
      </c>
      <c r="AV132" s="2">
        <f t="shared" si="122"/>
        <v>156.88026025303913</v>
      </c>
      <c r="AW132" s="2">
        <f t="shared" si="123"/>
        <v>169.7649921625719</v>
      </c>
      <c r="AX132" s="2">
        <f t="shared" si="124"/>
        <v>176.19726322665272</v>
      </c>
      <c r="AY132" s="2">
        <f t="shared" si="125"/>
        <v>175.63188539519257</v>
      </c>
      <c r="AZ132" s="2">
        <f t="shared" si="126"/>
        <v>176.028644702923</v>
      </c>
      <c r="BA132" s="2">
        <f t="shared" si="127"/>
        <v>172.74360724335241</v>
      </c>
      <c r="BB132" s="2">
        <f t="shared" si="128"/>
        <v>166.17590383970426</v>
      </c>
      <c r="BC132" s="2">
        <f t="shared" si="129"/>
        <v>157.9271502489413</v>
      </c>
      <c r="BD132" s="2">
        <f t="shared" si="130"/>
        <v>146.04621739682565</v>
      </c>
      <c r="BE132" s="2">
        <f t="shared" si="131"/>
        <v>134.16696717133519</v>
      </c>
      <c r="BF132" s="2">
        <f t="shared" si="132"/>
        <v>118.23509320915272</v>
      </c>
      <c r="BG132" s="2">
        <f t="shared" si="133"/>
        <v>103.02351970173166</v>
      </c>
      <c r="BH132" s="2">
        <f t="shared" si="134"/>
        <v>85.334727771373039</v>
      </c>
      <c r="BK132" s="2" t="str">
        <f t="shared" si="135"/>
        <v/>
      </c>
      <c r="BL132" s="2" t="str">
        <f t="shared" si="136"/>
        <v/>
      </c>
      <c r="BM132" s="2" t="str">
        <f t="shared" si="137"/>
        <v/>
      </c>
      <c r="BN132" s="2" t="str">
        <f t="shared" si="138"/>
        <v/>
      </c>
      <c r="BO132" s="2" t="str">
        <f t="shared" si="139"/>
        <v/>
      </c>
      <c r="BP132" s="2" t="str">
        <f t="shared" si="140"/>
        <v/>
      </c>
      <c r="BQ132" s="2" t="str">
        <f t="shared" si="141"/>
        <v/>
      </c>
      <c r="BR132" s="2" t="str">
        <f t="shared" si="142"/>
        <v/>
      </c>
      <c r="BS132" s="2" t="str">
        <f t="shared" si="143"/>
        <v/>
      </c>
      <c r="BT132" s="2" t="str">
        <f t="shared" si="144"/>
        <v/>
      </c>
      <c r="BU132" s="2" t="str">
        <f t="shared" si="145"/>
        <v/>
      </c>
      <c r="BV132" s="2" t="str">
        <f t="shared" si="146"/>
        <v/>
      </c>
      <c r="BW132" s="2" t="str">
        <f t="shared" si="147"/>
        <v/>
      </c>
      <c r="BZ132" s="2" t="str">
        <f t="shared" si="148"/>
        <v/>
      </c>
      <c r="CA132" s="2" t="str">
        <f t="shared" si="149"/>
        <v/>
      </c>
      <c r="CB132" s="2" t="str">
        <f t="shared" si="150"/>
        <v/>
      </c>
      <c r="CC132" s="2" t="str">
        <f t="shared" si="151"/>
        <v/>
      </c>
      <c r="CD132" s="2" t="str">
        <f t="shared" si="152"/>
        <v/>
      </c>
      <c r="CE132" s="2" t="str">
        <f t="shared" si="153"/>
        <v/>
      </c>
      <c r="CF132" s="2" t="str">
        <f t="shared" si="154"/>
        <v/>
      </c>
      <c r="CG132" s="2" t="str">
        <f t="shared" si="155"/>
        <v/>
      </c>
      <c r="CH132" s="2" t="str">
        <f t="shared" si="156"/>
        <v/>
      </c>
      <c r="CI132" s="2" t="str">
        <f t="shared" si="157"/>
        <v/>
      </c>
      <c r="CJ132" s="2" t="str">
        <f t="shared" si="158"/>
        <v/>
      </c>
      <c r="CK132" s="2" t="str">
        <f t="shared" si="159"/>
        <v/>
      </c>
      <c r="CL132" s="2" t="str">
        <f t="shared" si="160"/>
        <v/>
      </c>
      <c r="CO132" s="2">
        <f t="shared" si="161"/>
        <v>159.329230801927</v>
      </c>
      <c r="CP132" s="2">
        <f t="shared" si="162"/>
        <v>171.63471344924091</v>
      </c>
      <c r="CQ132" s="2">
        <f t="shared" si="163"/>
        <v>177.75587281149038</v>
      </c>
      <c r="CR132" s="2">
        <f t="shared" si="164"/>
        <v>175.5592895530468</v>
      </c>
      <c r="CS132" s="2">
        <f t="shared" si="165"/>
        <v>176.74827220389804</v>
      </c>
      <c r="CT132" s="2">
        <f t="shared" si="166"/>
        <v>174.35892169171404</v>
      </c>
      <c r="CU132" s="2">
        <f t="shared" si="167"/>
        <v>168.17119596515212</v>
      </c>
      <c r="CV132" s="2">
        <f t="shared" si="168"/>
        <v>159.45407662931538</v>
      </c>
      <c r="CW132" s="2">
        <f t="shared" si="169"/>
        <v>146.86908629535526</v>
      </c>
      <c r="CX132" s="2">
        <f t="shared" si="170"/>
        <v>135.79709043477777</v>
      </c>
      <c r="CY132" s="2">
        <f t="shared" si="171"/>
        <v>119.84302903130728</v>
      </c>
      <c r="CZ132" s="2">
        <f t="shared" si="172"/>
        <v>104.01788298329602</v>
      </c>
      <c r="DA132" s="2">
        <f t="shared" si="173"/>
        <v>85.936848359799924</v>
      </c>
      <c r="DD132" s="2">
        <f t="shared" si="174"/>
        <v>156.63171869381864</v>
      </c>
      <c r="DE132" s="2">
        <f t="shared" si="175"/>
        <v>169.63603710025555</v>
      </c>
      <c r="DF132" s="2">
        <f t="shared" si="176"/>
        <v>176.0911087198555</v>
      </c>
      <c r="DG132" s="2">
        <f t="shared" si="177"/>
        <v>175.63673175275144</v>
      </c>
      <c r="DH132" s="2">
        <f t="shared" si="178"/>
        <v>175.96819897346634</v>
      </c>
      <c r="DI132" s="2">
        <f t="shared" si="179"/>
        <v>172.65428447645652</v>
      </c>
      <c r="DJ132" s="2">
        <f t="shared" si="180"/>
        <v>166.05431546582645</v>
      </c>
      <c r="DK132" s="2">
        <f t="shared" si="181"/>
        <v>157.80360115110332</v>
      </c>
      <c r="DL132" s="2">
        <f t="shared" si="182"/>
        <v>145.97445048922725</v>
      </c>
      <c r="DM132" s="2">
        <f t="shared" si="183"/>
        <v>134.01333959667673</v>
      </c>
      <c r="DN132" s="2">
        <f t="shared" si="184"/>
        <v>118.09181221327376</v>
      </c>
      <c r="DO132" s="2">
        <f t="shared" si="185"/>
        <v>102.92236482403939</v>
      </c>
      <c r="DP132" s="2">
        <f t="shared" si="186"/>
        <v>85.279847369398752</v>
      </c>
      <c r="DS132" s="2">
        <f t="shared" si="187"/>
        <v>0.90786267150631594</v>
      </c>
      <c r="DT132" s="2">
        <f t="shared" si="188"/>
        <v>0.935479767706343</v>
      </c>
      <c r="DU132" s="2">
        <f t="shared" si="189"/>
        <v>0.9362345047381575</v>
      </c>
      <c r="DV132" s="2">
        <f t="shared" si="190"/>
        <v>0.93741968103501527</v>
      </c>
      <c r="DW132" s="2">
        <f t="shared" si="191"/>
        <v>0.9225127499590956</v>
      </c>
      <c r="DX132" s="2">
        <f t="shared" si="192"/>
        <v>0.94760013092732631</v>
      </c>
      <c r="DY132" s="2">
        <f t="shared" si="193"/>
        <v>0.94256247628690337</v>
      </c>
      <c r="DZ132" s="2">
        <f t="shared" si="194"/>
        <v>0.92514333022880535</v>
      </c>
      <c r="EA132" s="2">
        <f t="shared" si="195"/>
        <v>0.9197808682518307</v>
      </c>
      <c r="EB132" s="2">
        <f t="shared" si="196"/>
        <v>0.91387385985926661</v>
      </c>
      <c r="EC132" s="2">
        <f t="shared" si="197"/>
        <v>0.91818203525486064</v>
      </c>
      <c r="ED132" s="2">
        <f t="shared" si="198"/>
        <v>0.90766480971806818</v>
      </c>
      <c r="EE132" s="2">
        <f t="shared" si="199"/>
        <v>0.91646831165235842</v>
      </c>
    </row>
    <row r="133" spans="2:135" x14ac:dyDescent="0.25">
      <c r="B133" s="2">
        <v>127</v>
      </c>
      <c r="C133">
        <v>157.6618</v>
      </c>
      <c r="D133">
        <v>170.79409999999999</v>
      </c>
      <c r="E133">
        <v>175.86760000000001</v>
      </c>
      <c r="F133">
        <v>174.7647</v>
      </c>
      <c r="G133">
        <v>176.6618</v>
      </c>
      <c r="H133">
        <v>171.85290000000001</v>
      </c>
      <c r="I133">
        <v>166.60290000000001</v>
      </c>
      <c r="J133">
        <v>158.2353</v>
      </c>
      <c r="K133">
        <v>146.7647</v>
      </c>
      <c r="L133">
        <v>135.72059999999999</v>
      </c>
      <c r="M133">
        <v>119.7794</v>
      </c>
      <c r="N133">
        <v>107.19119999999999</v>
      </c>
      <c r="O133">
        <v>88.2059</v>
      </c>
      <c r="R133" s="5">
        <f t="shared" si="202"/>
        <v>157.07909349415385</v>
      </c>
      <c r="S133" s="5">
        <f t="shared" si="203"/>
        <v>169.88223797097083</v>
      </c>
      <c r="T133" s="5">
        <f t="shared" si="204"/>
        <v>176.31334532925692</v>
      </c>
      <c r="U133" s="5">
        <f t="shared" si="205"/>
        <v>175.64841657096261</v>
      </c>
      <c r="V133" s="5">
        <f t="shared" si="206"/>
        <v>176.5296270445719</v>
      </c>
      <c r="W133" s="5">
        <f t="shared" si="207"/>
        <v>172.79212967103933</v>
      </c>
      <c r="X133" s="5">
        <f t="shared" si="208"/>
        <v>166.2998154340992</v>
      </c>
      <c r="Y133" s="5">
        <f t="shared" si="209"/>
        <v>158.54688088459872</v>
      </c>
      <c r="Z133" s="5">
        <f t="shared" si="210"/>
        <v>146.9909128257504</v>
      </c>
      <c r="AA133" s="5">
        <f t="shared" si="211"/>
        <v>135.6562260406416</v>
      </c>
      <c r="AB133" s="5">
        <f t="shared" si="212"/>
        <v>119.65928497102641</v>
      </c>
      <c r="AC133" s="5">
        <f t="shared" si="213"/>
        <v>106.00691404691665</v>
      </c>
      <c r="AD133" s="5">
        <f t="shared" si="214"/>
        <v>87.591252392205973</v>
      </c>
      <c r="AE133" s="5"/>
      <c r="AG133" s="5">
        <f t="shared" si="201"/>
        <v>0.58270650584614714</v>
      </c>
      <c r="AH133" s="5">
        <f t="shared" si="201"/>
        <v>0.9118620290291517</v>
      </c>
      <c r="AI133" s="5">
        <f t="shared" si="201"/>
        <v>-0.44574532925690846</v>
      </c>
      <c r="AJ133" s="5">
        <f t="shared" si="200"/>
        <v>-0.88371657096260492</v>
      </c>
      <c r="AK133" s="5">
        <f t="shared" si="200"/>
        <v>0.13217295542810348</v>
      </c>
      <c r="AL133" s="5">
        <f t="shared" si="200"/>
        <v>-0.9392296710393282</v>
      </c>
      <c r="AM133" s="5">
        <f t="shared" si="200"/>
        <v>0.30308456590080368</v>
      </c>
      <c r="AN133" s="5">
        <f t="shared" si="200"/>
        <v>-0.31158088459872602</v>
      </c>
      <c r="AO133" s="5">
        <f t="shared" si="200"/>
        <v>-0.22621282575039459</v>
      </c>
      <c r="AP133" s="5">
        <f t="shared" si="215"/>
        <v>6.437395935839163E-2</v>
      </c>
      <c r="AQ133" s="5">
        <f t="shared" si="215"/>
        <v>0.12011502897358639</v>
      </c>
      <c r="AR133" s="5">
        <f t="shared" si="215"/>
        <v>1.1842859530833465</v>
      </c>
      <c r="AS133" s="5">
        <f t="shared" si="215"/>
        <v>0.61464760779402638</v>
      </c>
      <c r="AV133" s="2">
        <f t="shared" si="122"/>
        <v>156.76893230486553</v>
      </c>
      <c r="AW133" s="2">
        <f t="shared" si="123"/>
        <v>169.6905580845339</v>
      </c>
      <c r="AX133" s="2">
        <f t="shared" si="124"/>
        <v>176.12352888922618</v>
      </c>
      <c r="AY133" s="2">
        <f t="shared" si="125"/>
        <v>175.62569895996205</v>
      </c>
      <c r="AZ133" s="2">
        <f t="shared" si="126"/>
        <v>176.04374964027221</v>
      </c>
      <c r="BA133" s="2">
        <f t="shared" si="127"/>
        <v>172.73027395857918</v>
      </c>
      <c r="BB133" s="2">
        <f t="shared" si="128"/>
        <v>166.1407904558906</v>
      </c>
      <c r="BC133" s="2">
        <f t="shared" si="129"/>
        <v>157.89330843509444</v>
      </c>
      <c r="BD133" s="2">
        <f t="shared" si="130"/>
        <v>146.01801794907738</v>
      </c>
      <c r="BE133" s="2">
        <f t="shared" si="131"/>
        <v>134.12086228035645</v>
      </c>
      <c r="BF133" s="2">
        <f t="shared" si="132"/>
        <v>118.19609717086669</v>
      </c>
      <c r="BG133" s="2">
        <f t="shared" si="133"/>
        <v>103.00188028886994</v>
      </c>
      <c r="BH133" s="2">
        <f t="shared" si="134"/>
        <v>85.330298250937702</v>
      </c>
      <c r="BK133" s="2" t="str">
        <f t="shared" si="135"/>
        <v/>
      </c>
      <c r="BL133" s="2" t="str">
        <f t="shared" si="136"/>
        <v/>
      </c>
      <c r="BM133" s="2" t="str">
        <f t="shared" si="137"/>
        <v/>
      </c>
      <c r="BN133" s="2" t="str">
        <f t="shared" si="138"/>
        <v/>
      </c>
      <c r="BO133" s="2" t="str">
        <f t="shared" si="139"/>
        <v/>
      </c>
      <c r="BP133" s="2" t="str">
        <f t="shared" si="140"/>
        <v/>
      </c>
      <c r="BQ133" s="2" t="str">
        <f t="shared" si="141"/>
        <v/>
      </c>
      <c r="BR133" s="2" t="str">
        <f t="shared" si="142"/>
        <v/>
      </c>
      <c r="BS133" s="2" t="str">
        <f t="shared" si="143"/>
        <v/>
      </c>
      <c r="BT133" s="2" t="str">
        <f t="shared" si="144"/>
        <v/>
      </c>
      <c r="BU133" s="2" t="str">
        <f t="shared" si="145"/>
        <v/>
      </c>
      <c r="BV133" s="2" t="str">
        <f t="shared" si="146"/>
        <v/>
      </c>
      <c r="BW133" s="2" t="str">
        <f t="shared" si="147"/>
        <v/>
      </c>
      <c r="BZ133" s="2" t="str">
        <f t="shared" si="148"/>
        <v/>
      </c>
      <c r="CA133" s="2" t="str">
        <f t="shared" si="149"/>
        <v/>
      </c>
      <c r="CB133" s="2" t="str">
        <f t="shared" si="150"/>
        <v/>
      </c>
      <c r="CC133" s="2" t="str">
        <f t="shared" si="151"/>
        <v/>
      </c>
      <c r="CD133" s="2" t="str">
        <f t="shared" si="152"/>
        <v/>
      </c>
      <c r="CE133" s="2" t="str">
        <f t="shared" si="153"/>
        <v/>
      </c>
      <c r="CF133" s="2" t="str">
        <f t="shared" si="154"/>
        <v/>
      </c>
      <c r="CG133" s="2" t="str">
        <f t="shared" si="155"/>
        <v/>
      </c>
      <c r="CH133" s="2" t="str">
        <f t="shared" si="156"/>
        <v/>
      </c>
      <c r="CI133" s="2" t="str">
        <f t="shared" si="157"/>
        <v/>
      </c>
      <c r="CJ133" s="2" t="str">
        <f t="shared" si="158"/>
        <v/>
      </c>
      <c r="CK133" s="2" t="str">
        <f t="shared" si="159"/>
        <v/>
      </c>
      <c r="CL133" s="2" t="str">
        <f t="shared" si="160"/>
        <v/>
      </c>
      <c r="CO133" s="2">
        <f t="shared" si="161"/>
        <v>159.32157911286626</v>
      </c>
      <c r="CP133" s="2">
        <f t="shared" si="162"/>
        <v>171.62446302134737</v>
      </c>
      <c r="CQ133" s="2">
        <f t="shared" si="163"/>
        <v>177.73491821980269</v>
      </c>
      <c r="CR133" s="2">
        <f t="shared" si="164"/>
        <v>175.53733028444475</v>
      </c>
      <c r="CS133" s="2">
        <f t="shared" si="165"/>
        <v>176.78147229207715</v>
      </c>
      <c r="CT133" s="2">
        <f t="shared" si="166"/>
        <v>174.39313137462372</v>
      </c>
      <c r="CU133" s="2">
        <f t="shared" si="167"/>
        <v>168.1989485454306</v>
      </c>
      <c r="CV133" s="2">
        <f t="shared" si="168"/>
        <v>159.47336061629733</v>
      </c>
      <c r="CW133" s="2">
        <f t="shared" si="169"/>
        <v>146.8617456377018</v>
      </c>
      <c r="CX133" s="2">
        <f t="shared" si="170"/>
        <v>135.80593613282275</v>
      </c>
      <c r="CY133" s="2">
        <f t="shared" si="171"/>
        <v>119.85444471477481</v>
      </c>
      <c r="CZ133" s="2">
        <f t="shared" si="172"/>
        <v>104.02788465417768</v>
      </c>
      <c r="DA133" s="2">
        <f t="shared" si="173"/>
        <v>85.948459416631394</v>
      </c>
      <c r="DD133" s="2">
        <f t="shared" si="174"/>
        <v>156.53266360861508</v>
      </c>
      <c r="DE133" s="2">
        <f t="shared" si="175"/>
        <v>169.56891241719802</v>
      </c>
      <c r="DF133" s="2">
        <f t="shared" si="176"/>
        <v>176.02343637971387</v>
      </c>
      <c r="DG133" s="2">
        <f t="shared" si="177"/>
        <v>175.63107920494124</v>
      </c>
      <c r="DH133" s="2">
        <f t="shared" si="178"/>
        <v>175.98723629837809</v>
      </c>
      <c r="DI133" s="2">
        <f t="shared" si="179"/>
        <v>172.64641294610493</v>
      </c>
      <c r="DJ133" s="2">
        <f t="shared" si="180"/>
        <v>166.02640671602492</v>
      </c>
      <c r="DK133" s="2">
        <f t="shared" si="181"/>
        <v>157.77670994946146</v>
      </c>
      <c r="DL133" s="2">
        <f t="shared" si="182"/>
        <v>145.95090661271968</v>
      </c>
      <c r="DM133" s="2">
        <f t="shared" si="183"/>
        <v>133.97602923294448</v>
      </c>
      <c r="DN133" s="2">
        <f t="shared" si="184"/>
        <v>118.06132648683469</v>
      </c>
      <c r="DO133" s="2">
        <f t="shared" si="185"/>
        <v>102.90669036950123</v>
      </c>
      <c r="DP133" s="2">
        <f t="shared" si="186"/>
        <v>85.278913349888725</v>
      </c>
      <c r="DS133" s="2">
        <f t="shared" si="187"/>
        <v>0.91528294927175724</v>
      </c>
      <c r="DT133" s="2">
        <f t="shared" si="188"/>
        <v>0.94082088415126619</v>
      </c>
      <c r="DU133" s="2">
        <f t="shared" si="189"/>
        <v>0.941517048461877</v>
      </c>
      <c r="DV133" s="2">
        <f t="shared" si="190"/>
        <v>0.94261005939353115</v>
      </c>
      <c r="DW133" s="2">
        <f t="shared" si="191"/>
        <v>0.92884565501632355</v>
      </c>
      <c r="DX133" s="2">
        <f t="shared" si="192"/>
        <v>0.95198939273493421</v>
      </c>
      <c r="DY133" s="2">
        <f t="shared" si="193"/>
        <v>0.94735027039872921</v>
      </c>
      <c r="DZ133" s="2">
        <f t="shared" si="194"/>
        <v>0.93127725824054775</v>
      </c>
      <c r="EA133" s="2">
        <f t="shared" si="195"/>
        <v>0.9263192128169998</v>
      </c>
      <c r="EB133" s="2">
        <f t="shared" si="196"/>
        <v>0.92085223165091146</v>
      </c>
      <c r="EC133" s="2">
        <f t="shared" si="197"/>
        <v>0.9248400457192183</v>
      </c>
      <c r="ED133" s="2">
        <f t="shared" si="198"/>
        <v>0.91509953210635719</v>
      </c>
      <c r="EE133" s="2">
        <f t="shared" si="199"/>
        <v>0.92325412155885656</v>
      </c>
    </row>
    <row r="134" spans="2:135" x14ac:dyDescent="0.25">
      <c r="B134" s="2">
        <v>128</v>
      </c>
      <c r="C134">
        <v>157.61760000000001</v>
      </c>
      <c r="D134">
        <v>170.63239999999999</v>
      </c>
      <c r="E134">
        <v>175.95590000000001</v>
      </c>
      <c r="F134">
        <v>174.45590000000001</v>
      </c>
      <c r="G134">
        <v>175.4265</v>
      </c>
      <c r="H134">
        <v>171.88239999999999</v>
      </c>
      <c r="I134">
        <v>166.02940000000001</v>
      </c>
      <c r="J134">
        <v>156.80879999999999</v>
      </c>
      <c r="K134">
        <v>145.61760000000001</v>
      </c>
      <c r="L134">
        <v>134.7353</v>
      </c>
      <c r="M134">
        <v>120.14709999999999</v>
      </c>
      <c r="N134">
        <v>106.8824</v>
      </c>
      <c r="O134">
        <v>86.4559</v>
      </c>
      <c r="R134" s="5">
        <f t="shared" ref="R134:R165" si="216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156.90837525038648</v>
      </c>
      <c r="S134" s="5">
        <f t="shared" ref="S134:S165" si="217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169.73994677889317</v>
      </c>
      <c r="T134" s="5">
        <f t="shared" ref="T134:T165" si="218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176.1737633866376</v>
      </c>
      <c r="U134" s="5">
        <f t="shared" ref="U134:U165" si="219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175.63376876567986</v>
      </c>
      <c r="V134" s="5">
        <f t="shared" ref="V134:V165" si="220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176.39849529855846</v>
      </c>
      <c r="W134" s="5">
        <f t="shared" ref="W134:W165" si="221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172.75050483891184</v>
      </c>
      <c r="X134" s="5">
        <f t="shared" ref="X134:X165" si="222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166.19670456770356</v>
      </c>
      <c r="Y134" s="5">
        <f t="shared" ref="Y134:Y165" si="223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158.29471899387991</v>
      </c>
      <c r="Z134" s="5">
        <f t="shared" ref="Z134:Z165" si="224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146.66444339024309</v>
      </c>
      <c r="AA134" s="5">
        <f t="shared" ref="AA134:AA165" si="225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135.1981440511494</v>
      </c>
      <c r="AB134" s="5">
        <f t="shared" ref="AB134:AB165" si="226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119.20270767953421</v>
      </c>
      <c r="AC134" s="5">
        <f t="shared" ref="AC134:AC165" si="227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105.37038846382985</v>
      </c>
      <c r="AD134" s="5">
        <f t="shared" ref="AD134:AD165" si="228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87.051485971661734</v>
      </c>
      <c r="AE134" s="5"/>
      <c r="AG134" s="5">
        <f t="shared" si="201"/>
        <v>0.70922474961352577</v>
      </c>
      <c r="AH134" s="5">
        <f t="shared" si="201"/>
        <v>0.89245322110681968</v>
      </c>
      <c r="AI134" s="5">
        <f t="shared" si="201"/>
        <v>-0.21786338663758897</v>
      </c>
      <c r="AJ134" s="5">
        <f t="shared" si="200"/>
        <v>-1.1778687656798468</v>
      </c>
      <c r="AK134" s="5">
        <f t="shared" si="200"/>
        <v>-0.97199529855845412</v>
      </c>
      <c r="AL134" s="5">
        <f t="shared" si="200"/>
        <v>-0.86810483891184731</v>
      </c>
      <c r="AM134" s="5">
        <f t="shared" si="200"/>
        <v>-0.16730456770355318</v>
      </c>
      <c r="AN134" s="5">
        <f t="shared" si="200"/>
        <v>-1.4859189938799204</v>
      </c>
      <c r="AO134" s="5">
        <f t="shared" si="200"/>
        <v>-1.0468433902430831</v>
      </c>
      <c r="AP134" s="5">
        <f t="shared" si="215"/>
        <v>-0.46284405114940341</v>
      </c>
      <c r="AQ134" s="5">
        <f t="shared" si="215"/>
        <v>0.9443923204657807</v>
      </c>
      <c r="AR134" s="5">
        <f t="shared" si="215"/>
        <v>1.5120115361701494</v>
      </c>
      <c r="AS134" s="5">
        <f t="shared" si="215"/>
        <v>-0.59558597166173399</v>
      </c>
      <c r="AV134" s="2">
        <f t="shared" ref="AV134:AV197" si="229">((1-DS134)*CO134) + (DS134*DD134)</f>
        <v>156.65782154871192</v>
      </c>
      <c r="AW134" s="2">
        <f t="shared" ref="AW134:AW197" si="230">((1-DT134)*CP134) + (DT134*DE134)</f>
        <v>169.6163962989674</v>
      </c>
      <c r="AX134" s="2">
        <f t="shared" ref="AX134:AX197" si="231">((1-DU134)*CQ134) + (DU134*DF134)</f>
        <v>176.05002634290435</v>
      </c>
      <c r="AY134" s="2">
        <f t="shared" ref="AY134:AY197" si="232">((1-DV134)*CR134) + (DV134*DG134)</f>
        <v>175.61963708200761</v>
      </c>
      <c r="AZ134" s="2">
        <f t="shared" ref="AZ134:AZ197" si="233">((1-DW134)*CS134) + (DW134*DH134)</f>
        <v>176.05906398591142</v>
      </c>
      <c r="BA134" s="2">
        <f t="shared" ref="BA134:BA197" si="234">((1-DX134)*CT134) + (DX134*DI134)</f>
        <v>172.71719842399747</v>
      </c>
      <c r="BB134" s="2">
        <f t="shared" ref="BB134:BB197" si="235">((1-DY134)*CU134) + (DY134*DJ134)</f>
        <v>166.10598783196505</v>
      </c>
      <c r="BC134" s="2">
        <f t="shared" ref="BC134:BC197" si="236">((1-DZ134)*CV134) + (DZ134*DK134)</f>
        <v>157.85971643694052</v>
      </c>
      <c r="BD134" s="2">
        <f t="shared" ref="BD134:BD197" si="237">((1-EA134)*CW134) + (EA134*DL134)</f>
        <v>145.99006432239307</v>
      </c>
      <c r="BE134" s="2">
        <f t="shared" ref="BE134:BE197" si="238">((1-EB134)*CX134) + (EB134*DM134)</f>
        <v>134.07508959570404</v>
      </c>
      <c r="BF134" s="2">
        <f t="shared" ref="BF134:BF197" si="239">((1-EC134)*CY134) + (EC134*DN134)</f>
        <v>118.15746267192708</v>
      </c>
      <c r="BG134" s="2">
        <f t="shared" ref="BG134:BG197" si="240">((1-ED134)*CZ134) + (ED134*DO134)</f>
        <v>102.98048663437592</v>
      </c>
      <c r="BH134" s="2">
        <f t="shared" ref="BH134:BH197" si="241">((1-EE134)*DA134) + (EE134*DP134)</f>
        <v>85.326045567505872</v>
      </c>
      <c r="BK134" s="2" t="str">
        <f t="shared" ref="BK134:BK197" si="242">IF(OR($B134&lt;C$229, AND($B134&gt;C$230, $B134&lt;C$231)), C134, "")</f>
        <v/>
      </c>
      <c r="BL134" s="2" t="str">
        <f t="shared" ref="BL134:BL197" si="243">IF(OR($B134&lt;D$229, AND($B134&gt;D$230, $B134&lt;D$231)), D134, "")</f>
        <v/>
      </c>
      <c r="BM134" s="2" t="str">
        <f t="shared" ref="BM134:BM197" si="244">IF(OR($B134&lt;E$229, AND($B134&gt;E$230, $B134&lt;E$231)), E134, "")</f>
        <v/>
      </c>
      <c r="BN134" s="2" t="str">
        <f t="shared" ref="BN134:BN197" si="245">IF(OR($B134&lt;F$229, AND($B134&gt;F$230, $B134&lt;F$231)), F134, "")</f>
        <v/>
      </c>
      <c r="BO134" s="2" t="str">
        <f t="shared" ref="BO134:BO197" si="246">IF(OR($B134&lt;G$229, AND($B134&gt;G$230, $B134&lt;G$231)), G134, "")</f>
        <v/>
      </c>
      <c r="BP134" s="2" t="str">
        <f t="shared" ref="BP134:BP197" si="247">IF(OR($B134&lt;H$229, AND($B134&gt;H$230, $B134&lt;H$231)), H134, "")</f>
        <v/>
      </c>
      <c r="BQ134" s="2" t="str">
        <f t="shared" ref="BQ134:BQ197" si="248">IF(OR($B134&lt;I$229, AND($B134&gt;I$230, $B134&lt;I$231)), I134, "")</f>
        <v/>
      </c>
      <c r="BR134" s="2" t="str">
        <f t="shared" ref="BR134:BR197" si="249">IF(OR($B134&lt;J$229, AND($B134&gt;J$230, $B134&lt;J$231)), J134, "")</f>
        <v/>
      </c>
      <c r="BS134" s="2" t="str">
        <f t="shared" ref="BS134:BS197" si="250">IF(OR($B134&lt;K$229, AND($B134&gt;K$230, $B134&lt;K$231)), K134, "")</f>
        <v/>
      </c>
      <c r="BT134" s="2" t="str">
        <f t="shared" ref="BT134:BT197" si="251">IF(OR($B134&lt;L$229, AND($B134&gt;L$230, $B134&lt;L$231)), L134, "")</f>
        <v/>
      </c>
      <c r="BU134" s="2" t="str">
        <f t="shared" ref="BU134:BU197" si="252">IF(OR($B134&lt;M$229, AND($B134&gt;M$230, $B134&lt;M$231)), M134, "")</f>
        <v/>
      </c>
      <c r="BV134" s="2" t="str">
        <f t="shared" ref="BV134:BV197" si="253">IF(OR($B134&lt;N$229, AND($B134&gt;N$230, $B134&lt;N$231)), N134, "")</f>
        <v/>
      </c>
      <c r="BW134" s="2" t="str">
        <f t="shared" ref="BW134:BW197" si="254">IF(OR($B134&lt;O$229, AND($B134&gt;O$230, $B134&lt;O$231)), O134, "")</f>
        <v/>
      </c>
      <c r="BZ134" s="2" t="str">
        <f t="shared" ref="BZ134:BZ197" si="255">IF(OR(AND($B134&gt;C$230, $B134&lt;C$231), $B134&gt;C$232), C134, "")</f>
        <v/>
      </c>
      <c r="CA134" s="2" t="str">
        <f t="shared" ref="CA134:CA197" si="256">IF(OR(AND($B134&gt;D$230, $B134&lt;D$231), $B134&gt;D$232), D134, "")</f>
        <v/>
      </c>
      <c r="CB134" s="2" t="str">
        <f t="shared" ref="CB134:CB197" si="257">IF(OR(AND($B134&gt;E$230, $B134&lt;E$231), $B134&gt;E$232), E134, "")</f>
        <v/>
      </c>
      <c r="CC134" s="2" t="str">
        <f t="shared" ref="CC134:CC197" si="258">IF(OR(AND($B134&gt;F$230, $B134&lt;F$231), $B134&gt;F$232), F134, "")</f>
        <v/>
      </c>
      <c r="CD134" s="2" t="str">
        <f t="shared" ref="CD134:CD197" si="259">IF(OR(AND($B134&gt;G$230, $B134&lt;G$231), $B134&gt;G$232), G134, "")</f>
        <v/>
      </c>
      <c r="CE134" s="2" t="str">
        <f t="shared" ref="CE134:CE197" si="260">IF(OR(AND($B134&gt;H$230, $B134&lt;H$231), $B134&gt;H$232), H134, "")</f>
        <v/>
      </c>
      <c r="CF134" s="2" t="str">
        <f t="shared" ref="CF134:CF197" si="261">IF(OR(AND($B134&gt;I$230, $B134&lt;I$231), $B134&gt;I$232), I134, "")</f>
        <v/>
      </c>
      <c r="CG134" s="2" t="str">
        <f t="shared" ref="CG134:CG197" si="262">IF(OR(AND($B134&gt;J$230, $B134&lt;J$231), $B134&gt;J$232), J134, "")</f>
        <v/>
      </c>
      <c r="CH134" s="2" t="str">
        <f t="shared" ref="CH134:CH197" si="263">IF(OR(AND($B134&gt;K$230, $B134&lt;K$231), $B134&gt;K$232), K134, "")</f>
        <v/>
      </c>
      <c r="CI134" s="2" t="str">
        <f t="shared" ref="CI134:CI197" si="264">IF(OR(AND($B134&gt;L$230, $B134&lt;L$231), $B134&gt;L$232), L134, "")</f>
        <v/>
      </c>
      <c r="CJ134" s="2" t="str">
        <f t="shared" ref="CJ134:CJ197" si="265">IF(OR(AND($B134&gt;M$230, $B134&lt;M$231), $B134&gt;M$232), M134, "")</f>
        <v/>
      </c>
      <c r="CK134" s="2" t="str">
        <f t="shared" ref="CK134:CK197" si="266">IF(OR(AND($B134&gt;N$230, $B134&lt;N$231), $B134&gt;N$232), N134, "")</f>
        <v/>
      </c>
      <c r="CL134" s="2" t="str">
        <f t="shared" ref="CL134:CL197" si="267">IF(OR(AND($B134&gt;O$230, $B134&lt;O$231), $B134&gt;O$232), O134, "")</f>
        <v/>
      </c>
      <c r="CO134" s="2">
        <f t="shared" ref="CO134:CO197" si="268">BK$207*$B134+BK$209</f>
        <v>159.3139274238055</v>
      </c>
      <c r="CP134" s="2">
        <f t="shared" ref="CP134:CP197" si="269">BL$207*$B134+BL$209</f>
        <v>171.61421259345386</v>
      </c>
      <c r="CQ134" s="2">
        <f t="shared" ref="CQ134:CQ197" si="270">BM$207*$B134+BM$209</f>
        <v>177.71396362811498</v>
      </c>
      <c r="CR134" s="2">
        <f t="shared" ref="CR134:CR197" si="271">BN$207*$B134+BN$209</f>
        <v>175.5153710158427</v>
      </c>
      <c r="CS134" s="2">
        <f t="shared" ref="CS134:CS197" si="272">BO$207*$B134+BO$209</f>
        <v>176.81467238025627</v>
      </c>
      <c r="CT134" s="2">
        <f t="shared" ref="CT134:CT197" si="273">BP$207*$B134+BP$209</f>
        <v>174.42734105753337</v>
      </c>
      <c r="CU134" s="2">
        <f t="shared" ref="CU134:CU197" si="274">BQ$207*$B134+BQ$209</f>
        <v>168.22670112570907</v>
      </c>
      <c r="CV134" s="2">
        <f t="shared" ref="CV134:CV197" si="275">BR$207*$B134+BR$209</f>
        <v>159.49264460327927</v>
      </c>
      <c r="CW134" s="2">
        <f t="shared" ref="CW134:CW197" si="276">BS$207*$B134+BS$209</f>
        <v>146.85440498004832</v>
      </c>
      <c r="CX134" s="2">
        <f t="shared" ref="CX134:CX197" si="277">BT$207*$B134+BT$209</f>
        <v>135.81478183086773</v>
      </c>
      <c r="CY134" s="2">
        <f t="shared" ref="CY134:CY197" si="278">BU$207*$B134+BU$209</f>
        <v>119.86586039824236</v>
      </c>
      <c r="CZ134" s="2">
        <f t="shared" ref="CZ134:CZ197" si="279">BV$207*$B134+BV$209</f>
        <v>104.03788632505933</v>
      </c>
      <c r="DA134" s="2">
        <f t="shared" ref="DA134:DA197" si="280">BW$207*$B134+BW$209</f>
        <v>85.960070473462864</v>
      </c>
      <c r="DD134" s="2">
        <f t="shared" ref="DD134:DD197" si="281">BZ$207*$B134+BZ$209</f>
        <v>156.43360852341149</v>
      </c>
      <c r="DE134" s="2">
        <f t="shared" ref="DE134:DE197" si="282">CA$207*$B134+CA$209</f>
        <v>169.50178773414049</v>
      </c>
      <c r="DF134" s="2">
        <f t="shared" ref="DF134:DF197" si="283">CB$207*$B134+CB$209</f>
        <v>175.95576403957222</v>
      </c>
      <c r="DG134" s="2">
        <f t="shared" ref="DG134:DG197" si="284">CC$207*$B134+CC$209</f>
        <v>175.62542665713104</v>
      </c>
      <c r="DH134" s="2">
        <f t="shared" ref="DH134:DH197" si="285">CD$207*$B134+CD$209</f>
        <v>176.00627362328984</v>
      </c>
      <c r="DI134" s="2">
        <f t="shared" ref="DI134:DI197" si="286">CE$207*$B134+CE$209</f>
        <v>172.63854141575337</v>
      </c>
      <c r="DJ134" s="2">
        <f t="shared" ref="DJ134:DJ197" si="287">CF$207*$B134+CF$209</f>
        <v>165.99849796622337</v>
      </c>
      <c r="DK134" s="2">
        <f t="shared" ref="DK134:DK197" si="288">CG$207*$B134+CG$209</f>
        <v>157.74981874781957</v>
      </c>
      <c r="DL134" s="2">
        <f t="shared" ref="DL134:DL197" si="289">CH$207*$B134+CH$209</f>
        <v>145.92736273621213</v>
      </c>
      <c r="DM134" s="2">
        <f t="shared" ref="DM134:DM197" si="290">CI$207*$B134+CI$209</f>
        <v>133.93871886921224</v>
      </c>
      <c r="DN134" s="2">
        <f t="shared" ref="DN134:DN197" si="291">CJ$207*$B134+CJ$209</f>
        <v>118.03084076039562</v>
      </c>
      <c r="DO134" s="2">
        <f t="shared" ref="DO134:DO197" si="292">CK$207*$B134+CK$209</f>
        <v>102.89101591496308</v>
      </c>
      <c r="DP134" s="2">
        <f t="shared" ref="DP134:DP197" si="293">CL$207*$B134+CL$209</f>
        <v>85.277979330378699</v>
      </c>
      <c r="DS134" s="2">
        <f t="shared" ref="DS134:DS197" si="294">POWER(10,($B134-C$227)/C$228)/(1+POWER(10,($B134-C$227)/C$228))</f>
        <v>0.92215687461907503</v>
      </c>
      <c r="DT134" s="2">
        <f t="shared" ref="DT134:DT197" si="295">POWER(10,($B134-D$227)/D$228)/(1+POWER(10,($B134-D$227)/D$228))</f>
        <v>0.94574549512536243</v>
      </c>
      <c r="DU134" s="2">
        <f t="shared" ref="DU134:DU197" si="296">POWER(10,($B134-E$227)/E$228)/(1+POWER(10,($B134-E$227)/E$228))</f>
        <v>0.94638702912549</v>
      </c>
      <c r="DV134" s="2">
        <f t="shared" ref="DV134:DV197" si="297">POWER(10,($B134-F$227)/F$228)/(1+POWER(10,($B134-F$227)/F$228))</f>
        <v>0.94739410851049943</v>
      </c>
      <c r="DW134" s="2">
        <f t="shared" ref="DW134:DW197" si="298">POWER(10,($B134-G$227)/G$228)/(1+POWER(10,($B134-G$227)/G$228))</f>
        <v>0.93469762024415404</v>
      </c>
      <c r="DX134" s="2">
        <f t="shared" ref="DX134:DX197" si="299">POWER(10,($B134-H$227)/H$228)/(1+POWER(10,($B134-H$227)/H$228))</f>
        <v>0.95602805009182223</v>
      </c>
      <c r="DY134" s="2">
        <f t="shared" ref="DY134:DY197" si="300">POWER(10,($B134-I$227)/I$228)/(1+POWER(10,($B134-I$227)/I$228))</f>
        <v>0.95175939622736294</v>
      </c>
      <c r="DZ134" s="2">
        <f t="shared" ref="DZ134:DZ197" si="301">POWER(10,($B134-J$227)/J$228)/(1+POWER(10,($B134-J$227)/J$228))</f>
        <v>0.93694281687601721</v>
      </c>
      <c r="EA134" s="2">
        <f t="shared" ref="EA134:EA197" si="302">POWER(10,($B134-K$227)/K$228)/(1+POWER(10,($B134-K$227)/K$228))</f>
        <v>0.93236383066915451</v>
      </c>
      <c r="EB134" s="2">
        <f t="shared" ref="EB134:EB197" si="303">POWER(10,($B134-L$227)/L$228)/(1+POWER(10,($B134-L$227)/L$228))</f>
        <v>0.92731015468080458</v>
      </c>
      <c r="EC134" s="2">
        <f t="shared" ref="EC134:EC197" si="304">POWER(10,($B134-M$227)/M$228)/(1+POWER(10,($B134-M$227)/M$228))</f>
        <v>0.9309969719560931</v>
      </c>
      <c r="ED134" s="2">
        <f t="shared" ref="ED134:ED197" si="305">POWER(10,($B134-N$227)/N$228)/(1+POWER(10,($B134-N$227)/N$228))</f>
        <v>0.92198707140299718</v>
      </c>
      <c r="EE134" s="2">
        <f t="shared" ref="EE134:EE197" si="306">POWER(10,($B134-O$227)/O$228)/(1+POWER(10,($B134-O$227)/O$228))</f>
        <v>0.92953106397214735</v>
      </c>
    </row>
    <row r="135" spans="2:135" x14ac:dyDescent="0.25">
      <c r="B135" s="2">
        <v>129</v>
      </c>
      <c r="C135">
        <v>156.45590000000001</v>
      </c>
      <c r="D135">
        <v>170.22059999999999</v>
      </c>
      <c r="E135">
        <v>175.6765</v>
      </c>
      <c r="F135">
        <v>174.55879999999999</v>
      </c>
      <c r="G135">
        <v>175.7353</v>
      </c>
      <c r="H135">
        <v>173.0882</v>
      </c>
      <c r="I135">
        <v>165.60290000000001</v>
      </c>
      <c r="J135">
        <v>157.22059999999999</v>
      </c>
      <c r="K135">
        <v>147.47059999999999</v>
      </c>
      <c r="L135">
        <v>135.13239999999999</v>
      </c>
      <c r="M135">
        <v>118.2647</v>
      </c>
      <c r="N135">
        <v>104.2059</v>
      </c>
      <c r="O135">
        <v>85.735299999999995</v>
      </c>
      <c r="R135" s="5">
        <f t="shared" si="216"/>
        <v>156.74015916280632</v>
      </c>
      <c r="S135" s="5">
        <f t="shared" si="217"/>
        <v>169.6184487610021</v>
      </c>
      <c r="T135" s="5">
        <f t="shared" si="218"/>
        <v>176.05371646526976</v>
      </c>
      <c r="U135" s="5">
        <f t="shared" si="219"/>
        <v>175.62206015256538</v>
      </c>
      <c r="V135" s="5">
        <f t="shared" si="220"/>
        <v>176.30050668182116</v>
      </c>
      <c r="W135" s="5">
        <f t="shared" si="221"/>
        <v>172.72149134811724</v>
      </c>
      <c r="X135" s="5">
        <f t="shared" si="222"/>
        <v>166.12077798838496</v>
      </c>
      <c r="Y135" s="5">
        <f t="shared" si="223"/>
        <v>158.10196132570204</v>
      </c>
      <c r="Z135" s="5">
        <f t="shared" si="224"/>
        <v>146.40728934593639</v>
      </c>
      <c r="AA135" s="5">
        <f t="shared" si="225"/>
        <v>134.81190553722143</v>
      </c>
      <c r="AB135" s="5">
        <f t="shared" si="226"/>
        <v>118.83038191501628</v>
      </c>
      <c r="AC135" s="5">
        <f t="shared" si="227"/>
        <v>104.7722452692973</v>
      </c>
      <c r="AD135" s="5">
        <f t="shared" si="228"/>
        <v>86.5786063942151</v>
      </c>
      <c r="AE135" s="5"/>
      <c r="AG135" s="5">
        <f t="shared" si="201"/>
        <v>-0.28425916280630759</v>
      </c>
      <c r="AH135" s="5">
        <f t="shared" si="201"/>
        <v>0.60215123899789091</v>
      </c>
      <c r="AI135" s="5">
        <f t="shared" si="201"/>
        <v>-0.37721646526975405</v>
      </c>
      <c r="AJ135" s="5">
        <f t="shared" si="200"/>
        <v>-1.0632601525653911</v>
      </c>
      <c r="AK135" s="5">
        <f t="shared" si="200"/>
        <v>-0.56520668182116651</v>
      </c>
      <c r="AL135" s="5">
        <f t="shared" si="200"/>
        <v>0.36670865188276025</v>
      </c>
      <c r="AM135" s="5">
        <f t="shared" si="200"/>
        <v>-0.51787798838495291</v>
      </c>
      <c r="AN135" s="5">
        <f t="shared" si="200"/>
        <v>-0.88136132570204495</v>
      </c>
      <c r="AO135" s="5">
        <f t="shared" si="200"/>
        <v>1.0633106540635993</v>
      </c>
      <c r="AP135" s="5">
        <f t="shared" si="215"/>
        <v>0.32049446277855509</v>
      </c>
      <c r="AQ135" s="5">
        <f t="shared" si="215"/>
        <v>-0.56568191501627041</v>
      </c>
      <c r="AR135" s="5">
        <f t="shared" si="215"/>
        <v>-0.566345269297301</v>
      </c>
      <c r="AS135" s="5">
        <f t="shared" si="215"/>
        <v>-0.84330639421510512</v>
      </c>
      <c r="AV135" s="2">
        <f t="shared" si="229"/>
        <v>156.54698221900426</v>
      </c>
      <c r="AW135" s="2">
        <f t="shared" si="230"/>
        <v>169.54251635324215</v>
      </c>
      <c r="AX135" s="2">
        <f t="shared" si="231"/>
        <v>175.97676252688893</v>
      </c>
      <c r="AY135" s="2">
        <f t="shared" si="232"/>
        <v>175.61368341186849</v>
      </c>
      <c r="AZ135" s="2">
        <f t="shared" si="233"/>
        <v>176.0745829273705</v>
      </c>
      <c r="BA135" s="2">
        <f t="shared" si="234"/>
        <v>172.70437869140804</v>
      </c>
      <c r="BB135" s="2">
        <f t="shared" si="235"/>
        <v>166.07149833631067</v>
      </c>
      <c r="BC135" s="2">
        <f t="shared" si="236"/>
        <v>157.82638492878269</v>
      </c>
      <c r="BD135" s="2">
        <f t="shared" si="237"/>
        <v>145.96235122089911</v>
      </c>
      <c r="BE135" s="2">
        <f t="shared" si="238"/>
        <v>134.02966024043545</v>
      </c>
      <c r="BF135" s="2">
        <f t="shared" si="239"/>
        <v>118.11919404198794</v>
      </c>
      <c r="BG135" s="2">
        <f t="shared" si="240"/>
        <v>102.9593431598507</v>
      </c>
      <c r="BH135" s="2">
        <f t="shared" si="241"/>
        <v>85.321967029772068</v>
      </c>
      <c r="BK135" s="2" t="str">
        <f t="shared" si="242"/>
        <v/>
      </c>
      <c r="BL135" s="2" t="str">
        <f t="shared" si="243"/>
        <v/>
      </c>
      <c r="BM135" s="2" t="str">
        <f t="shared" si="244"/>
        <v/>
      </c>
      <c r="BN135" s="2" t="str">
        <f t="shared" si="245"/>
        <v/>
      </c>
      <c r="BO135" s="2" t="str">
        <f t="shared" si="246"/>
        <v/>
      </c>
      <c r="BP135" s="2" t="str">
        <f t="shared" si="247"/>
        <v/>
      </c>
      <c r="BQ135" s="2" t="str">
        <f t="shared" si="248"/>
        <v/>
      </c>
      <c r="BR135" s="2" t="str">
        <f t="shared" si="249"/>
        <v/>
      </c>
      <c r="BS135" s="2" t="str">
        <f t="shared" si="250"/>
        <v/>
      </c>
      <c r="BT135" s="2" t="str">
        <f t="shared" si="251"/>
        <v/>
      </c>
      <c r="BU135" s="2" t="str">
        <f t="shared" si="252"/>
        <v/>
      </c>
      <c r="BV135" s="2" t="str">
        <f t="shared" si="253"/>
        <v/>
      </c>
      <c r="BW135" s="2" t="str">
        <f t="shared" si="254"/>
        <v/>
      </c>
      <c r="BZ135" s="2" t="str">
        <f t="shared" si="255"/>
        <v/>
      </c>
      <c r="CA135" s="2" t="str">
        <f t="shared" si="256"/>
        <v/>
      </c>
      <c r="CB135" s="2" t="str">
        <f t="shared" si="257"/>
        <v/>
      </c>
      <c r="CC135" s="2" t="str">
        <f t="shared" si="258"/>
        <v/>
      </c>
      <c r="CD135" s="2" t="str">
        <f t="shared" si="259"/>
        <v/>
      </c>
      <c r="CE135" s="2" t="str">
        <f t="shared" si="260"/>
        <v/>
      </c>
      <c r="CF135" s="2" t="str">
        <f t="shared" si="261"/>
        <v/>
      </c>
      <c r="CG135" s="2" t="str">
        <f t="shared" si="262"/>
        <v/>
      </c>
      <c r="CH135" s="2" t="str">
        <f t="shared" si="263"/>
        <v/>
      </c>
      <c r="CI135" s="2" t="str">
        <f t="shared" si="264"/>
        <v/>
      </c>
      <c r="CJ135" s="2" t="str">
        <f t="shared" si="265"/>
        <v/>
      </c>
      <c r="CK135" s="2" t="str">
        <f t="shared" si="266"/>
        <v/>
      </c>
      <c r="CL135" s="2" t="str">
        <f t="shared" si="267"/>
        <v/>
      </c>
      <c r="CO135" s="2">
        <f t="shared" si="268"/>
        <v>159.30627573474473</v>
      </c>
      <c r="CP135" s="2">
        <f t="shared" si="269"/>
        <v>171.60396216556035</v>
      </c>
      <c r="CQ135" s="2">
        <f t="shared" si="270"/>
        <v>177.6930090364273</v>
      </c>
      <c r="CR135" s="2">
        <f t="shared" si="271"/>
        <v>175.49341174724066</v>
      </c>
      <c r="CS135" s="2">
        <f t="shared" si="272"/>
        <v>176.84787246843538</v>
      </c>
      <c r="CT135" s="2">
        <f t="shared" si="273"/>
        <v>174.46155074044304</v>
      </c>
      <c r="CU135" s="2">
        <f t="shared" si="274"/>
        <v>168.25445370598754</v>
      </c>
      <c r="CV135" s="2">
        <f t="shared" si="275"/>
        <v>159.51192859026125</v>
      </c>
      <c r="CW135" s="2">
        <f t="shared" si="276"/>
        <v>146.84706432239486</v>
      </c>
      <c r="CX135" s="2">
        <f t="shared" si="277"/>
        <v>135.82362752891271</v>
      </c>
      <c r="CY135" s="2">
        <f t="shared" si="278"/>
        <v>119.87727608170989</v>
      </c>
      <c r="CZ135" s="2">
        <f t="shared" si="279"/>
        <v>104.047887995941</v>
      </c>
      <c r="DA135" s="2">
        <f t="shared" si="280"/>
        <v>85.971681530294347</v>
      </c>
      <c r="DD135" s="2">
        <f t="shared" si="281"/>
        <v>156.33455343820793</v>
      </c>
      <c r="DE135" s="2">
        <f t="shared" si="282"/>
        <v>169.43466305108296</v>
      </c>
      <c r="DF135" s="2">
        <f t="shared" si="283"/>
        <v>175.88809169943056</v>
      </c>
      <c r="DG135" s="2">
        <f t="shared" si="284"/>
        <v>175.61977410932082</v>
      </c>
      <c r="DH135" s="2">
        <f t="shared" si="285"/>
        <v>176.02531094820159</v>
      </c>
      <c r="DI135" s="2">
        <f t="shared" si="286"/>
        <v>172.63066988540177</v>
      </c>
      <c r="DJ135" s="2">
        <f t="shared" si="287"/>
        <v>165.97058921642184</v>
      </c>
      <c r="DK135" s="2">
        <f t="shared" si="288"/>
        <v>157.72292754617771</v>
      </c>
      <c r="DL135" s="2">
        <f t="shared" si="289"/>
        <v>145.90381885970459</v>
      </c>
      <c r="DM135" s="2">
        <f t="shared" si="290"/>
        <v>133.90140850547999</v>
      </c>
      <c r="DN135" s="2">
        <f t="shared" si="291"/>
        <v>118.00035503395655</v>
      </c>
      <c r="DO135" s="2">
        <f t="shared" si="292"/>
        <v>102.87534146042492</v>
      </c>
      <c r="DP135" s="2">
        <f t="shared" si="293"/>
        <v>85.277045310868672</v>
      </c>
      <c r="DS135" s="2">
        <f t="shared" si="294"/>
        <v>0.92851661104273298</v>
      </c>
      <c r="DT135" s="2">
        <f t="shared" si="295"/>
        <v>0.95028195907175828</v>
      </c>
      <c r="DU135" s="2">
        <f t="shared" si="296"/>
        <v>0.9508726379647271</v>
      </c>
      <c r="DV135" s="2">
        <f t="shared" si="297"/>
        <v>0.95179974992503258</v>
      </c>
      <c r="DW135" s="2">
        <f t="shared" si="298"/>
        <v>0.94009933852133265</v>
      </c>
      <c r="DX135" s="2">
        <f t="shared" si="299"/>
        <v>0.95974134209590678</v>
      </c>
      <c r="DY135" s="2">
        <f t="shared" si="300"/>
        <v>0.95581650297123877</v>
      </c>
      <c r="DZ135" s="2">
        <f t="shared" si="301"/>
        <v>0.9421703061900828</v>
      </c>
      <c r="EA135" s="2">
        <f t="shared" si="302"/>
        <v>0.93794578027698994</v>
      </c>
      <c r="EB135" s="2">
        <f t="shared" si="303"/>
        <v>0.93327933321228507</v>
      </c>
      <c r="EC135" s="2">
        <f t="shared" si="304"/>
        <v>0.93668406661344217</v>
      </c>
      <c r="ED135" s="2">
        <f t="shared" si="305"/>
        <v>0.92835960289728625</v>
      </c>
      <c r="EE135" s="2">
        <f t="shared" si="306"/>
        <v>0.93533058362470511</v>
      </c>
    </row>
    <row r="136" spans="2:135" x14ac:dyDescent="0.25">
      <c r="B136" s="2">
        <v>130</v>
      </c>
      <c r="C136">
        <v>157.47059999999999</v>
      </c>
      <c r="D136">
        <v>170.0735</v>
      </c>
      <c r="E136">
        <v>175.4853</v>
      </c>
      <c r="F136">
        <v>174.5</v>
      </c>
      <c r="G136">
        <v>174.30879999999999</v>
      </c>
      <c r="H136">
        <v>172.4265</v>
      </c>
      <c r="I136">
        <v>165.5735</v>
      </c>
      <c r="J136">
        <v>157.5882</v>
      </c>
      <c r="K136">
        <v>145.39709999999999</v>
      </c>
      <c r="L136">
        <v>133.60290000000001</v>
      </c>
      <c r="M136">
        <v>117.7059</v>
      </c>
      <c r="N136">
        <v>103.25</v>
      </c>
      <c r="O136">
        <v>85.088200000000001</v>
      </c>
      <c r="R136" s="5">
        <f t="shared" si="216"/>
        <v>156.57860992156969</v>
      </c>
      <c r="S136" s="5">
        <f t="shared" si="217"/>
        <v>169.51342151947296</v>
      </c>
      <c r="T136" s="5">
        <f t="shared" si="218"/>
        <v>175.94940090910035</v>
      </c>
      <c r="U136" s="5">
        <f t="shared" si="219"/>
        <v>175.61255481762129</v>
      </c>
      <c r="V136" s="5">
        <f t="shared" si="220"/>
        <v>176.23357140275098</v>
      </c>
      <c r="W136" s="5">
        <f t="shared" si="221"/>
        <v>172.70030038155411</v>
      </c>
      <c r="X136" s="5">
        <f t="shared" si="222"/>
        <v>166.06287410587788</v>
      </c>
      <c r="Y136" s="5">
        <f t="shared" si="223"/>
        <v>157.95949010461172</v>
      </c>
      <c r="Z136" s="5">
        <f t="shared" si="224"/>
        <v>146.2142902050382</v>
      </c>
      <c r="AA136" s="5">
        <f t="shared" si="225"/>
        <v>134.50342634988667</v>
      </c>
      <c r="AB136" s="5">
        <f t="shared" si="226"/>
        <v>118.54218411936581</v>
      </c>
      <c r="AC136" s="5">
        <f t="shared" si="227"/>
        <v>104.25014480037936</v>
      </c>
      <c r="AD136" s="5">
        <f t="shared" si="228"/>
        <v>86.191480444449752</v>
      </c>
      <c r="AE136" s="5"/>
      <c r="AG136" s="5">
        <f t="shared" si="201"/>
        <v>0.89199007843029676</v>
      </c>
      <c r="AH136" s="5">
        <f t="shared" si="201"/>
        <v>0.56007848052703935</v>
      </c>
      <c r="AI136" s="5">
        <f t="shared" si="201"/>
        <v>-0.46410090910035251</v>
      </c>
      <c r="AJ136" s="5">
        <f t="shared" si="200"/>
        <v>-1.1125548176212874</v>
      </c>
      <c r="AK136" s="5">
        <f t="shared" si="200"/>
        <v>-1.9247714027509915</v>
      </c>
      <c r="AL136" s="5">
        <f t="shared" si="200"/>
        <v>-0.27380038155411057</v>
      </c>
      <c r="AM136" s="5">
        <f t="shared" si="200"/>
        <v>-0.48937410587788577</v>
      </c>
      <c r="AN136" s="5">
        <f t="shared" si="200"/>
        <v>-0.37129010461171674</v>
      </c>
      <c r="AO136" s="5">
        <f t="shared" si="200"/>
        <v>-0.81719020503820161</v>
      </c>
      <c r="AP136" s="5">
        <f t="shared" si="215"/>
        <v>-0.90052634988666114</v>
      </c>
      <c r="AQ136" s="5">
        <f t="shared" si="215"/>
        <v>-0.83628411936581415</v>
      </c>
      <c r="AR136" s="5">
        <f t="shared" si="215"/>
        <v>-1.0001448003793598</v>
      </c>
      <c r="AS136" s="5">
        <f t="shared" si="215"/>
        <v>-1.1032804444497515</v>
      </c>
      <c r="AV136" s="2">
        <f t="shared" si="229"/>
        <v>156.43645861496447</v>
      </c>
      <c r="AW136" s="2">
        <f t="shared" si="230"/>
        <v>169.46892414748237</v>
      </c>
      <c r="AX136" s="2">
        <f t="shared" si="231"/>
        <v>175.90374146355398</v>
      </c>
      <c r="AY136" s="2">
        <f t="shared" si="232"/>
        <v>175.60782323800399</v>
      </c>
      <c r="AZ136" s="2">
        <f t="shared" si="233"/>
        <v>176.09030076229311</v>
      </c>
      <c r="BA136" s="2">
        <f t="shared" si="234"/>
        <v>172.69181111857048</v>
      </c>
      <c r="BB136" s="2">
        <f t="shared" si="235"/>
        <v>166.03732153025567</v>
      </c>
      <c r="BC136" s="2">
        <f t="shared" si="236"/>
        <v>157.79332096040793</v>
      </c>
      <c r="BD136" s="2">
        <f t="shared" si="237"/>
        <v>145.93487224442367</v>
      </c>
      <c r="BE136" s="2">
        <f t="shared" si="238"/>
        <v>133.98458102756044</v>
      </c>
      <c r="BF136" s="2">
        <f t="shared" si="239"/>
        <v>118.08129210958754</v>
      </c>
      <c r="BG136" s="2">
        <f t="shared" si="240"/>
        <v>102.93845168806023</v>
      </c>
      <c r="BH136" s="2">
        <f t="shared" si="241"/>
        <v>85.318058975631487</v>
      </c>
      <c r="BK136" s="2" t="str">
        <f t="shared" si="242"/>
        <v/>
      </c>
      <c r="BL136" s="2" t="str">
        <f t="shared" si="243"/>
        <v/>
      </c>
      <c r="BM136" s="2" t="str">
        <f t="shared" si="244"/>
        <v/>
      </c>
      <c r="BN136" s="2" t="str">
        <f t="shared" si="245"/>
        <v/>
      </c>
      <c r="BO136" s="2" t="str">
        <f t="shared" si="246"/>
        <v/>
      </c>
      <c r="BP136" s="2" t="str">
        <f t="shared" si="247"/>
        <v/>
      </c>
      <c r="BQ136" s="2" t="str">
        <f t="shared" si="248"/>
        <v/>
      </c>
      <c r="BR136" s="2" t="str">
        <f t="shared" si="249"/>
        <v/>
      </c>
      <c r="BS136" s="2" t="str">
        <f t="shared" si="250"/>
        <v/>
      </c>
      <c r="BT136" s="2" t="str">
        <f t="shared" si="251"/>
        <v/>
      </c>
      <c r="BU136" s="2" t="str">
        <f t="shared" si="252"/>
        <v/>
      </c>
      <c r="BV136" s="2" t="str">
        <f t="shared" si="253"/>
        <v/>
      </c>
      <c r="BW136" s="2" t="str">
        <f t="shared" si="254"/>
        <v/>
      </c>
      <c r="BZ136" s="2" t="str">
        <f t="shared" si="255"/>
        <v/>
      </c>
      <c r="CA136" s="2" t="str">
        <f t="shared" si="256"/>
        <v/>
      </c>
      <c r="CB136" s="2" t="str">
        <f t="shared" si="257"/>
        <v/>
      </c>
      <c r="CC136" s="2" t="str">
        <f t="shared" si="258"/>
        <v/>
      </c>
      <c r="CD136" s="2" t="str">
        <f t="shared" si="259"/>
        <v/>
      </c>
      <c r="CE136" s="2" t="str">
        <f t="shared" si="260"/>
        <v/>
      </c>
      <c r="CF136" s="2" t="str">
        <f t="shared" si="261"/>
        <v/>
      </c>
      <c r="CG136" s="2" t="str">
        <f t="shared" si="262"/>
        <v/>
      </c>
      <c r="CH136" s="2" t="str">
        <f t="shared" si="263"/>
        <v/>
      </c>
      <c r="CI136" s="2" t="str">
        <f t="shared" si="264"/>
        <v/>
      </c>
      <c r="CJ136" s="2" t="str">
        <f t="shared" si="265"/>
        <v/>
      </c>
      <c r="CK136" s="2" t="str">
        <f t="shared" si="266"/>
        <v/>
      </c>
      <c r="CL136" s="2" t="str">
        <f t="shared" si="267"/>
        <v/>
      </c>
      <c r="CO136" s="2">
        <f t="shared" si="268"/>
        <v>159.29862404568397</v>
      </c>
      <c r="CP136" s="2">
        <f t="shared" si="269"/>
        <v>171.59371173766681</v>
      </c>
      <c r="CQ136" s="2">
        <f t="shared" si="270"/>
        <v>177.67205444473962</v>
      </c>
      <c r="CR136" s="2">
        <f t="shared" si="271"/>
        <v>175.47145247863861</v>
      </c>
      <c r="CS136" s="2">
        <f t="shared" si="272"/>
        <v>176.8810725566145</v>
      </c>
      <c r="CT136" s="2">
        <f t="shared" si="273"/>
        <v>174.49576042335272</v>
      </c>
      <c r="CU136" s="2">
        <f t="shared" si="274"/>
        <v>168.28220628626605</v>
      </c>
      <c r="CV136" s="2">
        <f t="shared" si="275"/>
        <v>159.5312125772432</v>
      </c>
      <c r="CW136" s="2">
        <f t="shared" si="276"/>
        <v>146.83972366474137</v>
      </c>
      <c r="CX136" s="2">
        <f t="shared" si="277"/>
        <v>135.83247322695769</v>
      </c>
      <c r="CY136" s="2">
        <f t="shared" si="278"/>
        <v>119.88869176517743</v>
      </c>
      <c r="CZ136" s="2">
        <f t="shared" si="279"/>
        <v>104.05788966682266</v>
      </c>
      <c r="DA136" s="2">
        <f t="shared" si="280"/>
        <v>85.983292587125817</v>
      </c>
      <c r="DD136" s="2">
        <f t="shared" si="281"/>
        <v>156.23549835300437</v>
      </c>
      <c r="DE136" s="2">
        <f t="shared" si="282"/>
        <v>169.36753836802541</v>
      </c>
      <c r="DF136" s="2">
        <f t="shared" si="283"/>
        <v>175.82041935928893</v>
      </c>
      <c r="DG136" s="2">
        <f t="shared" si="284"/>
        <v>175.61412156151061</v>
      </c>
      <c r="DH136" s="2">
        <f t="shared" si="285"/>
        <v>176.04434827311334</v>
      </c>
      <c r="DI136" s="2">
        <f t="shared" si="286"/>
        <v>172.62279835505021</v>
      </c>
      <c r="DJ136" s="2">
        <f t="shared" si="287"/>
        <v>165.94268046662032</v>
      </c>
      <c r="DK136" s="2">
        <f t="shared" si="288"/>
        <v>157.69603634453583</v>
      </c>
      <c r="DL136" s="2">
        <f t="shared" si="289"/>
        <v>145.88027498319704</v>
      </c>
      <c r="DM136" s="2">
        <f t="shared" si="290"/>
        <v>133.86409814174775</v>
      </c>
      <c r="DN136" s="2">
        <f t="shared" si="291"/>
        <v>117.96986930751748</v>
      </c>
      <c r="DO136" s="2">
        <f t="shared" si="292"/>
        <v>102.85966700588676</v>
      </c>
      <c r="DP136" s="2">
        <f t="shared" si="293"/>
        <v>85.276111291358646</v>
      </c>
      <c r="DS136" s="2">
        <f t="shared" si="294"/>
        <v>0.93439372649957564</v>
      </c>
      <c r="DT136" s="2">
        <f t="shared" si="295"/>
        <v>0.95445737477612136</v>
      </c>
      <c r="DU136" s="2">
        <f t="shared" si="296"/>
        <v>0.95500079636654678</v>
      </c>
      <c r="DV136" s="2">
        <f t="shared" si="297"/>
        <v>0.95585362028093901</v>
      </c>
      <c r="DW136" s="2">
        <f t="shared" si="298"/>
        <v>0.94508048817766976</v>
      </c>
      <c r="DX136" s="2">
        <f t="shared" si="299"/>
        <v>0.96315314405548846</v>
      </c>
      <c r="DY136" s="2">
        <f t="shared" si="300"/>
        <v>0.95954690354745475</v>
      </c>
      <c r="DZ136" s="2">
        <f t="shared" si="301"/>
        <v>0.94698895172122488</v>
      </c>
      <c r="EA136" s="2">
        <f t="shared" si="302"/>
        <v>0.94309517301253665</v>
      </c>
      <c r="EB136" s="2">
        <f t="shared" si="303"/>
        <v>0.93879068744672789</v>
      </c>
      <c r="EC136" s="2">
        <f t="shared" si="304"/>
        <v>0.94193167709432424</v>
      </c>
      <c r="ED136" s="2">
        <f t="shared" si="305"/>
        <v>0.9342487129128989</v>
      </c>
      <c r="EE136" s="2">
        <f t="shared" si="306"/>
        <v>0.94068326676069802</v>
      </c>
    </row>
    <row r="137" spans="2:135" x14ac:dyDescent="0.25">
      <c r="B137" s="2">
        <v>131</v>
      </c>
      <c r="C137">
        <v>157.04409999999999</v>
      </c>
      <c r="D137">
        <v>170.0147</v>
      </c>
      <c r="E137">
        <v>175.3382</v>
      </c>
      <c r="F137">
        <v>174.19120000000001</v>
      </c>
      <c r="G137">
        <v>175.11760000000001</v>
      </c>
      <c r="H137">
        <v>173.22059999999999</v>
      </c>
      <c r="I137">
        <v>166.02940000000001</v>
      </c>
      <c r="J137">
        <v>157.22059999999999</v>
      </c>
      <c r="K137">
        <v>145.77940000000001</v>
      </c>
      <c r="L137">
        <v>133.1618</v>
      </c>
      <c r="M137">
        <v>117.6765</v>
      </c>
      <c r="N137">
        <v>102.5882</v>
      </c>
      <c r="O137">
        <v>85.102900000000005</v>
      </c>
      <c r="R137" s="5">
        <f t="shared" si="216"/>
        <v>156.42612217623045</v>
      </c>
      <c r="S137" s="5">
        <f t="shared" si="217"/>
        <v>169.42048907329342</v>
      </c>
      <c r="T137" s="5">
        <f t="shared" si="218"/>
        <v>175.8568121015652</v>
      </c>
      <c r="U137" s="5">
        <f t="shared" si="219"/>
        <v>175.60459012869126</v>
      </c>
      <c r="V137" s="5">
        <f t="shared" si="220"/>
        <v>176.19277573693822</v>
      </c>
      <c r="W137" s="5">
        <f t="shared" si="221"/>
        <v>172.68380037063471</v>
      </c>
      <c r="X137" s="5">
        <f t="shared" si="222"/>
        <v>166.0162596535281</v>
      </c>
      <c r="Y137" s="5">
        <f t="shared" si="223"/>
        <v>157.85590658051069</v>
      </c>
      <c r="Z137" s="5">
        <f t="shared" si="224"/>
        <v>146.07464364314438</v>
      </c>
      <c r="AA137" s="5">
        <f t="shared" si="225"/>
        <v>134.26756270707429</v>
      </c>
      <c r="AB137" s="5">
        <f t="shared" si="226"/>
        <v>118.32824317260993</v>
      </c>
      <c r="AC137" s="5">
        <f t="shared" si="227"/>
        <v>103.82303096593675</v>
      </c>
      <c r="AD137" s="5">
        <f t="shared" si="228"/>
        <v>85.893665171746278</v>
      </c>
      <c r="AE137" s="5"/>
      <c r="AG137" s="5">
        <f t="shared" si="201"/>
        <v>0.61797782376953592</v>
      </c>
      <c r="AH137" s="5">
        <f t="shared" si="201"/>
        <v>0.59421092670658027</v>
      </c>
      <c r="AI137" s="5">
        <f t="shared" si="201"/>
        <v>-0.51861210156519633</v>
      </c>
      <c r="AJ137" s="5">
        <f t="shared" si="200"/>
        <v>-1.4133901286912476</v>
      </c>
      <c r="AK137" s="5">
        <f t="shared" si="200"/>
        <v>-1.0751757369382062</v>
      </c>
      <c r="AL137" s="5">
        <f t="shared" si="200"/>
        <v>0.53679962936527659</v>
      </c>
      <c r="AM137" s="5">
        <f t="shared" si="200"/>
        <v>1.3140346471914199E-2</v>
      </c>
      <c r="AN137" s="5">
        <f t="shared" si="200"/>
        <v>-0.63530658051070077</v>
      </c>
      <c r="AO137" s="5">
        <f t="shared" si="200"/>
        <v>-0.29524364314437435</v>
      </c>
      <c r="AP137" s="5">
        <f t="shared" si="215"/>
        <v>-1.105762707074291</v>
      </c>
      <c r="AQ137" s="5">
        <f t="shared" si="215"/>
        <v>-0.65174317260992609</v>
      </c>
      <c r="AR137" s="5">
        <f t="shared" si="215"/>
        <v>-1.2348309659367516</v>
      </c>
      <c r="AS137" s="5">
        <f t="shared" si="215"/>
        <v>-0.7907651717462727</v>
      </c>
      <c r="AV137" s="2">
        <f t="shared" si="229"/>
        <v>156.32628609669388</v>
      </c>
      <c r="AW137" s="2">
        <f t="shared" si="230"/>
        <v>169.39562243385939</v>
      </c>
      <c r="AX137" s="2">
        <f t="shared" si="231"/>
        <v>175.83096466489221</v>
      </c>
      <c r="AY137" s="2">
        <f t="shared" si="232"/>
        <v>175.60204337380378</v>
      </c>
      <c r="AZ137" s="2">
        <f t="shared" si="233"/>
        <v>176.10621108580412</v>
      </c>
      <c r="BA137" s="2">
        <f t="shared" si="234"/>
        <v>172.67949066494893</v>
      </c>
      <c r="BB137" s="2">
        <f t="shared" si="235"/>
        <v>166.00345460390963</v>
      </c>
      <c r="BC137" s="2">
        <f t="shared" si="236"/>
        <v>157.76052843077696</v>
      </c>
      <c r="BD137" s="2">
        <f t="shared" si="237"/>
        <v>145.90762011411243</v>
      </c>
      <c r="BE137" s="2">
        <f t="shared" si="238"/>
        <v>133.93985502395904</v>
      </c>
      <c r="BF137" s="2">
        <f t="shared" si="239"/>
        <v>118.04375471064154</v>
      </c>
      <c r="BG137" s="2">
        <f t="shared" si="240"/>
        <v>102.91781180101788</v>
      </c>
      <c r="BH137" s="2">
        <f t="shared" si="241"/>
        <v>85.314316950874883</v>
      </c>
      <c r="BK137" s="2" t="str">
        <f t="shared" si="242"/>
        <v/>
      </c>
      <c r="BL137" s="2" t="str">
        <f t="shared" si="243"/>
        <v/>
      </c>
      <c r="BM137" s="2" t="str">
        <f t="shared" si="244"/>
        <v/>
      </c>
      <c r="BN137" s="2" t="str">
        <f t="shared" si="245"/>
        <v/>
      </c>
      <c r="BO137" s="2" t="str">
        <f t="shared" si="246"/>
        <v/>
      </c>
      <c r="BP137" s="2" t="str">
        <f t="shared" si="247"/>
        <v/>
      </c>
      <c r="BQ137" s="2" t="str">
        <f t="shared" si="248"/>
        <v/>
      </c>
      <c r="BR137" s="2" t="str">
        <f t="shared" si="249"/>
        <v/>
      </c>
      <c r="BS137" s="2" t="str">
        <f t="shared" si="250"/>
        <v/>
      </c>
      <c r="BT137" s="2" t="str">
        <f t="shared" si="251"/>
        <v/>
      </c>
      <c r="BU137" s="2" t="str">
        <f t="shared" si="252"/>
        <v/>
      </c>
      <c r="BV137" s="2" t="str">
        <f t="shared" si="253"/>
        <v/>
      </c>
      <c r="BW137" s="2" t="str">
        <f t="shared" si="254"/>
        <v/>
      </c>
      <c r="BZ137" s="2" t="str">
        <f t="shared" si="255"/>
        <v/>
      </c>
      <c r="CA137" s="2" t="str">
        <f t="shared" si="256"/>
        <v/>
      </c>
      <c r="CB137" s="2" t="str">
        <f t="shared" si="257"/>
        <v/>
      </c>
      <c r="CC137" s="2" t="str">
        <f t="shared" si="258"/>
        <v/>
      </c>
      <c r="CD137" s="2" t="str">
        <f t="shared" si="259"/>
        <v/>
      </c>
      <c r="CE137" s="2" t="str">
        <f t="shared" si="260"/>
        <v/>
      </c>
      <c r="CF137" s="2" t="str">
        <f t="shared" si="261"/>
        <v/>
      </c>
      <c r="CG137" s="2" t="str">
        <f t="shared" si="262"/>
        <v/>
      </c>
      <c r="CH137" s="2" t="str">
        <f t="shared" si="263"/>
        <v/>
      </c>
      <c r="CI137" s="2" t="str">
        <f t="shared" si="264"/>
        <v/>
      </c>
      <c r="CJ137" s="2" t="str">
        <f t="shared" si="265"/>
        <v/>
      </c>
      <c r="CK137" s="2" t="str">
        <f t="shared" si="266"/>
        <v/>
      </c>
      <c r="CL137" s="2" t="str">
        <f t="shared" si="267"/>
        <v/>
      </c>
      <c r="CO137" s="2">
        <f t="shared" si="268"/>
        <v>159.29097235662323</v>
      </c>
      <c r="CP137" s="2">
        <f t="shared" si="269"/>
        <v>171.5834613097733</v>
      </c>
      <c r="CQ137" s="2">
        <f t="shared" si="270"/>
        <v>177.65109985305193</v>
      </c>
      <c r="CR137" s="2">
        <f t="shared" si="271"/>
        <v>175.44949321003656</v>
      </c>
      <c r="CS137" s="2">
        <f t="shared" si="272"/>
        <v>176.91427264479361</v>
      </c>
      <c r="CT137" s="2">
        <f t="shared" si="273"/>
        <v>174.52997010626237</v>
      </c>
      <c r="CU137" s="2">
        <f t="shared" si="274"/>
        <v>168.30995886654452</v>
      </c>
      <c r="CV137" s="2">
        <f t="shared" si="275"/>
        <v>159.55049656422514</v>
      </c>
      <c r="CW137" s="2">
        <f t="shared" si="276"/>
        <v>146.83238300708791</v>
      </c>
      <c r="CX137" s="2">
        <f t="shared" si="277"/>
        <v>135.84131892500267</v>
      </c>
      <c r="CY137" s="2">
        <f t="shared" si="278"/>
        <v>119.90010744864496</v>
      </c>
      <c r="CZ137" s="2">
        <f t="shared" si="279"/>
        <v>104.06789133770432</v>
      </c>
      <c r="DA137" s="2">
        <f t="shared" si="280"/>
        <v>85.994903643957301</v>
      </c>
      <c r="DD137" s="2">
        <f t="shared" si="281"/>
        <v>156.13644326780081</v>
      </c>
      <c r="DE137" s="2">
        <f t="shared" si="282"/>
        <v>169.30041368496788</v>
      </c>
      <c r="DF137" s="2">
        <f t="shared" si="283"/>
        <v>175.75274701914728</v>
      </c>
      <c r="DG137" s="2">
        <f t="shared" si="284"/>
        <v>175.60846901370041</v>
      </c>
      <c r="DH137" s="2">
        <f t="shared" si="285"/>
        <v>176.06338559802506</v>
      </c>
      <c r="DI137" s="2">
        <f t="shared" si="286"/>
        <v>172.61492682469864</v>
      </c>
      <c r="DJ137" s="2">
        <f t="shared" si="287"/>
        <v>165.91477171681879</v>
      </c>
      <c r="DK137" s="2">
        <f t="shared" si="288"/>
        <v>157.66914514289397</v>
      </c>
      <c r="DL137" s="2">
        <f t="shared" si="289"/>
        <v>145.85673110668949</v>
      </c>
      <c r="DM137" s="2">
        <f t="shared" si="290"/>
        <v>133.8267877780155</v>
      </c>
      <c r="DN137" s="2">
        <f t="shared" si="291"/>
        <v>117.93938358107842</v>
      </c>
      <c r="DO137" s="2">
        <f t="shared" si="292"/>
        <v>102.84399255134861</v>
      </c>
      <c r="DP137" s="2">
        <f t="shared" si="293"/>
        <v>85.275177271848619</v>
      </c>
      <c r="DS137" s="2">
        <f t="shared" si="294"/>
        <v>0.93981896392531117</v>
      </c>
      <c r="DT137" s="2">
        <f t="shared" si="295"/>
        <v>0.95829751957117926</v>
      </c>
      <c r="DU137" s="2">
        <f t="shared" si="296"/>
        <v>0.95879709801678892</v>
      </c>
      <c r="DV137" s="2">
        <f t="shared" si="297"/>
        <v>0.95958101957323272</v>
      </c>
      <c r="DW137" s="2">
        <f t="shared" si="298"/>
        <v>0.94966959722597766</v>
      </c>
      <c r="DX137" s="2">
        <f t="shared" si="299"/>
        <v>0.96628596289605162</v>
      </c>
      <c r="DY137" s="2">
        <f t="shared" si="300"/>
        <v>0.96297454789660075</v>
      </c>
      <c r="DZ137" s="2">
        <f t="shared" si="301"/>
        <v>0.95142678457258933</v>
      </c>
      <c r="EA137" s="2">
        <f t="shared" si="302"/>
        <v>0.9478410205503025</v>
      </c>
      <c r="EB137" s="2">
        <f t="shared" si="303"/>
        <v>0.94387416341879637</v>
      </c>
      <c r="EC137" s="2">
        <f t="shared" si="304"/>
        <v>0.94676908294452733</v>
      </c>
      <c r="ED137" s="2">
        <f t="shared" si="305"/>
        <v>0.9396851680120778</v>
      </c>
      <c r="EE137" s="2">
        <f t="shared" si="306"/>
        <v>0.94561866767284242</v>
      </c>
    </row>
    <row r="138" spans="2:135" x14ac:dyDescent="0.25">
      <c r="B138" s="2">
        <v>132</v>
      </c>
      <c r="C138">
        <v>156.54409999999999</v>
      </c>
      <c r="D138">
        <v>169.72059999999999</v>
      </c>
      <c r="E138">
        <v>175.64709999999999</v>
      </c>
      <c r="F138">
        <v>173.72059999999999</v>
      </c>
      <c r="G138">
        <v>175.0147</v>
      </c>
      <c r="H138">
        <v>172.5882</v>
      </c>
      <c r="I138">
        <v>166.22059999999999</v>
      </c>
      <c r="J138">
        <v>156.69120000000001</v>
      </c>
      <c r="K138">
        <v>145.5</v>
      </c>
      <c r="L138">
        <v>133.0882</v>
      </c>
      <c r="M138">
        <v>116.1618</v>
      </c>
      <c r="N138">
        <v>102.55880000000001</v>
      </c>
      <c r="O138">
        <v>84.132400000000004</v>
      </c>
      <c r="R138" s="5">
        <f t="shared" si="216"/>
        <v>156.28341348997486</v>
      </c>
      <c r="S138" s="5">
        <f t="shared" si="217"/>
        <v>169.33587137618611</v>
      </c>
      <c r="T138" s="5">
        <f t="shared" si="218"/>
        <v>175.77239484000026</v>
      </c>
      <c r="U138" s="5">
        <f t="shared" si="219"/>
        <v>175.59763826917191</v>
      </c>
      <c r="V138" s="5">
        <f t="shared" si="220"/>
        <v>176.17214106735025</v>
      </c>
      <c r="W138" s="5">
        <f t="shared" si="221"/>
        <v>172.67019215745694</v>
      </c>
      <c r="X138" s="5">
        <f t="shared" si="222"/>
        <v>165.97648443742153</v>
      </c>
      <c r="Y138" s="5">
        <f t="shared" si="223"/>
        <v>157.78014090163029</v>
      </c>
      <c r="Z138" s="5">
        <f t="shared" si="224"/>
        <v>145.97562983944505</v>
      </c>
      <c r="AA138" s="5">
        <f t="shared" si="225"/>
        <v>134.09258555005931</v>
      </c>
      <c r="AB138" s="5">
        <f t="shared" si="226"/>
        <v>118.17383698111725</v>
      </c>
      <c r="AC138" s="5">
        <f t="shared" si="227"/>
        <v>103.49327399920517</v>
      </c>
      <c r="AD138" s="5">
        <f t="shared" si="228"/>
        <v>85.677476194453533</v>
      </c>
      <c r="AE138" s="5"/>
      <c r="AG138" s="5">
        <f t="shared" si="201"/>
        <v>0.26068651002512411</v>
      </c>
      <c r="AH138" s="5">
        <f t="shared" si="201"/>
        <v>0.38472862381388495</v>
      </c>
      <c r="AI138" s="5">
        <f t="shared" si="201"/>
        <v>-0.12529484000026514</v>
      </c>
      <c r="AJ138" s="5">
        <f t="shared" si="200"/>
        <v>-1.8770382691719192</v>
      </c>
      <c r="AK138" s="5">
        <f t="shared" si="200"/>
        <v>-1.1574410673502484</v>
      </c>
      <c r="AL138" s="5">
        <f t="shared" si="200"/>
        <v>-8.1992157456937775E-2</v>
      </c>
      <c r="AM138" s="5">
        <f t="shared" si="200"/>
        <v>0.24411556257845746</v>
      </c>
      <c r="AN138" s="5">
        <f t="shared" si="200"/>
        <v>-1.0889409016302807</v>
      </c>
      <c r="AO138" s="5">
        <f t="shared" si="200"/>
        <v>-0.47562983944504822</v>
      </c>
      <c r="AP138" s="5">
        <f t="shared" si="215"/>
        <v>-1.0043855500593111</v>
      </c>
      <c r="AQ138" s="5">
        <f t="shared" si="215"/>
        <v>-2.012036981117248</v>
      </c>
      <c r="AR138" s="5">
        <f t="shared" si="215"/>
        <v>-0.93447399920516716</v>
      </c>
      <c r="AS138" s="5">
        <f t="shared" si="215"/>
        <v>-1.5450761944535287</v>
      </c>
      <c r="AV138" s="2">
        <f t="shared" si="229"/>
        <v>156.21649204985221</v>
      </c>
      <c r="AW138" s="2">
        <f t="shared" si="230"/>
        <v>169.32261127407224</v>
      </c>
      <c r="AX138" s="2">
        <f t="shared" si="231"/>
        <v>175.7584315041062</v>
      </c>
      <c r="AY138" s="2">
        <f t="shared" si="232"/>
        <v>175.59633204396579</v>
      </c>
      <c r="AZ138" s="2">
        <f t="shared" si="233"/>
        <v>176.12230695698827</v>
      </c>
      <c r="BA138" s="2">
        <f t="shared" si="234"/>
        <v>172.6674111552619</v>
      </c>
      <c r="BB138" s="2">
        <f t="shared" si="235"/>
        <v>165.96989276928144</v>
      </c>
      <c r="BC138" s="2">
        <f t="shared" si="236"/>
        <v>157.72800852675741</v>
      </c>
      <c r="BD138" s="2">
        <f t="shared" si="237"/>
        <v>145.88058687355999</v>
      </c>
      <c r="BE138" s="2">
        <f t="shared" si="238"/>
        <v>133.89548207597142</v>
      </c>
      <c r="BF138" s="2">
        <f t="shared" si="239"/>
        <v>118.00657715594005</v>
      </c>
      <c r="BG138" s="2">
        <f t="shared" si="240"/>
        <v>102.89742117291394</v>
      </c>
      <c r="BH138" s="2">
        <f t="shared" si="241"/>
        <v>85.310735870039011</v>
      </c>
      <c r="BK138" s="2" t="str">
        <f t="shared" si="242"/>
        <v/>
      </c>
      <c r="BL138" s="2" t="str">
        <f t="shared" si="243"/>
        <v/>
      </c>
      <c r="BM138" s="2" t="str">
        <f t="shared" si="244"/>
        <v/>
      </c>
      <c r="BN138" s="2" t="str">
        <f t="shared" si="245"/>
        <v/>
      </c>
      <c r="BO138" s="2" t="str">
        <f t="shared" si="246"/>
        <v/>
      </c>
      <c r="BP138" s="2" t="str">
        <f t="shared" si="247"/>
        <v/>
      </c>
      <c r="BQ138" s="2" t="str">
        <f t="shared" si="248"/>
        <v/>
      </c>
      <c r="BR138" s="2" t="str">
        <f t="shared" si="249"/>
        <v/>
      </c>
      <c r="BS138" s="2" t="str">
        <f t="shared" si="250"/>
        <v/>
      </c>
      <c r="BT138" s="2" t="str">
        <f t="shared" si="251"/>
        <v/>
      </c>
      <c r="BU138" s="2" t="str">
        <f t="shared" si="252"/>
        <v/>
      </c>
      <c r="BV138" s="2" t="str">
        <f t="shared" si="253"/>
        <v/>
      </c>
      <c r="BW138" s="2" t="str">
        <f t="shared" si="254"/>
        <v/>
      </c>
      <c r="BZ138" s="2" t="str">
        <f t="shared" si="255"/>
        <v/>
      </c>
      <c r="CA138" s="2" t="str">
        <f t="shared" si="256"/>
        <v/>
      </c>
      <c r="CB138" s="2" t="str">
        <f t="shared" si="257"/>
        <v/>
      </c>
      <c r="CC138" s="2" t="str">
        <f t="shared" si="258"/>
        <v/>
      </c>
      <c r="CD138" s="2" t="str">
        <f t="shared" si="259"/>
        <v/>
      </c>
      <c r="CE138" s="2" t="str">
        <f t="shared" si="260"/>
        <v/>
      </c>
      <c r="CF138" s="2" t="str">
        <f t="shared" si="261"/>
        <v/>
      </c>
      <c r="CG138" s="2" t="str">
        <f t="shared" si="262"/>
        <v/>
      </c>
      <c r="CH138" s="2" t="str">
        <f t="shared" si="263"/>
        <v/>
      </c>
      <c r="CI138" s="2" t="str">
        <f t="shared" si="264"/>
        <v/>
      </c>
      <c r="CJ138" s="2" t="str">
        <f t="shared" si="265"/>
        <v/>
      </c>
      <c r="CK138" s="2" t="str">
        <f t="shared" si="266"/>
        <v/>
      </c>
      <c r="CL138" s="2" t="str">
        <f t="shared" si="267"/>
        <v/>
      </c>
      <c r="CO138" s="2">
        <f t="shared" si="268"/>
        <v>159.28332066756246</v>
      </c>
      <c r="CP138" s="2">
        <f t="shared" si="269"/>
        <v>171.57321088187976</v>
      </c>
      <c r="CQ138" s="2">
        <f t="shared" si="270"/>
        <v>177.63014526136422</v>
      </c>
      <c r="CR138" s="2">
        <f t="shared" si="271"/>
        <v>175.42753394143452</v>
      </c>
      <c r="CS138" s="2">
        <f t="shared" si="272"/>
        <v>176.94747273297273</v>
      </c>
      <c r="CT138" s="2">
        <f t="shared" si="273"/>
        <v>174.56417978917204</v>
      </c>
      <c r="CU138" s="2">
        <f t="shared" si="274"/>
        <v>168.33771144682299</v>
      </c>
      <c r="CV138" s="2">
        <f t="shared" si="275"/>
        <v>159.56978055120712</v>
      </c>
      <c r="CW138" s="2">
        <f t="shared" si="276"/>
        <v>146.82504234943443</v>
      </c>
      <c r="CX138" s="2">
        <f t="shared" si="277"/>
        <v>135.85016462304765</v>
      </c>
      <c r="CY138" s="2">
        <f t="shared" si="278"/>
        <v>119.91152313211249</v>
      </c>
      <c r="CZ138" s="2">
        <f t="shared" si="279"/>
        <v>104.07789300858599</v>
      </c>
      <c r="DA138" s="2">
        <f t="shared" si="280"/>
        <v>86.00651470078877</v>
      </c>
      <c r="DD138" s="2">
        <f t="shared" si="281"/>
        <v>156.03738818259723</v>
      </c>
      <c r="DE138" s="2">
        <f t="shared" si="282"/>
        <v>169.23328900191035</v>
      </c>
      <c r="DF138" s="2">
        <f t="shared" si="283"/>
        <v>175.68507467900562</v>
      </c>
      <c r="DG138" s="2">
        <f t="shared" si="284"/>
        <v>175.60281646589021</v>
      </c>
      <c r="DH138" s="2">
        <f t="shared" si="285"/>
        <v>176.08242292293681</v>
      </c>
      <c r="DI138" s="2">
        <f t="shared" si="286"/>
        <v>172.60705529434705</v>
      </c>
      <c r="DJ138" s="2">
        <f t="shared" si="287"/>
        <v>165.88686296701724</v>
      </c>
      <c r="DK138" s="2">
        <f t="shared" si="288"/>
        <v>157.64225394125208</v>
      </c>
      <c r="DL138" s="2">
        <f t="shared" si="289"/>
        <v>145.83318723018192</v>
      </c>
      <c r="DM138" s="2">
        <f t="shared" si="290"/>
        <v>133.78947741428325</v>
      </c>
      <c r="DN138" s="2">
        <f t="shared" si="291"/>
        <v>117.90889785463933</v>
      </c>
      <c r="DO138" s="2">
        <f t="shared" si="292"/>
        <v>102.82831809681045</v>
      </c>
      <c r="DP138" s="2">
        <f t="shared" si="293"/>
        <v>85.274243252338593</v>
      </c>
      <c r="DS138" s="2">
        <f t="shared" si="294"/>
        <v>0.94482206019854764</v>
      </c>
      <c r="DT138" s="2">
        <f t="shared" si="295"/>
        <v>0.96182681442208429</v>
      </c>
      <c r="DU138" s="2">
        <f t="shared" si="296"/>
        <v>0.96228577730499687</v>
      </c>
      <c r="DV138" s="2">
        <f t="shared" si="297"/>
        <v>0.96300588467352799</v>
      </c>
      <c r="DW138" s="2">
        <f t="shared" si="298"/>
        <v>0.95389394507838365</v>
      </c>
      <c r="DX138" s="2">
        <f t="shared" si="299"/>
        <v>0.96916094961028665</v>
      </c>
      <c r="DY138" s="2">
        <f t="shared" si="300"/>
        <v>0.96612201735507464</v>
      </c>
      <c r="DZ138" s="2">
        <f t="shared" si="301"/>
        <v>0.9555105568647313</v>
      </c>
      <c r="EA138" s="2">
        <f t="shared" si="302"/>
        <v>0.95221112190881452</v>
      </c>
      <c r="EB138" s="2">
        <f t="shared" si="303"/>
        <v>0.94855858703964502</v>
      </c>
      <c r="EC138" s="2">
        <f t="shared" si="304"/>
        <v>0.95122437412556404</v>
      </c>
      <c r="ED138" s="2">
        <f t="shared" si="305"/>
        <v>0.94469873278321215</v>
      </c>
      <c r="EE138" s="2">
        <f t="shared" si="306"/>
        <v>0.95016517743842954</v>
      </c>
    </row>
    <row r="139" spans="2:135" x14ac:dyDescent="0.25">
      <c r="B139" s="2">
        <v>133</v>
      </c>
      <c r="C139">
        <v>156.3235</v>
      </c>
      <c r="D139">
        <v>169.5735</v>
      </c>
      <c r="E139">
        <v>174.63239999999999</v>
      </c>
      <c r="F139">
        <v>174.64709999999999</v>
      </c>
      <c r="G139">
        <v>175.30879999999999</v>
      </c>
      <c r="H139">
        <v>172.9853</v>
      </c>
      <c r="I139">
        <v>166.79409999999999</v>
      </c>
      <c r="J139">
        <v>157.1765</v>
      </c>
      <c r="K139">
        <v>145.55879999999999</v>
      </c>
      <c r="L139">
        <v>133.27940000000001</v>
      </c>
      <c r="M139">
        <v>117.0147</v>
      </c>
      <c r="N139">
        <v>101.89709999999999</v>
      </c>
      <c r="O139">
        <v>84.573499999999996</v>
      </c>
      <c r="R139" s="5">
        <f t="shared" si="216"/>
        <v>156.14991064124354</v>
      </c>
      <c r="S139" s="5">
        <f t="shared" si="217"/>
        <v>169.25665805181939</v>
      </c>
      <c r="T139" s="5">
        <f t="shared" si="218"/>
        <v>175.69334673295424</v>
      </c>
      <c r="U139" s="5">
        <f t="shared" si="219"/>
        <v>175.59131718114563</v>
      </c>
      <c r="V139" s="5">
        <f t="shared" si="220"/>
        <v>176.16592073294939</v>
      </c>
      <c r="W139" s="5">
        <f t="shared" si="221"/>
        <v>172.65870498638694</v>
      </c>
      <c r="X139" s="5">
        <f t="shared" si="222"/>
        <v>165.94098863125441</v>
      </c>
      <c r="Y139" s="5">
        <f t="shared" si="223"/>
        <v>157.72295131593461</v>
      </c>
      <c r="Z139" s="5">
        <f t="shared" si="224"/>
        <v>145.90528085562022</v>
      </c>
      <c r="AA139" s="5">
        <f t="shared" si="225"/>
        <v>133.96435782780569</v>
      </c>
      <c r="AB139" s="5">
        <f t="shared" si="226"/>
        <v>118.0634307028685</v>
      </c>
      <c r="AC139" s="5">
        <f t="shared" si="227"/>
        <v>103.2513768068918</v>
      </c>
      <c r="AD139" s="5">
        <f t="shared" si="228"/>
        <v>85.528866303071098</v>
      </c>
      <c r="AE139" s="5"/>
      <c r="AG139" s="5">
        <f t="shared" si="201"/>
        <v>0.17358935875645898</v>
      </c>
      <c r="AH139" s="5">
        <f t="shared" si="201"/>
        <v>0.31684194818060973</v>
      </c>
      <c r="AI139" s="5">
        <f t="shared" si="201"/>
        <v>-1.0609467329542497</v>
      </c>
      <c r="AJ139" s="5">
        <f t="shared" si="200"/>
        <v>-0.94421718114563191</v>
      </c>
      <c r="AK139" s="5">
        <f t="shared" si="200"/>
        <v>-0.85712073294939728</v>
      </c>
      <c r="AL139" s="5">
        <f t="shared" si="200"/>
        <v>0.32659501361305843</v>
      </c>
      <c r="AM139" s="5">
        <f t="shared" si="200"/>
        <v>0.85311136874557292</v>
      </c>
      <c r="AN139" s="5">
        <f t="shared" si="200"/>
        <v>-0.54645131593460405</v>
      </c>
      <c r="AO139" s="5">
        <f t="shared" si="200"/>
        <v>-0.34648085562022857</v>
      </c>
      <c r="AP139" s="5">
        <f t="shared" si="215"/>
        <v>-0.68495782780567538</v>
      </c>
      <c r="AQ139" s="5">
        <f t="shared" si="215"/>
        <v>-1.0487307028684967</v>
      </c>
      <c r="AR139" s="5">
        <f t="shared" si="215"/>
        <v>-1.3542768068918036</v>
      </c>
      <c r="AS139" s="5">
        <f t="shared" si="215"/>
        <v>-0.95536630307110215</v>
      </c>
      <c r="AV139" s="2">
        <f t="shared" si="229"/>
        <v>156.10709680579555</v>
      </c>
      <c r="AW139" s="2">
        <f t="shared" si="230"/>
        <v>169.24988845485018</v>
      </c>
      <c r="AX139" s="2">
        <f t="shared" si="231"/>
        <v>175.68613955240079</v>
      </c>
      <c r="AY139" s="2">
        <f t="shared" si="232"/>
        <v>175.59067877231217</v>
      </c>
      <c r="AZ139" s="2">
        <f t="shared" si="233"/>
        <v>176.13858104527404</v>
      </c>
      <c r="BA139" s="2">
        <f t="shared" si="234"/>
        <v>172.65556551255813</v>
      </c>
      <c r="BB139" s="2">
        <f t="shared" si="235"/>
        <v>165.93662961206593</v>
      </c>
      <c r="BC139" s="2">
        <f t="shared" si="236"/>
        <v>157.69576012537232</v>
      </c>
      <c r="BD139" s="2">
        <f t="shared" si="237"/>
        <v>145.85376406622788</v>
      </c>
      <c r="BE139" s="2">
        <f t="shared" si="238"/>
        <v>133.85145929366081</v>
      </c>
      <c r="BF139" s="2">
        <f t="shared" si="239"/>
        <v>117.96975265642878</v>
      </c>
      <c r="BG139" s="2">
        <f t="shared" si="240"/>
        <v>102.87727587598258</v>
      </c>
      <c r="BH139" s="2">
        <f t="shared" si="241"/>
        <v>85.307310159659551</v>
      </c>
      <c r="BK139" s="2" t="str">
        <f t="shared" si="242"/>
        <v/>
      </c>
      <c r="BL139" s="2" t="str">
        <f t="shared" si="243"/>
        <v/>
      </c>
      <c r="BM139" s="2" t="str">
        <f t="shared" si="244"/>
        <v/>
      </c>
      <c r="BN139" s="2" t="str">
        <f t="shared" si="245"/>
        <v/>
      </c>
      <c r="BO139" s="2" t="str">
        <f t="shared" si="246"/>
        <v/>
      </c>
      <c r="BP139" s="2" t="str">
        <f t="shared" si="247"/>
        <v/>
      </c>
      <c r="BQ139" s="2" t="str">
        <f t="shared" si="248"/>
        <v/>
      </c>
      <c r="BR139" s="2" t="str">
        <f t="shared" si="249"/>
        <v/>
      </c>
      <c r="BS139" s="2" t="str">
        <f t="shared" si="250"/>
        <v/>
      </c>
      <c r="BT139" s="2" t="str">
        <f t="shared" si="251"/>
        <v/>
      </c>
      <c r="BU139" s="2" t="str">
        <f t="shared" si="252"/>
        <v/>
      </c>
      <c r="BV139" s="2" t="str">
        <f t="shared" si="253"/>
        <v/>
      </c>
      <c r="BW139" s="2" t="str">
        <f t="shared" si="254"/>
        <v/>
      </c>
      <c r="BZ139" s="2" t="str">
        <f t="shared" si="255"/>
        <v/>
      </c>
      <c r="CA139" s="2" t="str">
        <f t="shared" si="256"/>
        <v/>
      </c>
      <c r="CB139" s="2" t="str">
        <f t="shared" si="257"/>
        <v/>
      </c>
      <c r="CC139" s="2" t="str">
        <f t="shared" si="258"/>
        <v/>
      </c>
      <c r="CD139" s="2" t="str">
        <f t="shared" si="259"/>
        <v/>
      </c>
      <c r="CE139" s="2" t="str">
        <f t="shared" si="260"/>
        <v/>
      </c>
      <c r="CF139" s="2" t="str">
        <f t="shared" si="261"/>
        <v/>
      </c>
      <c r="CG139" s="2" t="str">
        <f t="shared" si="262"/>
        <v/>
      </c>
      <c r="CH139" s="2" t="str">
        <f t="shared" si="263"/>
        <v/>
      </c>
      <c r="CI139" s="2" t="str">
        <f t="shared" si="264"/>
        <v/>
      </c>
      <c r="CJ139" s="2" t="str">
        <f t="shared" si="265"/>
        <v/>
      </c>
      <c r="CK139" s="2" t="str">
        <f t="shared" si="266"/>
        <v/>
      </c>
      <c r="CL139" s="2" t="str">
        <f t="shared" si="267"/>
        <v/>
      </c>
      <c r="CO139" s="2">
        <f t="shared" si="268"/>
        <v>159.2756689785017</v>
      </c>
      <c r="CP139" s="2">
        <f t="shared" si="269"/>
        <v>171.56296045398625</v>
      </c>
      <c r="CQ139" s="2">
        <f t="shared" si="270"/>
        <v>177.60919066967654</v>
      </c>
      <c r="CR139" s="2">
        <f t="shared" si="271"/>
        <v>175.40557467283247</v>
      </c>
      <c r="CS139" s="2">
        <f t="shared" si="272"/>
        <v>176.98067282115184</v>
      </c>
      <c r="CT139" s="2">
        <f t="shared" si="273"/>
        <v>174.59838947208169</v>
      </c>
      <c r="CU139" s="2">
        <f t="shared" si="274"/>
        <v>168.36546402710147</v>
      </c>
      <c r="CV139" s="2">
        <f t="shared" si="275"/>
        <v>159.58906453818906</v>
      </c>
      <c r="CW139" s="2">
        <f t="shared" si="276"/>
        <v>146.81770169178097</v>
      </c>
      <c r="CX139" s="2">
        <f t="shared" si="277"/>
        <v>135.85901032109263</v>
      </c>
      <c r="CY139" s="2">
        <f t="shared" si="278"/>
        <v>119.92293881558003</v>
      </c>
      <c r="CZ139" s="2">
        <f t="shared" si="279"/>
        <v>104.08789467946764</v>
      </c>
      <c r="DA139" s="2">
        <f t="shared" si="280"/>
        <v>86.018125757620254</v>
      </c>
      <c r="DD139" s="2">
        <f t="shared" si="281"/>
        <v>155.93833309739367</v>
      </c>
      <c r="DE139" s="2">
        <f t="shared" si="282"/>
        <v>169.16616431885282</v>
      </c>
      <c r="DF139" s="2">
        <f t="shared" si="283"/>
        <v>175.617402338864</v>
      </c>
      <c r="DG139" s="2">
        <f t="shared" si="284"/>
        <v>175.59716391807999</v>
      </c>
      <c r="DH139" s="2">
        <f t="shared" si="285"/>
        <v>176.10146024784856</v>
      </c>
      <c r="DI139" s="2">
        <f t="shared" si="286"/>
        <v>172.59918376399548</v>
      </c>
      <c r="DJ139" s="2">
        <f t="shared" si="287"/>
        <v>165.85895421721571</v>
      </c>
      <c r="DK139" s="2">
        <f t="shared" si="288"/>
        <v>157.61536273961022</v>
      </c>
      <c r="DL139" s="2">
        <f t="shared" si="289"/>
        <v>145.80964335367437</v>
      </c>
      <c r="DM139" s="2">
        <f t="shared" si="290"/>
        <v>133.75216705055101</v>
      </c>
      <c r="DN139" s="2">
        <f t="shared" si="291"/>
        <v>117.87841212820027</v>
      </c>
      <c r="DO139" s="2">
        <f t="shared" si="292"/>
        <v>102.81264364227231</v>
      </c>
      <c r="DP139" s="2">
        <f t="shared" si="293"/>
        <v>85.273309232828581</v>
      </c>
      <c r="DS139" s="2">
        <f t="shared" si="294"/>
        <v>0.94943160820065198</v>
      </c>
      <c r="DT139" s="2">
        <f t="shared" si="295"/>
        <v>0.96506831149713312</v>
      </c>
      <c r="DU139" s="2">
        <f t="shared" si="296"/>
        <v>0.96548969964656572</v>
      </c>
      <c r="DV139" s="2">
        <f t="shared" si="297"/>
        <v>0.96615078388433973</v>
      </c>
      <c r="DW139" s="2">
        <f t="shared" si="298"/>
        <v>0.95777949661705741</v>
      </c>
      <c r="DX139" s="2">
        <f t="shared" si="299"/>
        <v>0.97179792537876941</v>
      </c>
      <c r="DY139" s="2">
        <f t="shared" si="300"/>
        <v>0.96901053626684985</v>
      </c>
      <c r="DZ139" s="2">
        <f t="shared" si="301"/>
        <v>0.95926568754207342</v>
      </c>
      <c r="EA139" s="2">
        <f t="shared" si="302"/>
        <v>0.956231984910349</v>
      </c>
      <c r="EB139" s="2">
        <f t="shared" si="303"/>
        <v>0.95287155694106696</v>
      </c>
      <c r="EC139" s="2">
        <f t="shared" si="304"/>
        <v>0.95532436490443695</v>
      </c>
      <c r="ED139" s="2">
        <f t="shared" si="305"/>
        <v>0.94931803086205402</v>
      </c>
      <c r="EE139" s="2">
        <f t="shared" si="306"/>
        <v>0.95434992954744313</v>
      </c>
    </row>
    <row r="140" spans="2:135" x14ac:dyDescent="0.25">
      <c r="B140" s="2">
        <v>134</v>
      </c>
      <c r="C140">
        <v>155.89709999999999</v>
      </c>
      <c r="D140">
        <v>169.97059999999999</v>
      </c>
      <c r="E140">
        <v>176.36760000000001</v>
      </c>
      <c r="F140">
        <v>174.30879999999999</v>
      </c>
      <c r="G140">
        <v>175.63239999999999</v>
      </c>
      <c r="H140">
        <v>173.69120000000001</v>
      </c>
      <c r="I140">
        <v>165.9265</v>
      </c>
      <c r="J140">
        <v>156.7647</v>
      </c>
      <c r="K140">
        <v>144.72059999999999</v>
      </c>
      <c r="L140">
        <v>132.75</v>
      </c>
      <c r="M140">
        <v>116.6618</v>
      </c>
      <c r="N140">
        <v>101.9265</v>
      </c>
      <c r="O140">
        <v>84.7941</v>
      </c>
      <c r="R140" s="5">
        <f t="shared" si="216"/>
        <v>156.02425682569401</v>
      </c>
      <c r="S140" s="5">
        <f t="shared" si="217"/>
        <v>169.18081624727759</v>
      </c>
      <c r="T140" s="5">
        <f t="shared" si="218"/>
        <v>175.61766165818128</v>
      </c>
      <c r="U140" s="5">
        <f t="shared" si="219"/>
        <v>175.58537159641992</v>
      </c>
      <c r="V140" s="5">
        <f t="shared" si="220"/>
        <v>176.16933298332103</v>
      </c>
      <c r="W140" s="5">
        <f t="shared" si="221"/>
        <v>172.64941074581242</v>
      </c>
      <c r="X140" s="5">
        <f t="shared" si="222"/>
        <v>165.90872599526165</v>
      </c>
      <c r="Y140" s="5">
        <f t="shared" si="223"/>
        <v>157.67746211771262</v>
      </c>
      <c r="Z140" s="5">
        <f t="shared" si="224"/>
        <v>145.85382878516981</v>
      </c>
      <c r="AA140" s="5">
        <f t="shared" si="225"/>
        <v>133.86938627996477</v>
      </c>
      <c r="AB140" s="5">
        <f t="shared" si="226"/>
        <v>117.98328880756273</v>
      </c>
      <c r="AC140" s="5">
        <f t="shared" si="227"/>
        <v>103.08140114879365</v>
      </c>
      <c r="AD140" s="5">
        <f t="shared" si="228"/>
        <v>85.431775045563541</v>
      </c>
      <c r="AE140" s="5"/>
      <c r="AG140" s="5">
        <f t="shared" si="201"/>
        <v>-0.12715682569401565</v>
      </c>
      <c r="AH140" s="5">
        <f t="shared" si="201"/>
        <v>0.78978375272239987</v>
      </c>
      <c r="AI140" s="5">
        <f t="shared" si="201"/>
        <v>0.74993834181873353</v>
      </c>
      <c r="AJ140" s="5">
        <f t="shared" si="200"/>
        <v>-1.2765715964199273</v>
      </c>
      <c r="AK140" s="5">
        <f t="shared" si="200"/>
        <v>-0.53693298332103723</v>
      </c>
      <c r="AL140" s="5">
        <f t="shared" si="200"/>
        <v>1.0417892541875915</v>
      </c>
      <c r="AM140" s="5">
        <f t="shared" si="200"/>
        <v>1.7774004738356552E-2</v>
      </c>
      <c r="AN140" s="5">
        <f t="shared" si="200"/>
        <v>-0.91276211771261728</v>
      </c>
      <c r="AO140" s="5">
        <f t="shared" si="200"/>
        <v>-1.1332287851698197</v>
      </c>
      <c r="AP140" s="5">
        <f t="shared" si="215"/>
        <v>-1.1193862799647718</v>
      </c>
      <c r="AQ140" s="5">
        <f t="shared" si="215"/>
        <v>-1.32148880756273</v>
      </c>
      <c r="AR140" s="5">
        <f t="shared" si="215"/>
        <v>-1.1549011487936411</v>
      </c>
      <c r="AS140" s="5">
        <f t="shared" si="215"/>
        <v>-0.63767504556354027</v>
      </c>
      <c r="AV140" s="2">
        <f t="shared" si="229"/>
        <v>155.99811450786743</v>
      </c>
      <c r="AW140" s="2">
        <f t="shared" si="230"/>
        <v>169.17744986228158</v>
      </c>
      <c r="AX140" s="2">
        <f t="shared" si="231"/>
        <v>175.61408488179606</v>
      </c>
      <c r="AY140" s="2">
        <f t="shared" si="232"/>
        <v>175.58507427264996</v>
      </c>
      <c r="AZ140" s="2">
        <f t="shared" si="233"/>
        <v>176.1550257578279</v>
      </c>
      <c r="BA140" s="2">
        <f t="shared" si="234"/>
        <v>172.64394596281562</v>
      </c>
      <c r="BB140" s="2">
        <f t="shared" si="235"/>
        <v>165.90365740408319</v>
      </c>
      <c r="BC140" s="2">
        <f t="shared" si="236"/>
        <v>157.66378015920759</v>
      </c>
      <c r="BD140" s="2">
        <f t="shared" si="237"/>
        <v>145.82714289032634</v>
      </c>
      <c r="BE140" s="2">
        <f t="shared" si="238"/>
        <v>133.80778149238765</v>
      </c>
      <c r="BF140" s="2">
        <f t="shared" si="239"/>
        <v>117.9332727063256</v>
      </c>
      <c r="BG140" s="2">
        <f t="shared" si="240"/>
        <v>102.8573706584705</v>
      </c>
      <c r="BH140" s="2">
        <f t="shared" si="241"/>
        <v>85.304033884549526</v>
      </c>
      <c r="BK140" s="2" t="str">
        <f t="shared" si="242"/>
        <v/>
      </c>
      <c r="BL140" s="2" t="str">
        <f t="shared" si="243"/>
        <v/>
      </c>
      <c r="BM140" s="2" t="str">
        <f t="shared" si="244"/>
        <v/>
      </c>
      <c r="BN140" s="2" t="str">
        <f t="shared" si="245"/>
        <v/>
      </c>
      <c r="BO140" s="2" t="str">
        <f t="shared" si="246"/>
        <v/>
      </c>
      <c r="BP140" s="2" t="str">
        <f t="shared" si="247"/>
        <v/>
      </c>
      <c r="BQ140" s="2" t="str">
        <f t="shared" si="248"/>
        <v/>
      </c>
      <c r="BR140" s="2" t="str">
        <f t="shared" si="249"/>
        <v/>
      </c>
      <c r="BS140" s="2" t="str">
        <f t="shared" si="250"/>
        <v/>
      </c>
      <c r="BT140" s="2" t="str">
        <f t="shared" si="251"/>
        <v/>
      </c>
      <c r="BU140" s="2" t="str">
        <f t="shared" si="252"/>
        <v/>
      </c>
      <c r="BV140" s="2" t="str">
        <f t="shared" si="253"/>
        <v/>
      </c>
      <c r="BW140" s="2" t="str">
        <f t="shared" si="254"/>
        <v/>
      </c>
      <c r="BZ140" s="2" t="str">
        <f t="shared" si="255"/>
        <v/>
      </c>
      <c r="CA140" s="2" t="str">
        <f t="shared" si="256"/>
        <v/>
      </c>
      <c r="CB140" s="2" t="str">
        <f t="shared" si="257"/>
        <v/>
      </c>
      <c r="CC140" s="2" t="str">
        <f t="shared" si="258"/>
        <v/>
      </c>
      <c r="CD140" s="2" t="str">
        <f t="shared" si="259"/>
        <v/>
      </c>
      <c r="CE140" s="2" t="str">
        <f t="shared" si="260"/>
        <v/>
      </c>
      <c r="CF140" s="2" t="str">
        <f t="shared" si="261"/>
        <v/>
      </c>
      <c r="CG140" s="2" t="str">
        <f t="shared" si="262"/>
        <v/>
      </c>
      <c r="CH140" s="2" t="str">
        <f t="shared" si="263"/>
        <v/>
      </c>
      <c r="CI140" s="2" t="str">
        <f t="shared" si="264"/>
        <v/>
      </c>
      <c r="CJ140" s="2" t="str">
        <f t="shared" si="265"/>
        <v/>
      </c>
      <c r="CK140" s="2" t="str">
        <f t="shared" si="266"/>
        <v/>
      </c>
      <c r="CL140" s="2" t="str">
        <f t="shared" si="267"/>
        <v/>
      </c>
      <c r="CO140" s="2">
        <f t="shared" si="268"/>
        <v>159.26801728944093</v>
      </c>
      <c r="CP140" s="2">
        <f t="shared" si="269"/>
        <v>171.55271002609274</v>
      </c>
      <c r="CQ140" s="2">
        <f t="shared" si="270"/>
        <v>177.58823607798885</v>
      </c>
      <c r="CR140" s="2">
        <f t="shared" si="271"/>
        <v>175.3836154042304</v>
      </c>
      <c r="CS140" s="2">
        <f t="shared" si="272"/>
        <v>177.01387290933096</v>
      </c>
      <c r="CT140" s="2">
        <f t="shared" si="273"/>
        <v>174.63259915499137</v>
      </c>
      <c r="CU140" s="2">
        <f t="shared" si="274"/>
        <v>168.39321660737997</v>
      </c>
      <c r="CV140" s="2">
        <f t="shared" si="275"/>
        <v>159.60834852517101</v>
      </c>
      <c r="CW140" s="2">
        <f t="shared" si="276"/>
        <v>146.81036103412751</v>
      </c>
      <c r="CX140" s="2">
        <f t="shared" si="277"/>
        <v>135.86785601913763</v>
      </c>
      <c r="CY140" s="2">
        <f t="shared" si="278"/>
        <v>119.93435449904756</v>
      </c>
      <c r="CZ140" s="2">
        <f t="shared" si="279"/>
        <v>104.0978963503493</v>
      </c>
      <c r="DA140" s="2">
        <f t="shared" si="280"/>
        <v>86.029736814451724</v>
      </c>
      <c r="DD140" s="2">
        <f t="shared" si="281"/>
        <v>155.83927801219011</v>
      </c>
      <c r="DE140" s="2">
        <f t="shared" si="282"/>
        <v>169.09903963579529</v>
      </c>
      <c r="DF140" s="2">
        <f t="shared" si="283"/>
        <v>175.54972999872234</v>
      </c>
      <c r="DG140" s="2">
        <f t="shared" si="284"/>
        <v>175.59151137026979</v>
      </c>
      <c r="DH140" s="2">
        <f t="shared" si="285"/>
        <v>176.12049757276031</v>
      </c>
      <c r="DI140" s="2">
        <f t="shared" si="286"/>
        <v>172.59131223364392</v>
      </c>
      <c r="DJ140" s="2">
        <f t="shared" si="287"/>
        <v>165.83104546741419</v>
      </c>
      <c r="DK140" s="2">
        <f t="shared" si="288"/>
        <v>157.58847153796833</v>
      </c>
      <c r="DL140" s="2">
        <f t="shared" si="289"/>
        <v>145.78609947716683</v>
      </c>
      <c r="DM140" s="2">
        <f t="shared" si="290"/>
        <v>133.71485668681876</v>
      </c>
      <c r="DN140" s="2">
        <f t="shared" si="291"/>
        <v>117.8479264017612</v>
      </c>
      <c r="DO140" s="2">
        <f t="shared" si="292"/>
        <v>102.79696918773415</v>
      </c>
      <c r="DP140" s="2">
        <f t="shared" si="293"/>
        <v>85.272375213318554</v>
      </c>
      <c r="DS140" s="2">
        <f t="shared" si="294"/>
        <v>0.95367495664334123</v>
      </c>
      <c r="DT140" s="2">
        <f t="shared" si="295"/>
        <v>0.96804370024745667</v>
      </c>
      <c r="DU140" s="2">
        <f t="shared" si="296"/>
        <v>0.96843036980450514</v>
      </c>
      <c r="DV140" s="2">
        <f t="shared" si="297"/>
        <v>0.96903692869837821</v>
      </c>
      <c r="DW140" s="2">
        <f t="shared" si="298"/>
        <v>0.96135086379243462</v>
      </c>
      <c r="DX140" s="2">
        <f t="shared" si="299"/>
        <v>0.97421541841018378</v>
      </c>
      <c r="DY140" s="2">
        <f t="shared" si="300"/>
        <v>0.97165999743873421</v>
      </c>
      <c r="DZ140" s="2">
        <f t="shared" si="301"/>
        <v>0.96271623385166938</v>
      </c>
      <c r="EA140" s="2">
        <f t="shared" si="302"/>
        <v>0.9599287770974162</v>
      </c>
      <c r="EB140" s="2">
        <f t="shared" si="303"/>
        <v>0.95683937093059124</v>
      </c>
      <c r="EC140" s="2">
        <f t="shared" si="304"/>
        <v>0.95909453832825853</v>
      </c>
      <c r="ED140" s="2">
        <f t="shared" si="305"/>
        <v>0.95357044385564749</v>
      </c>
      <c r="EE140" s="2">
        <f t="shared" si="306"/>
        <v>0.95819873732230842</v>
      </c>
    </row>
    <row r="141" spans="2:135" x14ac:dyDescent="0.25">
      <c r="B141" s="2">
        <v>135</v>
      </c>
      <c r="C141">
        <v>156.5</v>
      </c>
      <c r="D141">
        <v>169.44120000000001</v>
      </c>
      <c r="E141">
        <v>175.64709999999999</v>
      </c>
      <c r="F141">
        <v>174.22059999999999</v>
      </c>
      <c r="G141">
        <v>175.02940000000001</v>
      </c>
      <c r="H141">
        <v>173.5882</v>
      </c>
      <c r="I141">
        <v>166.9853</v>
      </c>
      <c r="J141">
        <v>157.63239999999999</v>
      </c>
      <c r="K141">
        <v>145.19120000000001</v>
      </c>
      <c r="L141">
        <v>132.5882</v>
      </c>
      <c r="M141">
        <v>116</v>
      </c>
      <c r="N141">
        <v>101.4706</v>
      </c>
      <c r="O141">
        <v>84.2059</v>
      </c>
      <c r="R141" s="5">
        <f t="shared" si="216"/>
        <v>155.90478901193873</v>
      </c>
      <c r="S141" s="5">
        <f t="shared" si="217"/>
        <v>169.10706019116483</v>
      </c>
      <c r="T141" s="5">
        <f t="shared" si="218"/>
        <v>175.5440251253828</v>
      </c>
      <c r="U141" s="5">
        <f t="shared" si="219"/>
        <v>175.5796422941508</v>
      </c>
      <c r="V141" s="5">
        <f t="shared" si="220"/>
        <v>176.17881136733948</v>
      </c>
      <c r="W141" s="5">
        <f t="shared" si="221"/>
        <v>172.64318472184354</v>
      </c>
      <c r="X141" s="5">
        <f t="shared" si="222"/>
        <v>165.87995652300674</v>
      </c>
      <c r="Y141" s="5">
        <f t="shared" si="223"/>
        <v>157.63907464783517</v>
      </c>
      <c r="Z141" s="5">
        <f t="shared" si="224"/>
        <v>145.81415147259287</v>
      </c>
      <c r="AA141" s="5">
        <f t="shared" si="225"/>
        <v>133.79652250043716</v>
      </c>
      <c r="AB141" s="5">
        <f t="shared" si="226"/>
        <v>117.92267985047714</v>
      </c>
      <c r="AC141" s="5">
        <f t="shared" si="227"/>
        <v>102.96567133958702</v>
      </c>
      <c r="AD141" s="5">
        <f t="shared" si="228"/>
        <v>85.371205456847164</v>
      </c>
      <c r="AE141" s="5"/>
      <c r="AG141" s="5">
        <f t="shared" si="201"/>
        <v>0.59521098806126815</v>
      </c>
      <c r="AH141" s="5">
        <f t="shared" si="201"/>
        <v>0.33413980883517524</v>
      </c>
      <c r="AI141" s="5">
        <f t="shared" si="201"/>
        <v>0.10307487461719234</v>
      </c>
      <c r="AJ141" s="5">
        <f t="shared" si="200"/>
        <v>-1.3590422941508109</v>
      </c>
      <c r="AK141" s="5">
        <f t="shared" si="200"/>
        <v>-1.1494113673394679</v>
      </c>
      <c r="AL141" s="5">
        <f t="shared" si="200"/>
        <v>0.94501527815646114</v>
      </c>
      <c r="AM141" s="5">
        <f t="shared" si="200"/>
        <v>1.1053434769932551</v>
      </c>
      <c r="AN141" s="5">
        <f t="shared" si="200"/>
        <v>-6.6746478351831229E-3</v>
      </c>
      <c r="AO141" s="5">
        <f t="shared" si="200"/>
        <v>-0.62295147259285955</v>
      </c>
      <c r="AP141" s="5">
        <f t="shared" si="215"/>
        <v>-1.2083225004371627</v>
      </c>
      <c r="AQ141" s="5">
        <f t="shared" si="215"/>
        <v>-1.9226798504771381</v>
      </c>
      <c r="AR141" s="5">
        <f t="shared" si="215"/>
        <v>-1.4950713395870139</v>
      </c>
      <c r="AS141" s="5">
        <f t="shared" si="215"/>
        <v>-1.1653054568471646</v>
      </c>
      <c r="AV141" s="2">
        <f t="shared" si="229"/>
        <v>155.88955391778481</v>
      </c>
      <c r="AW141" s="2">
        <f t="shared" si="230"/>
        <v>169.10528981649895</v>
      </c>
      <c r="AX141" s="2">
        <f t="shared" si="231"/>
        <v>175.54226233534234</v>
      </c>
      <c r="AY141" s="2">
        <f t="shared" si="232"/>
        <v>175.57951034387878</v>
      </c>
      <c r="AZ141" s="2">
        <f t="shared" si="233"/>
        <v>176.17163334926954</v>
      </c>
      <c r="BA141" s="2">
        <f t="shared" si="234"/>
        <v>172.63254421322108</v>
      </c>
      <c r="BB141" s="2">
        <f t="shared" si="235"/>
        <v>165.87096737876109</v>
      </c>
      <c r="BC141" s="2">
        <f t="shared" si="236"/>
        <v>157.63206394553757</v>
      </c>
      <c r="BD141" s="2">
        <f t="shared" si="237"/>
        <v>145.8007143326179</v>
      </c>
      <c r="BE141" s="2">
        <f t="shared" si="238"/>
        <v>133.76444159163461</v>
      </c>
      <c r="BF141" s="2">
        <f t="shared" si="239"/>
        <v>117.89712742510309</v>
      </c>
      <c r="BG141" s="2">
        <f t="shared" si="240"/>
        <v>102.83769919472738</v>
      </c>
      <c r="BH141" s="2">
        <f t="shared" si="241"/>
        <v>85.300900857997661</v>
      </c>
      <c r="BK141" s="2" t="str">
        <f t="shared" si="242"/>
        <v/>
      </c>
      <c r="BL141" s="2" t="str">
        <f t="shared" si="243"/>
        <v/>
      </c>
      <c r="BM141" s="2" t="str">
        <f t="shared" si="244"/>
        <v/>
      </c>
      <c r="BN141" s="2" t="str">
        <f t="shared" si="245"/>
        <v/>
      </c>
      <c r="BO141" s="2" t="str">
        <f t="shared" si="246"/>
        <v/>
      </c>
      <c r="BP141" s="2" t="str">
        <f t="shared" si="247"/>
        <v/>
      </c>
      <c r="BQ141" s="2" t="str">
        <f t="shared" si="248"/>
        <v/>
      </c>
      <c r="BR141" s="2" t="str">
        <f t="shared" si="249"/>
        <v/>
      </c>
      <c r="BS141" s="2" t="str">
        <f t="shared" si="250"/>
        <v/>
      </c>
      <c r="BT141" s="2" t="str">
        <f t="shared" si="251"/>
        <v/>
      </c>
      <c r="BU141" s="2" t="str">
        <f t="shared" si="252"/>
        <v/>
      </c>
      <c r="BV141" s="2" t="str">
        <f t="shared" si="253"/>
        <v/>
      </c>
      <c r="BW141" s="2" t="str">
        <f t="shared" si="254"/>
        <v/>
      </c>
      <c r="BZ141" s="2" t="str">
        <f t="shared" si="255"/>
        <v/>
      </c>
      <c r="CA141" s="2" t="str">
        <f t="shared" si="256"/>
        <v/>
      </c>
      <c r="CB141" s="2" t="str">
        <f t="shared" si="257"/>
        <v/>
      </c>
      <c r="CC141" s="2" t="str">
        <f t="shared" si="258"/>
        <v/>
      </c>
      <c r="CD141" s="2" t="str">
        <f t="shared" si="259"/>
        <v/>
      </c>
      <c r="CE141" s="2" t="str">
        <f t="shared" si="260"/>
        <v/>
      </c>
      <c r="CF141" s="2" t="str">
        <f t="shared" si="261"/>
        <v/>
      </c>
      <c r="CG141" s="2" t="str">
        <f t="shared" si="262"/>
        <v/>
      </c>
      <c r="CH141" s="2" t="str">
        <f t="shared" si="263"/>
        <v/>
      </c>
      <c r="CI141" s="2" t="str">
        <f t="shared" si="264"/>
        <v/>
      </c>
      <c r="CJ141" s="2" t="str">
        <f t="shared" si="265"/>
        <v/>
      </c>
      <c r="CK141" s="2" t="str">
        <f t="shared" si="266"/>
        <v/>
      </c>
      <c r="CL141" s="2" t="str">
        <f t="shared" si="267"/>
        <v/>
      </c>
      <c r="CO141" s="2">
        <f t="shared" si="268"/>
        <v>159.26036560038017</v>
      </c>
      <c r="CP141" s="2">
        <f t="shared" si="269"/>
        <v>171.5424595981992</v>
      </c>
      <c r="CQ141" s="2">
        <f t="shared" si="270"/>
        <v>177.56728148630117</v>
      </c>
      <c r="CR141" s="2">
        <f t="shared" si="271"/>
        <v>175.36165613562835</v>
      </c>
      <c r="CS141" s="2">
        <f t="shared" si="272"/>
        <v>177.04707299751007</v>
      </c>
      <c r="CT141" s="2">
        <f t="shared" si="273"/>
        <v>174.66680883790104</v>
      </c>
      <c r="CU141" s="2">
        <f t="shared" si="274"/>
        <v>168.42096918765844</v>
      </c>
      <c r="CV141" s="2">
        <f t="shared" si="275"/>
        <v>159.62763251215299</v>
      </c>
      <c r="CW141" s="2">
        <f t="shared" si="276"/>
        <v>146.80302037647402</v>
      </c>
      <c r="CX141" s="2">
        <f t="shared" si="277"/>
        <v>135.87670171718261</v>
      </c>
      <c r="CY141" s="2">
        <f t="shared" si="278"/>
        <v>119.9457701825151</v>
      </c>
      <c r="CZ141" s="2">
        <f t="shared" si="279"/>
        <v>104.10789802123097</v>
      </c>
      <c r="DA141" s="2">
        <f t="shared" si="280"/>
        <v>86.041347871283207</v>
      </c>
      <c r="DD141" s="2">
        <f t="shared" si="281"/>
        <v>155.74022292698655</v>
      </c>
      <c r="DE141" s="2">
        <f t="shared" si="282"/>
        <v>169.03191495273774</v>
      </c>
      <c r="DF141" s="2">
        <f t="shared" si="283"/>
        <v>175.48205765858069</v>
      </c>
      <c r="DG141" s="2">
        <f t="shared" si="284"/>
        <v>175.58585882245958</v>
      </c>
      <c r="DH141" s="2">
        <f t="shared" si="285"/>
        <v>176.13953489767206</v>
      </c>
      <c r="DI141" s="2">
        <f t="shared" si="286"/>
        <v>172.58344070329233</v>
      </c>
      <c r="DJ141" s="2">
        <f t="shared" si="287"/>
        <v>165.80313671761266</v>
      </c>
      <c r="DK141" s="2">
        <f t="shared" si="288"/>
        <v>157.56158033632647</v>
      </c>
      <c r="DL141" s="2">
        <f t="shared" si="289"/>
        <v>145.76255560065928</v>
      </c>
      <c r="DM141" s="2">
        <f t="shared" si="290"/>
        <v>133.67754632308652</v>
      </c>
      <c r="DN141" s="2">
        <f t="shared" si="291"/>
        <v>117.81744067532213</v>
      </c>
      <c r="DO141" s="2">
        <f t="shared" si="292"/>
        <v>102.78129473319599</v>
      </c>
      <c r="DP141" s="2">
        <f t="shared" si="293"/>
        <v>85.271441193808528</v>
      </c>
      <c r="DS141" s="2">
        <f t="shared" si="294"/>
        <v>0.95757814252047935</v>
      </c>
      <c r="DT141" s="2">
        <f t="shared" si="295"/>
        <v>0.9707733284513187</v>
      </c>
      <c r="DU141" s="2">
        <f t="shared" si="296"/>
        <v>0.97112795472538194</v>
      </c>
      <c r="DV141" s="2">
        <f t="shared" si="297"/>
        <v>0.97168419937097528</v>
      </c>
      <c r="DW141" s="2">
        <f t="shared" si="298"/>
        <v>0.96463129029709882</v>
      </c>
      <c r="DX141" s="2">
        <f t="shared" si="299"/>
        <v>0.97643070895005879</v>
      </c>
      <c r="DY141" s="2">
        <f t="shared" si="300"/>
        <v>0.97408899846549679</v>
      </c>
      <c r="DZ141" s="2">
        <f t="shared" si="301"/>
        <v>0.96588488420778174</v>
      </c>
      <c r="EA141" s="2">
        <f t="shared" si="302"/>
        <v>0.96332530149446882</v>
      </c>
      <c r="EB141" s="2">
        <f t="shared" si="303"/>
        <v>0.96048698114677811</v>
      </c>
      <c r="EC141" s="2">
        <f t="shared" si="304"/>
        <v>0.96255901658476906</v>
      </c>
      <c r="ED141" s="2">
        <f t="shared" si="305"/>
        <v>0.95748204301910012</v>
      </c>
      <c r="EE141" s="2">
        <f t="shared" si="306"/>
        <v>0.96173605834180853</v>
      </c>
    </row>
    <row r="142" spans="2:135" x14ac:dyDescent="0.25">
      <c r="B142" s="2">
        <v>136</v>
      </c>
      <c r="C142">
        <v>154.8235</v>
      </c>
      <c r="D142">
        <v>169.44120000000001</v>
      </c>
      <c r="E142">
        <v>175.2647</v>
      </c>
      <c r="F142">
        <v>174.5882</v>
      </c>
      <c r="G142">
        <v>174.7647</v>
      </c>
      <c r="H142">
        <v>172.61760000000001</v>
      </c>
      <c r="I142">
        <v>166.02940000000001</v>
      </c>
      <c r="J142">
        <v>157.4853</v>
      </c>
      <c r="K142">
        <v>145.3235</v>
      </c>
      <c r="L142">
        <v>132.9853</v>
      </c>
      <c r="M142">
        <v>115.6765</v>
      </c>
      <c r="N142">
        <v>102.1618</v>
      </c>
      <c r="O142">
        <v>85.397099999999995</v>
      </c>
      <c r="R142" s="5">
        <f t="shared" si="216"/>
        <v>155.78989313596784</v>
      </c>
      <c r="S142" s="5">
        <f t="shared" si="217"/>
        <v>169.03468779488989</v>
      </c>
      <c r="T142" s="5">
        <f t="shared" si="218"/>
        <v>175.47165842981218</v>
      </c>
      <c r="U142" s="5">
        <f t="shared" si="219"/>
        <v>175.57403557106488</v>
      </c>
      <c r="V142" s="5">
        <f t="shared" si="220"/>
        <v>176.19193955480063</v>
      </c>
      <c r="W142" s="5">
        <f t="shared" si="221"/>
        <v>172.64178732119129</v>
      </c>
      <c r="X142" s="5">
        <f t="shared" si="222"/>
        <v>165.85626456048703</v>
      </c>
      <c r="Y142" s="5">
        <f t="shared" si="223"/>
        <v>157.60510210996952</v>
      </c>
      <c r="Z142" s="5">
        <f t="shared" si="224"/>
        <v>145.78160210920683</v>
      </c>
      <c r="AA142" s="5">
        <f t="shared" si="225"/>
        <v>133.73752473049879</v>
      </c>
      <c r="AB142" s="5">
        <f t="shared" si="226"/>
        <v>117.87404222314433</v>
      </c>
      <c r="AC142" s="5">
        <f t="shared" si="227"/>
        <v>102.88800164096965</v>
      </c>
      <c r="AD142" s="5">
        <f t="shared" si="228"/>
        <v>85.334878026538064</v>
      </c>
      <c r="AE142" s="5"/>
      <c r="AG142" s="5">
        <f t="shared" si="201"/>
        <v>-0.96639313596784859</v>
      </c>
      <c r="AH142" s="5">
        <f t="shared" si="201"/>
        <v>0.40651220511011843</v>
      </c>
      <c r="AI142" s="5">
        <f t="shared" si="201"/>
        <v>-0.20695842981217538</v>
      </c>
      <c r="AJ142" s="5">
        <f t="shared" si="200"/>
        <v>-0.98583557106488229</v>
      </c>
      <c r="AK142" s="5">
        <f t="shared" si="200"/>
        <v>-1.4272395548006216</v>
      </c>
      <c r="AL142" s="5">
        <f t="shared" si="200"/>
        <v>-2.4187321191277533E-2</v>
      </c>
      <c r="AM142" s="5">
        <f t="shared" si="200"/>
        <v>0.17313543951297561</v>
      </c>
      <c r="AN142" s="5">
        <f t="shared" si="200"/>
        <v>-0.11980210996952678</v>
      </c>
      <c r="AO142" s="5">
        <f t="shared" si="200"/>
        <v>-0.45810210920683403</v>
      </c>
      <c r="AP142" s="5">
        <f t="shared" si="215"/>
        <v>-0.75222473049879568</v>
      </c>
      <c r="AQ142" s="5">
        <f t="shared" si="215"/>
        <v>-2.1975422231443247</v>
      </c>
      <c r="AR142" s="5">
        <f t="shared" si="215"/>
        <v>-0.72620164096964857</v>
      </c>
      <c r="AS142" s="5">
        <f t="shared" si="215"/>
        <v>6.2221973461930702E-2</v>
      </c>
      <c r="AV142" s="2">
        <f t="shared" si="229"/>
        <v>155.78141915874463</v>
      </c>
      <c r="AW142" s="2">
        <f t="shared" si="230"/>
        <v>169.0334013687654</v>
      </c>
      <c r="AX142" s="2">
        <f t="shared" si="231"/>
        <v>175.47066576651468</v>
      </c>
      <c r="AY142" s="2">
        <f t="shared" si="232"/>
        <v>175.57397977020844</v>
      </c>
      <c r="AZ142" s="2">
        <f t="shared" si="233"/>
        <v>176.18839601514088</v>
      </c>
      <c r="BA142" s="2">
        <f t="shared" si="234"/>
        <v>172.62135160635563</v>
      </c>
      <c r="BB142" s="2">
        <f t="shared" si="235"/>
        <v>165.83854997230242</v>
      </c>
      <c r="BC142" s="2">
        <f t="shared" si="236"/>
        <v>157.60060548041236</v>
      </c>
      <c r="BD142" s="2">
        <f t="shared" si="237"/>
        <v>145.77446928277146</v>
      </c>
      <c r="BE142" s="2">
        <f t="shared" si="238"/>
        <v>133.72143097202704</v>
      </c>
      <c r="BF142" s="2">
        <f t="shared" si="239"/>
        <v>117.86130586008966</v>
      </c>
      <c r="BG142" s="2">
        <f t="shared" si="240"/>
        <v>102.81825430809481</v>
      </c>
      <c r="BH142" s="2">
        <f t="shared" si="241"/>
        <v>85.29790473696282</v>
      </c>
      <c r="BK142" s="2" t="str">
        <f t="shared" si="242"/>
        <v/>
      </c>
      <c r="BL142" s="2" t="str">
        <f t="shared" si="243"/>
        <v/>
      </c>
      <c r="BM142" s="2" t="str">
        <f t="shared" si="244"/>
        <v/>
      </c>
      <c r="BN142" s="2" t="str">
        <f t="shared" si="245"/>
        <v/>
      </c>
      <c r="BO142" s="2" t="str">
        <f t="shared" si="246"/>
        <v/>
      </c>
      <c r="BP142" s="2" t="str">
        <f t="shared" si="247"/>
        <v/>
      </c>
      <c r="BQ142" s="2" t="str">
        <f t="shared" si="248"/>
        <v/>
      </c>
      <c r="BR142" s="2" t="str">
        <f t="shared" si="249"/>
        <v/>
      </c>
      <c r="BS142" s="2" t="str">
        <f t="shared" si="250"/>
        <v/>
      </c>
      <c r="BT142" s="2" t="str">
        <f t="shared" si="251"/>
        <v/>
      </c>
      <c r="BU142" s="2" t="str">
        <f t="shared" si="252"/>
        <v/>
      </c>
      <c r="BV142" s="2" t="str">
        <f t="shared" si="253"/>
        <v/>
      </c>
      <c r="BW142" s="2" t="str">
        <f t="shared" si="254"/>
        <v/>
      </c>
      <c r="BZ142" s="2" t="str">
        <f t="shared" si="255"/>
        <v/>
      </c>
      <c r="CA142" s="2" t="str">
        <f t="shared" si="256"/>
        <v/>
      </c>
      <c r="CB142" s="2" t="str">
        <f t="shared" si="257"/>
        <v/>
      </c>
      <c r="CC142" s="2" t="str">
        <f t="shared" si="258"/>
        <v/>
      </c>
      <c r="CD142" s="2" t="str">
        <f t="shared" si="259"/>
        <v/>
      </c>
      <c r="CE142" s="2" t="str">
        <f t="shared" si="260"/>
        <v/>
      </c>
      <c r="CF142" s="2" t="str">
        <f t="shared" si="261"/>
        <v/>
      </c>
      <c r="CG142" s="2" t="str">
        <f t="shared" si="262"/>
        <v/>
      </c>
      <c r="CH142" s="2" t="str">
        <f t="shared" si="263"/>
        <v/>
      </c>
      <c r="CI142" s="2" t="str">
        <f t="shared" si="264"/>
        <v/>
      </c>
      <c r="CJ142" s="2" t="str">
        <f t="shared" si="265"/>
        <v/>
      </c>
      <c r="CK142" s="2" t="str">
        <f t="shared" si="266"/>
        <v/>
      </c>
      <c r="CL142" s="2" t="str">
        <f t="shared" si="267"/>
        <v/>
      </c>
      <c r="CO142" s="2">
        <f t="shared" si="268"/>
        <v>159.25271391131943</v>
      </c>
      <c r="CP142" s="2">
        <f t="shared" si="269"/>
        <v>171.53220917030569</v>
      </c>
      <c r="CQ142" s="2">
        <f t="shared" si="270"/>
        <v>177.54632689461346</v>
      </c>
      <c r="CR142" s="2">
        <f t="shared" si="271"/>
        <v>175.3396968670263</v>
      </c>
      <c r="CS142" s="2">
        <f t="shared" si="272"/>
        <v>177.08027308568919</v>
      </c>
      <c r="CT142" s="2">
        <f t="shared" si="273"/>
        <v>174.70101852081069</v>
      </c>
      <c r="CU142" s="2">
        <f t="shared" si="274"/>
        <v>168.44872176793692</v>
      </c>
      <c r="CV142" s="2">
        <f t="shared" si="275"/>
        <v>159.64691649913493</v>
      </c>
      <c r="CW142" s="2">
        <f t="shared" si="276"/>
        <v>146.79567971882057</v>
      </c>
      <c r="CX142" s="2">
        <f t="shared" si="277"/>
        <v>135.88554741522759</v>
      </c>
      <c r="CY142" s="2">
        <f t="shared" si="278"/>
        <v>119.95718586598264</v>
      </c>
      <c r="CZ142" s="2">
        <f t="shared" si="279"/>
        <v>104.11789969211263</v>
      </c>
      <c r="DA142" s="2">
        <f t="shared" si="280"/>
        <v>86.052958928114677</v>
      </c>
      <c r="DD142" s="2">
        <f t="shared" si="281"/>
        <v>155.64116784178296</v>
      </c>
      <c r="DE142" s="2">
        <f t="shared" si="282"/>
        <v>168.96479026968021</v>
      </c>
      <c r="DF142" s="2">
        <f t="shared" si="283"/>
        <v>175.41438531843906</v>
      </c>
      <c r="DG142" s="2">
        <f t="shared" si="284"/>
        <v>175.58020627464938</v>
      </c>
      <c r="DH142" s="2">
        <f t="shared" si="285"/>
        <v>176.15857222258379</v>
      </c>
      <c r="DI142" s="2">
        <f t="shared" si="286"/>
        <v>172.57556917294076</v>
      </c>
      <c r="DJ142" s="2">
        <f t="shared" si="287"/>
        <v>165.77522796781113</v>
      </c>
      <c r="DK142" s="2">
        <f t="shared" si="288"/>
        <v>157.53468913468458</v>
      </c>
      <c r="DL142" s="2">
        <f t="shared" si="289"/>
        <v>145.73901172415171</v>
      </c>
      <c r="DM142" s="2">
        <f t="shared" si="290"/>
        <v>133.64023595935427</v>
      </c>
      <c r="DN142" s="2">
        <f t="shared" si="291"/>
        <v>117.78695494888306</v>
      </c>
      <c r="DO142" s="2">
        <f t="shared" si="292"/>
        <v>102.76562027865783</v>
      </c>
      <c r="DP142" s="2">
        <f t="shared" si="293"/>
        <v>85.270507174298501</v>
      </c>
      <c r="DS142" s="2">
        <f t="shared" si="294"/>
        <v>0.96116585133865495</v>
      </c>
      <c r="DT142" s="2">
        <f t="shared" si="295"/>
        <v>0.9732762351058295</v>
      </c>
      <c r="DU142" s="2">
        <f t="shared" si="296"/>
        <v>0.97360131782943671</v>
      </c>
      <c r="DV142" s="2">
        <f t="shared" si="297"/>
        <v>0.97411118133596786</v>
      </c>
      <c r="DW142" s="2">
        <f t="shared" si="298"/>
        <v>0.96764265527905446</v>
      </c>
      <c r="DX142" s="2">
        <f t="shared" si="299"/>
        <v>0.97845988027861674</v>
      </c>
      <c r="DY142" s="2">
        <f t="shared" si="300"/>
        <v>0.97631488635271935</v>
      </c>
      <c r="DZ142" s="2">
        <f t="shared" si="301"/>
        <v>0.96879296858037822</v>
      </c>
      <c r="EA142" s="2">
        <f t="shared" si="302"/>
        <v>0.96644399300568695</v>
      </c>
      <c r="EB142" s="2">
        <f t="shared" si="303"/>
        <v>0.96383797336428678</v>
      </c>
      <c r="EC142" s="2">
        <f t="shared" si="304"/>
        <v>0.9657405529426466</v>
      </c>
      <c r="ED142" s="2">
        <f t="shared" si="305"/>
        <v>0.96107754883104823</v>
      </c>
      <c r="EE142" s="2">
        <f t="shared" si="306"/>
        <v>0.96498498146282408</v>
      </c>
    </row>
    <row r="143" spans="2:135" x14ac:dyDescent="0.25">
      <c r="B143" s="2">
        <v>137</v>
      </c>
      <c r="C143">
        <v>155.5882</v>
      </c>
      <c r="D143">
        <v>168.6618</v>
      </c>
      <c r="E143">
        <v>174.70590000000001</v>
      </c>
      <c r="F143">
        <v>173.89709999999999</v>
      </c>
      <c r="G143">
        <v>175.14709999999999</v>
      </c>
      <c r="H143">
        <v>173.79409999999999</v>
      </c>
      <c r="I143">
        <v>166.4118</v>
      </c>
      <c r="J143">
        <v>157.5735</v>
      </c>
      <c r="K143">
        <v>144.77940000000001</v>
      </c>
      <c r="L143">
        <v>131.60290000000001</v>
      </c>
      <c r="M143">
        <v>116.9559</v>
      </c>
      <c r="N143">
        <v>101.8235</v>
      </c>
      <c r="O143">
        <v>84.661799999999999</v>
      </c>
      <c r="R143" s="5">
        <f t="shared" si="216"/>
        <v>155.67820892320572</v>
      </c>
      <c r="S143" s="5">
        <f t="shared" si="217"/>
        <v>168.96345307259844</v>
      </c>
      <c r="T143" s="5">
        <f t="shared" si="218"/>
        <v>175.4001767966424</v>
      </c>
      <c r="U143" s="5">
        <f t="shared" si="219"/>
        <v>175.56849871353873</v>
      </c>
      <c r="V143" s="5">
        <f t="shared" si="220"/>
        <v>176.20724154377831</v>
      </c>
      <c r="W143" s="5">
        <f t="shared" si="221"/>
        <v>172.64799400835156</v>
      </c>
      <c r="X143" s="5">
        <f t="shared" si="222"/>
        <v>165.84077587802511</v>
      </c>
      <c r="Y143" s="5">
        <f t="shared" si="223"/>
        <v>157.57439986319304</v>
      </c>
      <c r="Z143" s="5">
        <f t="shared" si="224"/>
        <v>145.75360338028125</v>
      </c>
      <c r="AA143" s="5">
        <f t="shared" si="225"/>
        <v>133.68689146126937</v>
      </c>
      <c r="AB143" s="5">
        <f t="shared" si="226"/>
        <v>117.83258211919328</v>
      </c>
      <c r="AC143" s="5">
        <f t="shared" si="227"/>
        <v>102.8353483783673</v>
      </c>
      <c r="AD143" s="5">
        <f t="shared" si="228"/>
        <v>85.313720121271913</v>
      </c>
      <c r="AE143" s="5"/>
      <c r="AG143" s="5">
        <f t="shared" si="201"/>
        <v>-9.0008923205715519E-2</v>
      </c>
      <c r="AH143" s="5">
        <f t="shared" si="201"/>
        <v>-0.30165307259844099</v>
      </c>
      <c r="AI143" s="5">
        <f t="shared" si="201"/>
        <v>-0.6942767966423844</v>
      </c>
      <c r="AJ143" s="5">
        <f t="shared" si="200"/>
        <v>-1.6713987135387356</v>
      </c>
      <c r="AK143" s="5">
        <f t="shared" si="200"/>
        <v>-1.0601415437783146</v>
      </c>
      <c r="AL143" s="5">
        <f t="shared" si="200"/>
        <v>1.146105991648426</v>
      </c>
      <c r="AM143" s="5">
        <f t="shared" si="200"/>
        <v>0.57102412197488661</v>
      </c>
      <c r="AN143" s="5">
        <f t="shared" si="200"/>
        <v>-8.9986319304102835E-4</v>
      </c>
      <c r="AO143" s="5">
        <f t="shared" ref="AO143:AR206" si="307">K143-Z143</f>
        <v>-0.97420338028123865</v>
      </c>
      <c r="AP143" s="5">
        <f t="shared" si="215"/>
        <v>-2.0839914612693633</v>
      </c>
      <c r="AQ143" s="5">
        <f t="shared" si="215"/>
        <v>-0.87668211919327632</v>
      </c>
      <c r="AR143" s="5">
        <f t="shared" si="215"/>
        <v>-1.0118483783673042</v>
      </c>
      <c r="AS143" s="5">
        <f t="shared" si="215"/>
        <v>-0.6519201212719139</v>
      </c>
      <c r="AV143" s="2">
        <f t="shared" si="229"/>
        <v>155.67371039404168</v>
      </c>
      <c r="AW143" s="2">
        <f t="shared" si="230"/>
        <v>168.96177656335098</v>
      </c>
      <c r="AX143" s="2">
        <f t="shared" si="231"/>
        <v>175.39928824982155</v>
      </c>
      <c r="AY143" s="2">
        <f t="shared" si="232"/>
        <v>175.56847622706505</v>
      </c>
      <c r="AZ143" s="2">
        <f t="shared" si="233"/>
        <v>176.205305970615</v>
      </c>
      <c r="BA143" s="2">
        <f t="shared" si="234"/>
        <v>172.61035925251136</v>
      </c>
      <c r="BB143" s="2">
        <f t="shared" si="235"/>
        <v>165.80639503330485</v>
      </c>
      <c r="BC143" s="2">
        <f t="shared" si="236"/>
        <v>157.56939769944677</v>
      </c>
      <c r="BD143" s="2">
        <f t="shared" si="237"/>
        <v>145.74839862998434</v>
      </c>
      <c r="BE143" s="2">
        <f t="shared" si="238"/>
        <v>133.6787397922385</v>
      </c>
      <c r="BF143" s="2">
        <f t="shared" si="239"/>
        <v>117.82579625194774</v>
      </c>
      <c r="BG143" s="2">
        <f t="shared" si="240"/>
        <v>102.79902816775802</v>
      </c>
      <c r="BH143" s="2">
        <f t="shared" si="241"/>
        <v>85.295039103450307</v>
      </c>
      <c r="BK143" s="2" t="str">
        <f t="shared" si="242"/>
        <v/>
      </c>
      <c r="BL143" s="2" t="str">
        <f t="shared" si="243"/>
        <v/>
      </c>
      <c r="BM143" s="2" t="str">
        <f t="shared" si="244"/>
        <v/>
      </c>
      <c r="BN143" s="2" t="str">
        <f t="shared" si="245"/>
        <v/>
      </c>
      <c r="BO143" s="2" t="str">
        <f t="shared" si="246"/>
        <v/>
      </c>
      <c r="BP143" s="2" t="str">
        <f t="shared" si="247"/>
        <v/>
      </c>
      <c r="BQ143" s="2" t="str">
        <f t="shared" si="248"/>
        <v/>
      </c>
      <c r="BR143" s="2" t="str">
        <f t="shared" si="249"/>
        <v/>
      </c>
      <c r="BS143" s="2" t="str">
        <f t="shared" si="250"/>
        <v/>
      </c>
      <c r="BT143" s="2" t="str">
        <f t="shared" si="251"/>
        <v/>
      </c>
      <c r="BU143" s="2" t="str">
        <f t="shared" si="252"/>
        <v/>
      </c>
      <c r="BV143" s="2" t="str">
        <f t="shared" si="253"/>
        <v/>
      </c>
      <c r="BW143" s="2" t="str">
        <f t="shared" si="254"/>
        <v/>
      </c>
      <c r="BZ143" s="2" t="str">
        <f t="shared" si="255"/>
        <v/>
      </c>
      <c r="CA143" s="2" t="str">
        <f t="shared" si="256"/>
        <v/>
      </c>
      <c r="CB143" s="2" t="str">
        <f t="shared" si="257"/>
        <v/>
      </c>
      <c r="CC143" s="2" t="str">
        <f t="shared" si="258"/>
        <v/>
      </c>
      <c r="CD143" s="2" t="str">
        <f t="shared" si="259"/>
        <v/>
      </c>
      <c r="CE143" s="2" t="str">
        <f t="shared" si="260"/>
        <v/>
      </c>
      <c r="CF143" s="2" t="str">
        <f t="shared" si="261"/>
        <v/>
      </c>
      <c r="CG143" s="2" t="str">
        <f t="shared" si="262"/>
        <v/>
      </c>
      <c r="CH143" s="2" t="str">
        <f t="shared" si="263"/>
        <v/>
      </c>
      <c r="CI143" s="2" t="str">
        <f t="shared" si="264"/>
        <v/>
      </c>
      <c r="CJ143" s="2" t="str">
        <f t="shared" si="265"/>
        <v/>
      </c>
      <c r="CK143" s="2" t="str">
        <f t="shared" si="266"/>
        <v/>
      </c>
      <c r="CL143" s="2" t="str">
        <f t="shared" si="267"/>
        <v/>
      </c>
      <c r="CO143" s="2">
        <f t="shared" si="268"/>
        <v>159.24506222225867</v>
      </c>
      <c r="CP143" s="2">
        <f t="shared" si="269"/>
        <v>171.52195874241218</v>
      </c>
      <c r="CQ143" s="2">
        <f t="shared" si="270"/>
        <v>177.52537230292577</v>
      </c>
      <c r="CR143" s="2">
        <f t="shared" si="271"/>
        <v>175.31773759842426</v>
      </c>
      <c r="CS143" s="2">
        <f t="shared" si="272"/>
        <v>177.1134731738683</v>
      </c>
      <c r="CT143" s="2">
        <f t="shared" si="273"/>
        <v>174.73522820372037</v>
      </c>
      <c r="CU143" s="2">
        <f t="shared" si="274"/>
        <v>168.47647434821539</v>
      </c>
      <c r="CV143" s="2">
        <f t="shared" si="275"/>
        <v>159.66620048611688</v>
      </c>
      <c r="CW143" s="2">
        <f t="shared" si="276"/>
        <v>146.78833906116708</v>
      </c>
      <c r="CX143" s="2">
        <f t="shared" si="277"/>
        <v>135.89439311327257</v>
      </c>
      <c r="CY143" s="2">
        <f t="shared" si="278"/>
        <v>119.96860154945017</v>
      </c>
      <c r="CZ143" s="2">
        <f t="shared" si="279"/>
        <v>104.12790136299429</v>
      </c>
      <c r="DA143" s="2">
        <f t="shared" si="280"/>
        <v>86.064569984946161</v>
      </c>
      <c r="DD143" s="2">
        <f t="shared" si="281"/>
        <v>155.5421127565794</v>
      </c>
      <c r="DE143" s="2">
        <f t="shared" si="282"/>
        <v>168.89766558662268</v>
      </c>
      <c r="DF143" s="2">
        <f t="shared" si="283"/>
        <v>175.3467129782974</v>
      </c>
      <c r="DG143" s="2">
        <f t="shared" si="284"/>
        <v>175.57455372683916</v>
      </c>
      <c r="DH143" s="2">
        <f t="shared" si="285"/>
        <v>176.17760954749554</v>
      </c>
      <c r="DI143" s="2">
        <f t="shared" si="286"/>
        <v>172.56769764258917</v>
      </c>
      <c r="DJ143" s="2">
        <f t="shared" si="287"/>
        <v>165.74731921800958</v>
      </c>
      <c r="DK143" s="2">
        <f t="shared" si="288"/>
        <v>157.50779793304272</v>
      </c>
      <c r="DL143" s="2">
        <f t="shared" si="289"/>
        <v>145.71546784764416</v>
      </c>
      <c r="DM143" s="2">
        <f t="shared" si="290"/>
        <v>133.60292559562203</v>
      </c>
      <c r="DN143" s="2">
        <f t="shared" si="291"/>
        <v>117.756469222444</v>
      </c>
      <c r="DO143" s="2">
        <f t="shared" si="292"/>
        <v>102.74994582411968</v>
      </c>
      <c r="DP143" s="2">
        <f t="shared" si="293"/>
        <v>85.269573154788475</v>
      </c>
      <c r="DS143" s="2">
        <f t="shared" si="294"/>
        <v>0.96446140065318953</v>
      </c>
      <c r="DT143" s="2">
        <f t="shared" si="295"/>
        <v>0.97557019245854382</v>
      </c>
      <c r="DU143" s="2">
        <f t="shared" si="296"/>
        <v>0.97586806210139154</v>
      </c>
      <c r="DV143" s="2">
        <f t="shared" si="297"/>
        <v>0.97633520989659761</v>
      </c>
      <c r="DW143" s="2">
        <f t="shared" si="298"/>
        <v>0.97040549248952579</v>
      </c>
      <c r="DX143" s="2">
        <f t="shared" si="299"/>
        <v>0.9803178738573709</v>
      </c>
      <c r="DY143" s="2">
        <f t="shared" si="300"/>
        <v>0.9783538082385127</v>
      </c>
      <c r="DZ143" s="2">
        <f t="shared" si="301"/>
        <v>0.97146048297789123</v>
      </c>
      <c r="EA143" s="2">
        <f t="shared" si="302"/>
        <v>0.96930593166719314</v>
      </c>
      <c r="EB143" s="2">
        <f t="shared" si="303"/>
        <v>0.966914566306317</v>
      </c>
      <c r="EC143" s="2">
        <f t="shared" si="304"/>
        <v>0.96866054138924118</v>
      </c>
      <c r="ED143" s="2">
        <f t="shared" si="305"/>
        <v>0.96438031398427249</v>
      </c>
      <c r="EE143" s="2">
        <f t="shared" si="306"/>
        <v>0.96796723245201688</v>
      </c>
    </row>
    <row r="144" spans="2:135" x14ac:dyDescent="0.25">
      <c r="B144" s="2">
        <v>138</v>
      </c>
      <c r="C144">
        <v>154.72059999999999</v>
      </c>
      <c r="D144">
        <v>168.72059999999999</v>
      </c>
      <c r="E144">
        <v>174.8382</v>
      </c>
      <c r="F144">
        <v>175.4118</v>
      </c>
      <c r="G144">
        <v>175.72059999999999</v>
      </c>
      <c r="H144">
        <v>172.39709999999999</v>
      </c>
      <c r="I144">
        <v>165.30879999999999</v>
      </c>
      <c r="J144">
        <v>156.9118</v>
      </c>
      <c r="K144">
        <v>145.1765</v>
      </c>
      <c r="L144">
        <v>131.79409999999999</v>
      </c>
      <c r="M144">
        <v>117.2647</v>
      </c>
      <c r="N144">
        <v>102.5735</v>
      </c>
      <c r="O144">
        <v>85.852900000000005</v>
      </c>
      <c r="R144" s="5">
        <f t="shared" si="216"/>
        <v>155.56870370704738</v>
      </c>
      <c r="S144" s="5">
        <f t="shared" si="217"/>
        <v>168.89350919004721</v>
      </c>
      <c r="T144" s="5">
        <f t="shared" si="218"/>
        <v>175.32949546558839</v>
      </c>
      <c r="U144" s="5">
        <f t="shared" si="219"/>
        <v>175.56300282781956</v>
      </c>
      <c r="V144" s="5">
        <f t="shared" si="220"/>
        <v>176.22395679390343</v>
      </c>
      <c r="W144" s="5">
        <f t="shared" si="221"/>
        <v>172.66565484232225</v>
      </c>
      <c r="X144" s="5">
        <f t="shared" si="222"/>
        <v>165.83846628915174</v>
      </c>
      <c r="Y144" s="5">
        <f t="shared" si="223"/>
        <v>157.54715607442509</v>
      </c>
      <c r="Z144" s="5">
        <f t="shared" si="224"/>
        <v>145.72929062991906</v>
      </c>
      <c r="AA144" s="5">
        <f t="shared" si="225"/>
        <v>133.64138225865932</v>
      </c>
      <c r="AB144" s="5">
        <f t="shared" si="226"/>
        <v>117.79571106393047</v>
      </c>
      <c r="AC144" s="5">
        <f t="shared" si="227"/>
        <v>102.79821652507829</v>
      </c>
      <c r="AD144" s="5">
        <f t="shared" si="228"/>
        <v>85.301622171791493</v>
      </c>
      <c r="AE144" s="5"/>
      <c r="AG144" s="5">
        <f t="shared" si="201"/>
        <v>-0.84810370704738602</v>
      </c>
      <c r="AH144" s="5">
        <f t="shared" si="201"/>
        <v>-0.17290919004722127</v>
      </c>
      <c r="AI144" s="5">
        <f t="shared" si="201"/>
        <v>-0.49129546558839365</v>
      </c>
      <c r="AJ144" s="5">
        <f t="shared" si="201"/>
        <v>-0.15120282781956007</v>
      </c>
      <c r="AK144" s="5">
        <f t="shared" si="201"/>
        <v>-0.50335679390343557</v>
      </c>
      <c r="AL144" s="5">
        <f t="shared" si="201"/>
        <v>-0.2685548423222599</v>
      </c>
      <c r="AM144" s="5">
        <f t="shared" si="201"/>
        <v>-0.52966628915174851</v>
      </c>
      <c r="AN144" s="5">
        <f t="shared" si="201"/>
        <v>-0.6353560744250899</v>
      </c>
      <c r="AO144" s="5">
        <f t="shared" si="307"/>
        <v>-0.55279062991905903</v>
      </c>
      <c r="AP144" s="5">
        <f t="shared" si="215"/>
        <v>-1.8472822586593338</v>
      </c>
      <c r="AQ144" s="5">
        <f t="shared" si="215"/>
        <v>-0.53101106393046393</v>
      </c>
      <c r="AR144" s="5">
        <f t="shared" si="215"/>
        <v>-0.22471652507829276</v>
      </c>
      <c r="AS144" s="5">
        <f t="shared" si="215"/>
        <v>0.55127782820851223</v>
      </c>
      <c r="AV144" s="2">
        <f t="shared" si="229"/>
        <v>155.56642444168898</v>
      </c>
      <c r="AW144" s="2">
        <f t="shared" si="230"/>
        <v>168.89040666679165</v>
      </c>
      <c r="AX144" s="2">
        <f t="shared" si="231"/>
        <v>175.32812226481064</v>
      </c>
      <c r="AY144" s="2">
        <f t="shared" si="232"/>
        <v>175.56299419302994</v>
      </c>
      <c r="AZ144" s="2">
        <f t="shared" si="233"/>
        <v>176.22235551593207</v>
      </c>
      <c r="BA144" s="2">
        <f t="shared" si="234"/>
        <v>172.59955814231088</v>
      </c>
      <c r="BB144" s="2">
        <f t="shared" si="235"/>
        <v>165.77449200363131</v>
      </c>
      <c r="BC144" s="2">
        <f t="shared" si="236"/>
        <v>157.53843270738051</v>
      </c>
      <c r="BD144" s="2">
        <f t="shared" si="237"/>
        <v>145.72249334360805</v>
      </c>
      <c r="BE144" s="2">
        <f t="shared" si="238"/>
        <v>133.63635726799626</v>
      </c>
      <c r="BF144" s="2">
        <f t="shared" si="239"/>
        <v>117.79058626561495</v>
      </c>
      <c r="BG144" s="2">
        <f t="shared" si="240"/>
        <v>102.78001246106489</v>
      </c>
      <c r="BH144" s="2">
        <f t="shared" si="241"/>
        <v>85.292297533307746</v>
      </c>
      <c r="BK144" s="2" t="str">
        <f t="shared" si="242"/>
        <v/>
      </c>
      <c r="BL144" s="2" t="str">
        <f t="shared" si="243"/>
        <v/>
      </c>
      <c r="BM144" s="2" t="str">
        <f t="shared" si="244"/>
        <v/>
      </c>
      <c r="BN144" s="2" t="str">
        <f t="shared" si="245"/>
        <v/>
      </c>
      <c r="BO144" s="2" t="str">
        <f t="shared" si="246"/>
        <v/>
      </c>
      <c r="BP144" s="2" t="str">
        <f t="shared" si="247"/>
        <v/>
      </c>
      <c r="BQ144" s="2" t="str">
        <f t="shared" si="248"/>
        <v/>
      </c>
      <c r="BR144" s="2" t="str">
        <f t="shared" si="249"/>
        <v/>
      </c>
      <c r="BS144" s="2" t="str">
        <f t="shared" si="250"/>
        <v/>
      </c>
      <c r="BT144" s="2" t="str">
        <f t="shared" si="251"/>
        <v/>
      </c>
      <c r="BU144" s="2" t="str">
        <f t="shared" si="252"/>
        <v/>
      </c>
      <c r="BV144" s="2" t="str">
        <f t="shared" si="253"/>
        <v/>
      </c>
      <c r="BW144" s="2" t="str">
        <f t="shared" si="254"/>
        <v/>
      </c>
      <c r="BZ144" s="2" t="str">
        <f t="shared" si="255"/>
        <v/>
      </c>
      <c r="CA144" s="2" t="str">
        <f t="shared" si="256"/>
        <v/>
      </c>
      <c r="CB144" s="2" t="str">
        <f t="shared" si="257"/>
        <v/>
      </c>
      <c r="CC144" s="2" t="str">
        <f t="shared" si="258"/>
        <v/>
      </c>
      <c r="CD144" s="2" t="str">
        <f t="shared" si="259"/>
        <v/>
      </c>
      <c r="CE144" s="2" t="str">
        <f t="shared" si="260"/>
        <v/>
      </c>
      <c r="CF144" s="2" t="str">
        <f t="shared" si="261"/>
        <v/>
      </c>
      <c r="CG144" s="2" t="str">
        <f t="shared" si="262"/>
        <v/>
      </c>
      <c r="CH144" s="2" t="str">
        <f t="shared" si="263"/>
        <v/>
      </c>
      <c r="CI144" s="2" t="str">
        <f t="shared" si="264"/>
        <v/>
      </c>
      <c r="CJ144" s="2" t="str">
        <f t="shared" si="265"/>
        <v/>
      </c>
      <c r="CK144" s="2" t="str">
        <f t="shared" si="266"/>
        <v/>
      </c>
      <c r="CL144" s="2" t="str">
        <f t="shared" si="267"/>
        <v/>
      </c>
      <c r="CO144" s="2">
        <f t="shared" si="268"/>
        <v>159.2374105331979</v>
      </c>
      <c r="CP144" s="2">
        <f t="shared" si="269"/>
        <v>171.51170831451864</v>
      </c>
      <c r="CQ144" s="2">
        <f t="shared" si="270"/>
        <v>177.50441771123809</v>
      </c>
      <c r="CR144" s="2">
        <f t="shared" si="271"/>
        <v>175.29577832982221</v>
      </c>
      <c r="CS144" s="2">
        <f t="shared" si="272"/>
        <v>177.14667326204741</v>
      </c>
      <c r="CT144" s="2">
        <f t="shared" si="273"/>
        <v>174.76943788663002</v>
      </c>
      <c r="CU144" s="2">
        <f t="shared" si="274"/>
        <v>168.50422692849389</v>
      </c>
      <c r="CV144" s="2">
        <f t="shared" si="275"/>
        <v>159.68548447309885</v>
      </c>
      <c r="CW144" s="2">
        <f t="shared" si="276"/>
        <v>146.78099840351362</v>
      </c>
      <c r="CX144" s="2">
        <f t="shared" si="277"/>
        <v>135.90323881131755</v>
      </c>
      <c r="CY144" s="2">
        <f t="shared" si="278"/>
        <v>119.9800172329177</v>
      </c>
      <c r="CZ144" s="2">
        <f t="shared" si="279"/>
        <v>104.13790303387594</v>
      </c>
      <c r="DA144" s="2">
        <f t="shared" si="280"/>
        <v>86.07618104177763</v>
      </c>
      <c r="DD144" s="2">
        <f t="shared" si="281"/>
        <v>155.44305767137584</v>
      </c>
      <c r="DE144" s="2">
        <f t="shared" si="282"/>
        <v>168.83054090356515</v>
      </c>
      <c r="DF144" s="2">
        <f t="shared" si="283"/>
        <v>175.27904063815578</v>
      </c>
      <c r="DG144" s="2">
        <f t="shared" si="284"/>
        <v>175.56890117902896</v>
      </c>
      <c r="DH144" s="2">
        <f t="shared" si="285"/>
        <v>176.19664687240729</v>
      </c>
      <c r="DI144" s="2">
        <f t="shared" si="286"/>
        <v>172.5598261122376</v>
      </c>
      <c r="DJ144" s="2">
        <f t="shared" si="287"/>
        <v>165.71941046820805</v>
      </c>
      <c r="DK144" s="2">
        <f t="shared" si="288"/>
        <v>157.48090673140084</v>
      </c>
      <c r="DL144" s="2">
        <f t="shared" si="289"/>
        <v>145.69192397113662</v>
      </c>
      <c r="DM144" s="2">
        <f t="shared" si="290"/>
        <v>133.56561523188978</v>
      </c>
      <c r="DN144" s="2">
        <f t="shared" si="291"/>
        <v>117.72598349600493</v>
      </c>
      <c r="DO144" s="2">
        <f t="shared" si="292"/>
        <v>102.73427136958152</v>
      </c>
      <c r="DP144" s="2">
        <f t="shared" si="293"/>
        <v>85.268639135278448</v>
      </c>
      <c r="DS144" s="2">
        <f t="shared" si="294"/>
        <v>0.96748674285029479</v>
      </c>
      <c r="DT144" s="2">
        <f t="shared" si="295"/>
        <v>0.97767175485502444</v>
      </c>
      <c r="DU144" s="2">
        <f t="shared" si="296"/>
        <v>0.97794457970805704</v>
      </c>
      <c r="DV144" s="2">
        <f t="shared" si="297"/>
        <v>0.97837242099598165</v>
      </c>
      <c r="DW144" s="2">
        <f t="shared" si="298"/>
        <v>0.97293902168913859</v>
      </c>
      <c r="DX144" s="2">
        <f t="shared" si="299"/>
        <v>0.98201854708879388</v>
      </c>
      <c r="DY144" s="2">
        <f t="shared" si="300"/>
        <v>0.98022076635614119</v>
      </c>
      <c r="DZ144" s="2">
        <f t="shared" si="301"/>
        <v>0.97390612501814289</v>
      </c>
      <c r="EA144" s="2">
        <f t="shared" si="302"/>
        <v>0.97193086940375373</v>
      </c>
      <c r="EB144" s="2">
        <f t="shared" si="303"/>
        <v>0.9697376272514322</v>
      </c>
      <c r="EC144" s="2">
        <f t="shared" si="304"/>
        <v>0.97133904051564857</v>
      </c>
      <c r="ED144" s="2">
        <f t="shared" si="305"/>
        <v>0.96741232572125313</v>
      </c>
      <c r="EE144" s="2">
        <f t="shared" si="306"/>
        <v>0.97070319467151001</v>
      </c>
    </row>
    <row r="145" spans="2:137" x14ac:dyDescent="0.25">
      <c r="B145" s="2">
        <v>139</v>
      </c>
      <c r="C145">
        <v>155.1618</v>
      </c>
      <c r="D145">
        <v>169.60290000000001</v>
      </c>
      <c r="E145">
        <v>175.9853</v>
      </c>
      <c r="F145">
        <v>174.94120000000001</v>
      </c>
      <c r="G145">
        <v>175.54409999999999</v>
      </c>
      <c r="H145">
        <v>173.11760000000001</v>
      </c>
      <c r="I145">
        <v>166.1765</v>
      </c>
      <c r="J145">
        <v>156.20590000000001</v>
      </c>
      <c r="K145">
        <v>145.30879999999999</v>
      </c>
      <c r="L145">
        <v>132.61760000000001</v>
      </c>
      <c r="M145">
        <v>116.9853</v>
      </c>
      <c r="N145">
        <v>101.7353</v>
      </c>
      <c r="O145">
        <v>85.132400000000004</v>
      </c>
      <c r="R145" s="5">
        <f t="shared" si="216"/>
        <v>155.46065752670299</v>
      </c>
      <c r="S145" s="5">
        <f t="shared" si="217"/>
        <v>168.8254310312474</v>
      </c>
      <c r="T145" s="5">
        <f t="shared" si="218"/>
        <v>175.25979446802205</v>
      </c>
      <c r="U145" s="5">
        <f t="shared" si="219"/>
        <v>175.55753202756841</v>
      </c>
      <c r="V145" s="5">
        <f t="shared" si="220"/>
        <v>176.2418768797065</v>
      </c>
      <c r="W145" s="5">
        <f t="shared" si="221"/>
        <v>172.69952872678891</v>
      </c>
      <c r="X145" s="5">
        <f t="shared" si="222"/>
        <v>165.85636693041144</v>
      </c>
      <c r="Y145" s="5">
        <f t="shared" si="223"/>
        <v>157.52491002137859</v>
      </c>
      <c r="Z145" s="5">
        <f t="shared" si="224"/>
        <v>145.70937092309515</v>
      </c>
      <c r="AA145" s="5">
        <f t="shared" si="225"/>
        <v>133.5995394875668</v>
      </c>
      <c r="AB145" s="5">
        <f t="shared" si="226"/>
        <v>117.7625975616006</v>
      </c>
      <c r="AC145" s="5">
        <f t="shared" si="227"/>
        <v>102.77031407456418</v>
      </c>
      <c r="AD145" s="5">
        <f t="shared" si="228"/>
        <v>85.294880487114568</v>
      </c>
      <c r="AE145" s="5"/>
      <c r="AG145" s="5">
        <f t="shared" si="201"/>
        <v>-0.29885752670298871</v>
      </c>
      <c r="AH145" s="5">
        <f t="shared" si="201"/>
        <v>0.77746896875260063</v>
      </c>
      <c r="AI145" s="5">
        <f t="shared" si="201"/>
        <v>0.72550553197794443</v>
      </c>
      <c r="AJ145" s="5">
        <f t="shared" si="201"/>
        <v>-0.61633202756840433</v>
      </c>
      <c r="AK145" s="5">
        <f t="shared" si="201"/>
        <v>-0.69777687970650959</v>
      </c>
      <c r="AL145" s="5">
        <f t="shared" si="201"/>
        <v>0.4180712732110976</v>
      </c>
      <c r="AM145" s="5">
        <f t="shared" si="201"/>
        <v>0.32013306958856447</v>
      </c>
      <c r="AN145" s="5">
        <f t="shared" si="201"/>
        <v>-1.319010021378574</v>
      </c>
      <c r="AO145" s="5">
        <f t="shared" si="307"/>
        <v>-0.40057092309515951</v>
      </c>
      <c r="AP145" s="5">
        <f t="shared" si="215"/>
        <v>-0.98193948756679106</v>
      </c>
      <c r="AQ145" s="5">
        <f t="shared" si="215"/>
        <v>-0.77729756160060504</v>
      </c>
      <c r="AR145" s="5">
        <f t="shared" si="215"/>
        <v>-1.035014074564188</v>
      </c>
      <c r="AS145" s="5">
        <f t="shared" si="215"/>
        <v>-0.1624804871145642</v>
      </c>
      <c r="AV145" s="2">
        <f t="shared" si="229"/>
        <v>155.45955532682515</v>
      </c>
      <c r="AW145" s="2">
        <f t="shared" si="230"/>
        <v>168.81928236721447</v>
      </c>
      <c r="AX145" s="2">
        <f t="shared" si="231"/>
        <v>175.25715985571296</v>
      </c>
      <c r="AY145" s="2">
        <f t="shared" si="232"/>
        <v>175.55752886796856</v>
      </c>
      <c r="AZ145" s="2">
        <f t="shared" si="233"/>
        <v>176.23953709001168</v>
      </c>
      <c r="BA145" s="2">
        <f t="shared" si="234"/>
        <v>172.5889392417082</v>
      </c>
      <c r="BB145" s="2">
        <f t="shared" si="235"/>
        <v>165.74283007328472</v>
      </c>
      <c r="BC145" s="2">
        <f t="shared" si="236"/>
        <v>157.50770197868576</v>
      </c>
      <c r="BD145" s="2">
        <f t="shared" si="237"/>
        <v>145.69674453948494</v>
      </c>
      <c r="BE145" s="2">
        <f t="shared" si="238"/>
        <v>133.59427191574684</v>
      </c>
      <c r="BF145" s="2">
        <f t="shared" si="239"/>
        <v>117.75566318947673</v>
      </c>
      <c r="BG145" s="2">
        <f t="shared" si="240"/>
        <v>102.7611985430368</v>
      </c>
      <c r="BH145" s="2">
        <f t="shared" si="241"/>
        <v>85.289673653683948</v>
      </c>
      <c r="BK145" s="2" t="str">
        <f t="shared" si="242"/>
        <v/>
      </c>
      <c r="BL145" s="2" t="str">
        <f t="shared" si="243"/>
        <v/>
      </c>
      <c r="BM145" s="2" t="str">
        <f t="shared" si="244"/>
        <v/>
      </c>
      <c r="BN145" s="2" t="str">
        <f t="shared" si="245"/>
        <v/>
      </c>
      <c r="BO145" s="2" t="str">
        <f t="shared" si="246"/>
        <v/>
      </c>
      <c r="BP145" s="2" t="str">
        <f t="shared" si="247"/>
        <v/>
      </c>
      <c r="BQ145" s="2" t="str">
        <f t="shared" si="248"/>
        <v/>
      </c>
      <c r="BR145" s="2" t="str">
        <f t="shared" si="249"/>
        <v/>
      </c>
      <c r="BS145" s="2" t="str">
        <f t="shared" si="250"/>
        <v/>
      </c>
      <c r="BT145" s="2" t="str">
        <f t="shared" si="251"/>
        <v/>
      </c>
      <c r="BU145" s="2" t="str">
        <f t="shared" si="252"/>
        <v/>
      </c>
      <c r="BV145" s="2" t="str">
        <f t="shared" si="253"/>
        <v/>
      </c>
      <c r="BW145" s="2" t="str">
        <f t="shared" si="254"/>
        <v/>
      </c>
      <c r="BZ145" s="2" t="str">
        <f t="shared" si="255"/>
        <v/>
      </c>
      <c r="CA145" s="2" t="str">
        <f t="shared" si="256"/>
        <v/>
      </c>
      <c r="CB145" s="2" t="str">
        <f t="shared" si="257"/>
        <v/>
      </c>
      <c r="CC145" s="2" t="str">
        <f t="shared" si="258"/>
        <v/>
      </c>
      <c r="CD145" s="2" t="str">
        <f t="shared" si="259"/>
        <v/>
      </c>
      <c r="CE145" s="2" t="str">
        <f t="shared" si="260"/>
        <v/>
      </c>
      <c r="CF145" s="2" t="str">
        <f t="shared" si="261"/>
        <v/>
      </c>
      <c r="CG145" s="2" t="str">
        <f t="shared" si="262"/>
        <v/>
      </c>
      <c r="CH145" s="2" t="str">
        <f t="shared" si="263"/>
        <v/>
      </c>
      <c r="CI145" s="2" t="str">
        <f t="shared" si="264"/>
        <v/>
      </c>
      <c r="CJ145" s="2" t="str">
        <f t="shared" si="265"/>
        <v/>
      </c>
      <c r="CK145" s="2" t="str">
        <f t="shared" si="266"/>
        <v/>
      </c>
      <c r="CL145" s="2" t="str">
        <f t="shared" si="267"/>
        <v/>
      </c>
      <c r="CO145" s="2">
        <f t="shared" si="268"/>
        <v>159.22975884413714</v>
      </c>
      <c r="CP145" s="2">
        <f t="shared" si="269"/>
        <v>171.50145788662513</v>
      </c>
      <c r="CQ145" s="2">
        <f t="shared" si="270"/>
        <v>177.48346311955041</v>
      </c>
      <c r="CR145" s="2">
        <f t="shared" si="271"/>
        <v>175.27381906122017</v>
      </c>
      <c r="CS145" s="2">
        <f t="shared" si="272"/>
        <v>177.17987335022653</v>
      </c>
      <c r="CT145" s="2">
        <f t="shared" si="273"/>
        <v>174.80364756953969</v>
      </c>
      <c r="CU145" s="2">
        <f t="shared" si="274"/>
        <v>168.53197950877237</v>
      </c>
      <c r="CV145" s="2">
        <f t="shared" si="275"/>
        <v>159.7047684600808</v>
      </c>
      <c r="CW145" s="2">
        <f t="shared" si="276"/>
        <v>146.77365774586013</v>
      </c>
      <c r="CX145" s="2">
        <f t="shared" si="277"/>
        <v>135.91208450936253</v>
      </c>
      <c r="CY145" s="2">
        <f t="shared" si="278"/>
        <v>119.99143291638524</v>
      </c>
      <c r="CZ145" s="2">
        <f t="shared" si="279"/>
        <v>104.14790470475761</v>
      </c>
      <c r="DA145" s="2">
        <f t="shared" si="280"/>
        <v>86.087792098609114</v>
      </c>
      <c r="DD145" s="2">
        <f t="shared" si="281"/>
        <v>155.34400258617225</v>
      </c>
      <c r="DE145" s="2">
        <f t="shared" si="282"/>
        <v>168.76341622050762</v>
      </c>
      <c r="DF145" s="2">
        <f t="shared" si="283"/>
        <v>175.21136829801412</v>
      </c>
      <c r="DG145" s="2">
        <f t="shared" si="284"/>
        <v>175.56324863121876</v>
      </c>
      <c r="DH145" s="2">
        <f t="shared" si="285"/>
        <v>176.21568419731904</v>
      </c>
      <c r="DI145" s="2">
        <f t="shared" si="286"/>
        <v>172.55195458188604</v>
      </c>
      <c r="DJ145" s="2">
        <f t="shared" si="287"/>
        <v>165.69150171840653</v>
      </c>
      <c r="DK145" s="2">
        <f t="shared" si="288"/>
        <v>157.45401552975898</v>
      </c>
      <c r="DL145" s="2">
        <f t="shared" si="289"/>
        <v>145.66838009462907</v>
      </c>
      <c r="DM145" s="2">
        <f t="shared" si="290"/>
        <v>133.52830486815753</v>
      </c>
      <c r="DN145" s="2">
        <f t="shared" si="291"/>
        <v>117.69549776956586</v>
      </c>
      <c r="DO145" s="2">
        <f t="shared" si="292"/>
        <v>102.71859691504336</v>
      </c>
      <c r="DP145" s="2">
        <f t="shared" si="293"/>
        <v>85.267705115768422</v>
      </c>
      <c r="DS145" s="2">
        <f t="shared" si="294"/>
        <v>0.97026248354717126</v>
      </c>
      <c r="DT145" s="2">
        <f t="shared" si="295"/>
        <v>0.97959631243082856</v>
      </c>
      <c r="DU145" s="2">
        <f t="shared" si="296"/>
        <v>0.97984610621670354</v>
      </c>
      <c r="DV145" s="2">
        <f t="shared" si="297"/>
        <v>0.9802378062122864</v>
      </c>
      <c r="DW145" s="2">
        <f t="shared" si="298"/>
        <v>0.97526118954904717</v>
      </c>
      <c r="DX145" s="2">
        <f t="shared" si="299"/>
        <v>0.98357473242357563</v>
      </c>
      <c r="DY145" s="2">
        <f t="shared" si="300"/>
        <v>0.98192967568615663</v>
      </c>
      <c r="DZ145" s="2">
        <f t="shared" si="301"/>
        <v>0.97614733798476061</v>
      </c>
      <c r="EA145" s="2">
        <f t="shared" si="302"/>
        <v>0.97433726736058213</v>
      </c>
      <c r="EB145" s="2">
        <f t="shared" si="303"/>
        <v>0.97232670065259807</v>
      </c>
      <c r="EC145" s="2">
        <f t="shared" si="304"/>
        <v>0.97379480862330914</v>
      </c>
      <c r="ED145" s="2">
        <f t="shared" si="305"/>
        <v>0.97019422387534959</v>
      </c>
      <c r="EE145" s="2">
        <f t="shared" si="306"/>
        <v>0.97321194169010261</v>
      </c>
    </row>
    <row r="146" spans="2:137" x14ac:dyDescent="0.25">
      <c r="B146" s="2">
        <v>140</v>
      </c>
      <c r="C146">
        <v>155.79409999999999</v>
      </c>
      <c r="D146">
        <v>170.0735</v>
      </c>
      <c r="E146">
        <v>176.2353</v>
      </c>
      <c r="F146">
        <v>174.85290000000001</v>
      </c>
      <c r="G146">
        <v>175.9265</v>
      </c>
      <c r="H146">
        <v>172.70590000000001</v>
      </c>
      <c r="I146">
        <v>165.94120000000001</v>
      </c>
      <c r="J146">
        <v>157.3382</v>
      </c>
      <c r="K146">
        <v>144.60290000000001</v>
      </c>
      <c r="L146">
        <v>133.0735</v>
      </c>
      <c r="M146">
        <v>116.8235</v>
      </c>
      <c r="N146">
        <v>101.69119999999999</v>
      </c>
      <c r="O146">
        <v>85.4559</v>
      </c>
      <c r="R146" s="5">
        <f t="shared" si="216"/>
        <v>155.35360348084947</v>
      </c>
      <c r="S146" s="5">
        <f t="shared" si="217"/>
        <v>168.76030521101353</v>
      </c>
      <c r="T146" s="5">
        <f t="shared" si="218"/>
        <v>175.19153735880968</v>
      </c>
      <c r="U146" s="5">
        <f t="shared" si="219"/>
        <v>175.55207719905599</v>
      </c>
      <c r="V146" s="5">
        <f t="shared" si="220"/>
        <v>176.26127516280036</v>
      </c>
      <c r="W146" s="5">
        <f t="shared" si="221"/>
        <v>172.75473479930312</v>
      </c>
      <c r="X146" s="5">
        <f t="shared" si="222"/>
        <v>165.90339129540391</v>
      </c>
      <c r="Y146" s="5">
        <f t="shared" si="223"/>
        <v>157.51078152905168</v>
      </c>
      <c r="Z146" s="5">
        <f t="shared" si="224"/>
        <v>145.69625814521055</v>
      </c>
      <c r="AA146" s="5">
        <f t="shared" si="225"/>
        <v>133.56139667162986</v>
      </c>
      <c r="AB146" s="5">
        <f t="shared" si="226"/>
        <v>117.73397460194607</v>
      </c>
      <c r="AC146" s="5">
        <f t="shared" si="227"/>
        <v>102.74791327719433</v>
      </c>
      <c r="AD146" s="5">
        <f t="shared" si="228"/>
        <v>85.291639759276833</v>
      </c>
      <c r="AE146" s="5"/>
      <c r="AG146" s="5">
        <f t="shared" si="201"/>
        <v>0.44049651915051413</v>
      </c>
      <c r="AH146" s="5">
        <f t="shared" si="201"/>
        <v>1.3131947889864648</v>
      </c>
      <c r="AI146" s="5">
        <f t="shared" si="201"/>
        <v>1.0437626411903125</v>
      </c>
      <c r="AJ146" s="5">
        <f t="shared" si="201"/>
        <v>-0.69917719905598119</v>
      </c>
      <c r="AK146" s="5">
        <f t="shared" si="201"/>
        <v>-0.33477516280035502</v>
      </c>
      <c r="AL146" s="5">
        <f t="shared" si="201"/>
        <v>-4.8834799303108412E-2</v>
      </c>
      <c r="AM146" s="5">
        <f t="shared" si="201"/>
        <v>3.7808704596102416E-2</v>
      </c>
      <c r="AN146" s="5">
        <f t="shared" si="201"/>
        <v>-0.17258152905168345</v>
      </c>
      <c r="AO146" s="5">
        <f t="shared" si="307"/>
        <v>-1.0933581452105443</v>
      </c>
      <c r="AP146" s="5">
        <f t="shared" si="215"/>
        <v>-0.48789667162986916</v>
      </c>
      <c r="AQ146" s="5">
        <f t="shared" si="215"/>
        <v>-0.91047460194607766</v>
      </c>
      <c r="AR146" s="5">
        <f t="shared" si="215"/>
        <v>-1.0567132771943335</v>
      </c>
      <c r="AS146" s="5">
        <f t="shared" si="215"/>
        <v>0.16426024072316636</v>
      </c>
      <c r="AV146" s="2">
        <f t="shared" si="229"/>
        <v>155.35309477463829</v>
      </c>
      <c r="AW146" s="2">
        <f t="shared" si="230"/>
        <v>168.74839394642146</v>
      </c>
      <c r="AX146" s="2">
        <f t="shared" si="231"/>
        <v>175.18639276895939</v>
      </c>
      <c r="AY146" s="2">
        <f t="shared" si="232"/>
        <v>175.55207609735859</v>
      </c>
      <c r="AZ146" s="2">
        <f t="shared" si="233"/>
        <v>176.25684331362433</v>
      </c>
      <c r="BA146" s="2">
        <f t="shared" si="234"/>
        <v>172.57849357133463</v>
      </c>
      <c r="BB146" s="2">
        <f t="shared" si="235"/>
        <v>165.71139831194517</v>
      </c>
      <c r="BC146" s="2">
        <f t="shared" si="236"/>
        <v>157.47719653159268</v>
      </c>
      <c r="BD146" s="2">
        <f t="shared" si="237"/>
        <v>145.67114353363345</v>
      </c>
      <c r="BE146" s="2">
        <f t="shared" si="238"/>
        <v>133.55247176373709</v>
      </c>
      <c r="BF146" s="2">
        <f t="shared" si="239"/>
        <v>117.72101410560654</v>
      </c>
      <c r="BG146" s="2">
        <f t="shared" si="240"/>
        <v>102.7425775649192</v>
      </c>
      <c r="BH146" s="2">
        <f t="shared" si="241"/>
        <v>85.287161190366589</v>
      </c>
      <c r="BK146" s="2" t="str">
        <f t="shared" si="242"/>
        <v/>
      </c>
      <c r="BL146" s="2" t="str">
        <f t="shared" si="243"/>
        <v/>
      </c>
      <c r="BM146" s="2" t="str">
        <f t="shared" si="244"/>
        <v/>
      </c>
      <c r="BN146" s="2" t="str">
        <f t="shared" si="245"/>
        <v/>
      </c>
      <c r="BO146" s="2" t="str">
        <f t="shared" si="246"/>
        <v/>
      </c>
      <c r="BP146" s="2" t="str">
        <f t="shared" si="247"/>
        <v/>
      </c>
      <c r="BQ146" s="2" t="str">
        <f t="shared" si="248"/>
        <v/>
      </c>
      <c r="BR146" s="2" t="str">
        <f t="shared" si="249"/>
        <v/>
      </c>
      <c r="BS146" s="2" t="str">
        <f t="shared" si="250"/>
        <v/>
      </c>
      <c r="BT146" s="2" t="str">
        <f t="shared" si="251"/>
        <v/>
      </c>
      <c r="BU146" s="2" t="str">
        <f t="shared" si="252"/>
        <v/>
      </c>
      <c r="BV146" s="2" t="str">
        <f t="shared" si="253"/>
        <v/>
      </c>
      <c r="BW146" s="2" t="str">
        <f t="shared" si="254"/>
        <v/>
      </c>
      <c r="BZ146" s="2" t="str">
        <f t="shared" si="255"/>
        <v/>
      </c>
      <c r="CA146" s="2" t="str">
        <f t="shared" si="256"/>
        <v/>
      </c>
      <c r="CB146" s="2" t="str">
        <f t="shared" si="257"/>
        <v/>
      </c>
      <c r="CC146" s="2" t="str">
        <f t="shared" si="258"/>
        <v/>
      </c>
      <c r="CD146" s="2" t="str">
        <f t="shared" si="259"/>
        <v/>
      </c>
      <c r="CE146" s="2" t="str">
        <f t="shared" si="260"/>
        <v/>
      </c>
      <c r="CF146" s="2" t="str">
        <f t="shared" si="261"/>
        <v/>
      </c>
      <c r="CG146" s="2" t="str">
        <f t="shared" si="262"/>
        <v/>
      </c>
      <c r="CH146" s="2" t="str">
        <f t="shared" si="263"/>
        <v/>
      </c>
      <c r="CI146" s="2" t="str">
        <f t="shared" si="264"/>
        <v/>
      </c>
      <c r="CJ146" s="2" t="str">
        <f t="shared" si="265"/>
        <v/>
      </c>
      <c r="CK146" s="2" t="str">
        <f t="shared" si="266"/>
        <v/>
      </c>
      <c r="CL146" s="2" t="str">
        <f t="shared" si="267"/>
        <v/>
      </c>
      <c r="CO146" s="2">
        <f t="shared" si="268"/>
        <v>159.22210715507637</v>
      </c>
      <c r="CP146" s="2">
        <f t="shared" si="269"/>
        <v>171.49120745873162</v>
      </c>
      <c r="CQ146" s="2">
        <f t="shared" si="270"/>
        <v>177.4625085278627</v>
      </c>
      <c r="CR146" s="2">
        <f t="shared" si="271"/>
        <v>175.25185979261812</v>
      </c>
      <c r="CS146" s="2">
        <f t="shared" si="272"/>
        <v>177.21307343840564</v>
      </c>
      <c r="CT146" s="2">
        <f t="shared" si="273"/>
        <v>174.83785725244934</v>
      </c>
      <c r="CU146" s="2">
        <f t="shared" si="274"/>
        <v>168.55973208905084</v>
      </c>
      <c r="CV146" s="2">
        <f t="shared" si="275"/>
        <v>159.72405244706275</v>
      </c>
      <c r="CW146" s="2">
        <f t="shared" si="276"/>
        <v>146.76631708820668</v>
      </c>
      <c r="CX146" s="2">
        <f t="shared" si="277"/>
        <v>135.92093020740751</v>
      </c>
      <c r="CY146" s="2">
        <f t="shared" si="278"/>
        <v>120.00284859985277</v>
      </c>
      <c r="CZ146" s="2">
        <f t="shared" si="279"/>
        <v>104.15790637563927</v>
      </c>
      <c r="DA146" s="2">
        <f t="shared" si="280"/>
        <v>86.099403155440584</v>
      </c>
      <c r="DD146" s="2">
        <f t="shared" si="281"/>
        <v>155.24494750096869</v>
      </c>
      <c r="DE146" s="2">
        <f t="shared" si="282"/>
        <v>168.69629153745009</v>
      </c>
      <c r="DF146" s="2">
        <f t="shared" si="283"/>
        <v>175.14369595787247</v>
      </c>
      <c r="DG146" s="2">
        <f t="shared" si="284"/>
        <v>175.55759608340855</v>
      </c>
      <c r="DH146" s="2">
        <f t="shared" si="285"/>
        <v>176.23472152223079</v>
      </c>
      <c r="DI146" s="2">
        <f t="shared" si="286"/>
        <v>172.54408305153444</v>
      </c>
      <c r="DJ146" s="2">
        <f t="shared" si="287"/>
        <v>165.663592968605</v>
      </c>
      <c r="DK146" s="2">
        <f t="shared" si="288"/>
        <v>157.42712432811709</v>
      </c>
      <c r="DL146" s="2">
        <f t="shared" si="289"/>
        <v>145.64483621812153</v>
      </c>
      <c r="DM146" s="2">
        <f t="shared" si="290"/>
        <v>133.49099450442529</v>
      </c>
      <c r="DN146" s="2">
        <f t="shared" si="291"/>
        <v>117.66501204312679</v>
      </c>
      <c r="DO146" s="2">
        <f t="shared" si="292"/>
        <v>102.70292246050521</v>
      </c>
      <c r="DP146" s="2">
        <f t="shared" si="293"/>
        <v>85.266771096258395</v>
      </c>
      <c r="DS146" s="2">
        <f t="shared" si="294"/>
        <v>0.97280791241108988</v>
      </c>
      <c r="DT146" s="2">
        <f t="shared" si="295"/>
        <v>0.98135814799485488</v>
      </c>
      <c r="DU146" s="2">
        <f t="shared" si="296"/>
        <v>0.98158677780192438</v>
      </c>
      <c r="DV146" s="2">
        <f t="shared" si="297"/>
        <v>0.98194527042996671</v>
      </c>
      <c r="DW146" s="2">
        <f t="shared" si="298"/>
        <v>0.97738871767121027</v>
      </c>
      <c r="DX146" s="2">
        <f t="shared" si="299"/>
        <v>0.9849982967868075</v>
      </c>
      <c r="DY146" s="2">
        <f t="shared" si="300"/>
        <v>0.98349342301870868</v>
      </c>
      <c r="DZ146" s="2">
        <f t="shared" si="301"/>
        <v>0.97820036114209019</v>
      </c>
      <c r="EA146" s="2">
        <f t="shared" si="302"/>
        <v>0.97654234127959649</v>
      </c>
      <c r="EB146" s="2">
        <f t="shared" si="303"/>
        <v>0.97470004690397716</v>
      </c>
      <c r="EC146" s="2">
        <f t="shared" si="304"/>
        <v>0.97604534743088422</v>
      </c>
      <c r="ED146" s="2">
        <f t="shared" si="305"/>
        <v>0.97274533140778041</v>
      </c>
      <c r="EE146" s="2">
        <f t="shared" si="306"/>
        <v>0.9755112791018149</v>
      </c>
    </row>
    <row r="147" spans="2:137" x14ac:dyDescent="0.25">
      <c r="B147" s="2">
        <v>141</v>
      </c>
      <c r="C147">
        <v>154.9265</v>
      </c>
      <c r="D147">
        <v>169.61760000000001</v>
      </c>
      <c r="E147">
        <v>174.9853</v>
      </c>
      <c r="F147">
        <v>175.05879999999999</v>
      </c>
      <c r="G147">
        <v>176.38239999999999</v>
      </c>
      <c r="H147">
        <v>173.1765</v>
      </c>
      <c r="I147">
        <v>166.5735</v>
      </c>
      <c r="J147">
        <v>156.69120000000001</v>
      </c>
      <c r="K147">
        <v>144.38239999999999</v>
      </c>
      <c r="L147">
        <v>132.77940000000001</v>
      </c>
      <c r="M147">
        <v>116.0147</v>
      </c>
      <c r="N147">
        <v>102.14709999999999</v>
      </c>
      <c r="O147">
        <v>84.970600000000005</v>
      </c>
      <c r="R147" s="5">
        <f t="shared" si="216"/>
        <v>155.24725673355931</v>
      </c>
      <c r="S147" s="5">
        <f t="shared" si="217"/>
        <v>168.69985330318559</v>
      </c>
      <c r="T147" s="5">
        <f t="shared" si="218"/>
        <v>175.12552700099491</v>
      </c>
      <c r="U147" s="5">
        <f t="shared" si="219"/>
        <v>175.54663266876284</v>
      </c>
      <c r="V147" s="5">
        <f t="shared" si="220"/>
        <v>176.28292790386732</v>
      </c>
      <c r="W147" s="5">
        <f t="shared" si="221"/>
        <v>172.83572544217043</v>
      </c>
      <c r="X147" s="5">
        <f t="shared" si="222"/>
        <v>165.98947967745761</v>
      </c>
      <c r="Y147" s="5">
        <f t="shared" si="223"/>
        <v>157.5098120172147</v>
      </c>
      <c r="Z147" s="5">
        <f t="shared" si="224"/>
        <v>145.69444649184436</v>
      </c>
      <c r="AA147" s="5">
        <f t="shared" si="225"/>
        <v>133.5284474757913</v>
      </c>
      <c r="AB147" s="5">
        <f t="shared" si="226"/>
        <v>117.71223700665315</v>
      </c>
      <c r="AC147" s="5">
        <f t="shared" si="227"/>
        <v>102.72924845243372</v>
      </c>
      <c r="AD147" s="5">
        <f t="shared" si="228"/>
        <v>85.291523477826331</v>
      </c>
      <c r="AE147" s="5"/>
      <c r="AG147" s="5">
        <f t="shared" si="201"/>
        <v>-0.32075673355930689</v>
      </c>
      <c r="AH147" s="5">
        <f t="shared" si="201"/>
        <v>0.91774669681441878</v>
      </c>
      <c r="AI147" s="5">
        <f t="shared" si="201"/>
        <v>-0.14022700099491203</v>
      </c>
      <c r="AJ147" s="5">
        <f t="shared" si="201"/>
        <v>-0.4878326687628487</v>
      </c>
      <c r="AK147" s="5">
        <f t="shared" si="201"/>
        <v>9.947209613267205E-2</v>
      </c>
      <c r="AL147" s="5">
        <f t="shared" si="201"/>
        <v>0.340774557829576</v>
      </c>
      <c r="AM147" s="5">
        <f t="shared" si="201"/>
        <v>0.58402032254238634</v>
      </c>
      <c r="AN147" s="5">
        <f t="shared" si="201"/>
        <v>-0.81861201721469001</v>
      </c>
      <c r="AO147" s="5">
        <f t="shared" si="307"/>
        <v>-1.3120464918443702</v>
      </c>
      <c r="AP147" s="5">
        <f t="shared" si="215"/>
        <v>-0.74904747579128639</v>
      </c>
      <c r="AQ147" s="5">
        <f t="shared" si="215"/>
        <v>-1.6975370066531497</v>
      </c>
      <c r="AR147" s="5">
        <f t="shared" si="215"/>
        <v>-0.58214845243372793</v>
      </c>
      <c r="AS147" s="5">
        <f t="shared" si="215"/>
        <v>-0.32092347782632658</v>
      </c>
      <c r="AV147" s="2">
        <f t="shared" si="229"/>
        <v>155.24703264719179</v>
      </c>
      <c r="AW147" s="2">
        <f t="shared" si="230"/>
        <v>168.67773142736556</v>
      </c>
      <c r="AX147" s="2">
        <f t="shared" si="231"/>
        <v>175.11581257074624</v>
      </c>
      <c r="AY147" s="2">
        <f t="shared" si="232"/>
        <v>175.54663230271109</v>
      </c>
      <c r="AZ147" s="2">
        <f t="shared" si="233"/>
        <v>176.27426702342038</v>
      </c>
      <c r="BA147" s="2">
        <f t="shared" si="234"/>
        <v>172.5682122720186</v>
      </c>
      <c r="BB147" s="2">
        <f t="shared" si="235"/>
        <v>165.68018577969153</v>
      </c>
      <c r="BC147" s="2">
        <f t="shared" si="236"/>
        <v>157.44690707792452</v>
      </c>
      <c r="BD147" s="2">
        <f t="shared" si="237"/>
        <v>145.64568188482798</v>
      </c>
      <c r="BE147" s="2">
        <f t="shared" si="238"/>
        <v>133.51094453334858</v>
      </c>
      <c r="BF147" s="2">
        <f t="shared" si="239"/>
        <v>117.68662603389191</v>
      </c>
      <c r="BG147" s="2">
        <f t="shared" si="240"/>
        <v>102.72414058366454</v>
      </c>
      <c r="BH147" s="2">
        <f t="shared" si="241"/>
        <v>85.284754006163112</v>
      </c>
      <c r="BK147" s="2" t="str">
        <f t="shared" si="242"/>
        <v/>
      </c>
      <c r="BL147" s="2" t="str">
        <f t="shared" si="243"/>
        <v/>
      </c>
      <c r="BM147" s="2" t="str">
        <f t="shared" si="244"/>
        <v/>
      </c>
      <c r="BN147" s="2" t="str">
        <f t="shared" si="245"/>
        <v/>
      </c>
      <c r="BO147" s="2" t="str">
        <f t="shared" si="246"/>
        <v/>
      </c>
      <c r="BP147" s="2" t="str">
        <f t="shared" si="247"/>
        <v/>
      </c>
      <c r="BQ147" s="2" t="str">
        <f t="shared" si="248"/>
        <v/>
      </c>
      <c r="BR147" s="2" t="str">
        <f t="shared" si="249"/>
        <v/>
      </c>
      <c r="BS147" s="2" t="str">
        <f t="shared" si="250"/>
        <v/>
      </c>
      <c r="BT147" s="2" t="str">
        <f t="shared" si="251"/>
        <v/>
      </c>
      <c r="BU147" s="2" t="str">
        <f t="shared" si="252"/>
        <v/>
      </c>
      <c r="BV147" s="2" t="str">
        <f t="shared" si="253"/>
        <v/>
      </c>
      <c r="BW147" s="2" t="str">
        <f t="shared" si="254"/>
        <v/>
      </c>
      <c r="BZ147" s="2" t="str">
        <f t="shared" si="255"/>
        <v/>
      </c>
      <c r="CA147" s="2" t="str">
        <f t="shared" si="256"/>
        <v/>
      </c>
      <c r="CB147" s="2" t="str">
        <f t="shared" si="257"/>
        <v/>
      </c>
      <c r="CC147" s="2" t="str">
        <f t="shared" si="258"/>
        <v/>
      </c>
      <c r="CD147" s="2" t="str">
        <f t="shared" si="259"/>
        <v/>
      </c>
      <c r="CE147" s="2" t="str">
        <f t="shared" si="260"/>
        <v/>
      </c>
      <c r="CF147" s="2" t="str">
        <f t="shared" si="261"/>
        <v/>
      </c>
      <c r="CG147" s="2" t="str">
        <f t="shared" si="262"/>
        <v/>
      </c>
      <c r="CH147" s="2" t="str">
        <f t="shared" si="263"/>
        <v/>
      </c>
      <c r="CI147" s="2" t="str">
        <f t="shared" si="264"/>
        <v/>
      </c>
      <c r="CJ147" s="2" t="str">
        <f t="shared" si="265"/>
        <v/>
      </c>
      <c r="CK147" s="2" t="str">
        <f t="shared" si="266"/>
        <v/>
      </c>
      <c r="CL147" s="2" t="str">
        <f t="shared" si="267"/>
        <v/>
      </c>
      <c r="CO147" s="2">
        <f t="shared" si="268"/>
        <v>159.21445546601564</v>
      </c>
      <c r="CP147" s="2">
        <f t="shared" si="269"/>
        <v>171.48095703083808</v>
      </c>
      <c r="CQ147" s="2">
        <f t="shared" si="270"/>
        <v>177.44155393617501</v>
      </c>
      <c r="CR147" s="2">
        <f t="shared" si="271"/>
        <v>175.22990052401607</v>
      </c>
      <c r="CS147" s="2">
        <f t="shared" si="272"/>
        <v>177.24627352658476</v>
      </c>
      <c r="CT147" s="2">
        <f t="shared" si="273"/>
        <v>174.87206693535902</v>
      </c>
      <c r="CU147" s="2">
        <f t="shared" si="274"/>
        <v>168.58748466932931</v>
      </c>
      <c r="CV147" s="2">
        <f t="shared" si="275"/>
        <v>159.74333643404472</v>
      </c>
      <c r="CW147" s="2">
        <f t="shared" si="276"/>
        <v>146.75897643055322</v>
      </c>
      <c r="CX147" s="2">
        <f t="shared" si="277"/>
        <v>135.92977590545249</v>
      </c>
      <c r="CY147" s="2">
        <f t="shared" si="278"/>
        <v>120.0142642833203</v>
      </c>
      <c r="CZ147" s="2">
        <f t="shared" si="279"/>
        <v>104.16790804652094</v>
      </c>
      <c r="DA147" s="2">
        <f t="shared" si="280"/>
        <v>86.111014212272067</v>
      </c>
      <c r="DD147" s="2">
        <f t="shared" si="281"/>
        <v>155.14589241576513</v>
      </c>
      <c r="DE147" s="2">
        <f t="shared" si="282"/>
        <v>168.62916685439254</v>
      </c>
      <c r="DF147" s="2">
        <f t="shared" si="283"/>
        <v>175.07602361773084</v>
      </c>
      <c r="DG147" s="2">
        <f t="shared" si="284"/>
        <v>175.55194353559833</v>
      </c>
      <c r="DH147" s="2">
        <f t="shared" si="285"/>
        <v>176.25375884714251</v>
      </c>
      <c r="DI147" s="2">
        <f t="shared" si="286"/>
        <v>172.53621152118288</v>
      </c>
      <c r="DJ147" s="2">
        <f t="shared" si="287"/>
        <v>165.63568421880345</v>
      </c>
      <c r="DK147" s="2">
        <f t="shared" si="288"/>
        <v>157.40023312647523</v>
      </c>
      <c r="DL147" s="2">
        <f t="shared" si="289"/>
        <v>145.62129234161395</v>
      </c>
      <c r="DM147" s="2">
        <f t="shared" si="290"/>
        <v>133.45368414069304</v>
      </c>
      <c r="DN147" s="2">
        <f t="shared" si="291"/>
        <v>117.63452631668773</v>
      </c>
      <c r="DO147" s="2">
        <f t="shared" si="292"/>
        <v>102.68724800596705</v>
      </c>
      <c r="DP147" s="2">
        <f t="shared" si="293"/>
        <v>85.265837076748369</v>
      </c>
      <c r="DS147" s="2">
        <f t="shared" si="294"/>
        <v>0.975141043612332</v>
      </c>
      <c r="DT147" s="2">
        <f t="shared" si="295"/>
        <v>0.98297049573487272</v>
      </c>
      <c r="DU147" s="2">
        <f t="shared" si="296"/>
        <v>0.98317969010790274</v>
      </c>
      <c r="DV147" s="2">
        <f t="shared" si="297"/>
        <v>0.98350769091016887</v>
      </c>
      <c r="DW147" s="2">
        <f t="shared" si="298"/>
        <v>0.97933715570897317</v>
      </c>
      <c r="DX147" s="2">
        <f t="shared" si="299"/>
        <v>0.98630020049977196</v>
      </c>
      <c r="DY147" s="2">
        <f t="shared" si="300"/>
        <v>0.98492392638528725</v>
      </c>
      <c r="DZ147" s="2">
        <f t="shared" si="301"/>
        <v>0.98008028442515194</v>
      </c>
      <c r="EA147" s="2">
        <f t="shared" si="302"/>
        <v>0.9785621127594577</v>
      </c>
      <c r="EB147" s="2">
        <f t="shared" si="303"/>
        <v>0.97687468878556838</v>
      </c>
      <c r="EC147" s="2">
        <f t="shared" si="304"/>
        <v>0.97810695213729693</v>
      </c>
      <c r="ED147" s="2">
        <f t="shared" si="305"/>
        <v>0.97508369464493416</v>
      </c>
      <c r="EE147" s="2">
        <f t="shared" si="306"/>
        <v>0.97761779321795306</v>
      </c>
    </row>
    <row r="148" spans="2:137" x14ac:dyDescent="0.25">
      <c r="B148" s="2">
        <v>142</v>
      </c>
      <c r="C148">
        <v>154.39709999999999</v>
      </c>
      <c r="D148">
        <v>169.4265</v>
      </c>
      <c r="E148">
        <v>176</v>
      </c>
      <c r="F148">
        <v>174.89709999999999</v>
      </c>
      <c r="G148">
        <v>176.75</v>
      </c>
      <c r="H148">
        <v>172.52940000000001</v>
      </c>
      <c r="I148">
        <v>165.70590000000001</v>
      </c>
      <c r="J148">
        <v>156.0735</v>
      </c>
      <c r="K148">
        <v>143.97059999999999</v>
      </c>
      <c r="L148">
        <v>132.0735</v>
      </c>
      <c r="M148">
        <v>117.8676</v>
      </c>
      <c r="N148">
        <v>102.3382</v>
      </c>
      <c r="O148">
        <v>84.588200000000001</v>
      </c>
      <c r="R148" s="5">
        <f t="shared" si="216"/>
        <v>155.14145154039082</v>
      </c>
      <c r="S148" s="5">
        <f t="shared" si="217"/>
        <v>168.64652723282325</v>
      </c>
      <c r="T148" s="5">
        <f t="shared" si="218"/>
        <v>175.06296838279607</v>
      </c>
      <c r="U148" s="5">
        <f t="shared" si="219"/>
        <v>175.54119453379022</v>
      </c>
      <c r="V148" s="5">
        <f t="shared" si="220"/>
        <v>176.30819898390126</v>
      </c>
      <c r="W148" s="5">
        <f t="shared" si="221"/>
        <v>172.9448309352104</v>
      </c>
      <c r="X148" s="5">
        <f t="shared" si="222"/>
        <v>166.12383874161748</v>
      </c>
      <c r="Y148" s="5">
        <f t="shared" si="223"/>
        <v>157.52922552704123</v>
      </c>
      <c r="Z148" s="5">
        <f t="shared" si="224"/>
        <v>145.71097892327873</v>
      </c>
      <c r="AA148" s="5">
        <f t="shared" si="225"/>
        <v>133.50385858832334</v>
      </c>
      <c r="AB148" s="5">
        <f t="shared" si="226"/>
        <v>117.70177128636702</v>
      </c>
      <c r="AC148" s="5">
        <f t="shared" si="227"/>
        <v>102.71413889141317</v>
      </c>
      <c r="AD148" s="5">
        <f t="shared" si="228"/>
        <v>85.295538699800147</v>
      </c>
      <c r="AE148" s="5"/>
      <c r="AG148" s="5">
        <f t="shared" si="201"/>
        <v>-0.74435154039082363</v>
      </c>
      <c r="AH148" s="5">
        <f t="shared" si="201"/>
        <v>0.77997276717675845</v>
      </c>
      <c r="AI148" s="5">
        <f t="shared" si="201"/>
        <v>0.93703161720392814</v>
      </c>
      <c r="AJ148" s="5">
        <f t="shared" si="201"/>
        <v>-0.64409453379022352</v>
      </c>
      <c r="AK148" s="5">
        <f t="shared" si="201"/>
        <v>0.44180101609873645</v>
      </c>
      <c r="AL148" s="5">
        <f t="shared" si="201"/>
        <v>-0.41543093521039509</v>
      </c>
      <c r="AM148" s="5">
        <f t="shared" si="201"/>
        <v>-0.41793874161746203</v>
      </c>
      <c r="AN148" s="5">
        <f t="shared" si="201"/>
        <v>-1.4557255270412384</v>
      </c>
      <c r="AO148" s="5">
        <f t="shared" si="307"/>
        <v>-1.7403789232787403</v>
      </c>
      <c r="AP148" s="5">
        <f t="shared" si="215"/>
        <v>-1.4303585883233438</v>
      </c>
      <c r="AQ148" s="5">
        <f t="shared" si="215"/>
        <v>0.16582871363297613</v>
      </c>
      <c r="AR148" s="5">
        <f t="shared" si="215"/>
        <v>-0.3759388914131705</v>
      </c>
      <c r="AS148" s="5">
        <f t="shared" si="215"/>
        <v>-0.70733869980014674</v>
      </c>
      <c r="AV148" s="2">
        <f t="shared" si="229"/>
        <v>155.14135732795626</v>
      </c>
      <c r="AW148" s="2">
        <f t="shared" si="230"/>
        <v>168.60728469954924</v>
      </c>
      <c r="AX148" s="2">
        <f t="shared" si="231"/>
        <v>175.04541074673111</v>
      </c>
      <c r="AY148" s="2">
        <f t="shared" si="232"/>
        <v>175.54119441789314</v>
      </c>
      <c r="AZ148" s="2">
        <f t="shared" si="233"/>
        <v>176.29180129801748</v>
      </c>
      <c r="BA148" s="2">
        <f t="shared" si="234"/>
        <v>172.5580866581661</v>
      </c>
      <c r="BB148" s="2">
        <f t="shared" si="235"/>
        <v>165.64918161927105</v>
      </c>
      <c r="BC148" s="2">
        <f t="shared" si="236"/>
        <v>157.41682415108821</v>
      </c>
      <c r="BD148" s="2">
        <f t="shared" si="237"/>
        <v>145.62035142751043</v>
      </c>
      <c r="BE148" s="2">
        <f t="shared" si="238"/>
        <v>133.46967779351345</v>
      </c>
      <c r="BF148" s="2">
        <f t="shared" si="239"/>
        <v>117.65248605278055</v>
      </c>
      <c r="BG148" s="2">
        <f t="shared" si="240"/>
        <v>102.70587865422829</v>
      </c>
      <c r="BH148" s="2">
        <f t="shared" si="241"/>
        <v>85.282446131419618</v>
      </c>
      <c r="BK148" s="2" t="str">
        <f t="shared" si="242"/>
        <v/>
      </c>
      <c r="BL148" s="2" t="str">
        <f t="shared" si="243"/>
        <v/>
      </c>
      <c r="BM148" s="2" t="str">
        <f t="shared" si="244"/>
        <v/>
      </c>
      <c r="BN148" s="2" t="str">
        <f t="shared" si="245"/>
        <v/>
      </c>
      <c r="BO148" s="2" t="str">
        <f t="shared" si="246"/>
        <v/>
      </c>
      <c r="BP148" s="2" t="str">
        <f t="shared" si="247"/>
        <v/>
      </c>
      <c r="BQ148" s="2" t="str">
        <f t="shared" si="248"/>
        <v/>
      </c>
      <c r="BR148" s="2" t="str">
        <f t="shared" si="249"/>
        <v/>
      </c>
      <c r="BS148" s="2" t="str">
        <f t="shared" si="250"/>
        <v/>
      </c>
      <c r="BT148" s="2" t="str">
        <f t="shared" si="251"/>
        <v/>
      </c>
      <c r="BU148" s="2" t="str">
        <f t="shared" si="252"/>
        <v/>
      </c>
      <c r="BV148" s="2" t="str">
        <f t="shared" si="253"/>
        <v/>
      </c>
      <c r="BW148" s="2" t="str">
        <f t="shared" si="254"/>
        <v/>
      </c>
      <c r="BZ148" s="2" t="str">
        <f t="shared" si="255"/>
        <v/>
      </c>
      <c r="CA148" s="2" t="str">
        <f t="shared" si="256"/>
        <v/>
      </c>
      <c r="CB148" s="2" t="str">
        <f t="shared" si="257"/>
        <v/>
      </c>
      <c r="CC148" s="2" t="str">
        <f t="shared" si="258"/>
        <v/>
      </c>
      <c r="CD148" s="2" t="str">
        <f t="shared" si="259"/>
        <v/>
      </c>
      <c r="CE148" s="2" t="str">
        <f t="shared" si="260"/>
        <v/>
      </c>
      <c r="CF148" s="2" t="str">
        <f t="shared" si="261"/>
        <v/>
      </c>
      <c r="CG148" s="2" t="str">
        <f t="shared" si="262"/>
        <v/>
      </c>
      <c r="CH148" s="2" t="str">
        <f t="shared" si="263"/>
        <v/>
      </c>
      <c r="CI148" s="2" t="str">
        <f t="shared" si="264"/>
        <v/>
      </c>
      <c r="CJ148" s="2" t="str">
        <f t="shared" si="265"/>
        <v/>
      </c>
      <c r="CK148" s="2" t="str">
        <f t="shared" si="266"/>
        <v/>
      </c>
      <c r="CL148" s="2" t="str">
        <f t="shared" si="267"/>
        <v/>
      </c>
      <c r="CO148" s="2">
        <f t="shared" si="268"/>
        <v>159.20680377695487</v>
      </c>
      <c r="CP148" s="2">
        <f t="shared" si="269"/>
        <v>171.47070660294457</v>
      </c>
      <c r="CQ148" s="2">
        <f t="shared" si="270"/>
        <v>177.42059934448733</v>
      </c>
      <c r="CR148" s="2">
        <f t="shared" si="271"/>
        <v>175.20794125541403</v>
      </c>
      <c r="CS148" s="2">
        <f t="shared" si="272"/>
        <v>177.27947361476387</v>
      </c>
      <c r="CT148" s="2">
        <f t="shared" si="273"/>
        <v>174.90627661826869</v>
      </c>
      <c r="CU148" s="2">
        <f t="shared" si="274"/>
        <v>168.61523724960779</v>
      </c>
      <c r="CV148" s="2">
        <f t="shared" si="275"/>
        <v>159.76262042102667</v>
      </c>
      <c r="CW148" s="2">
        <f t="shared" si="276"/>
        <v>146.75163577289973</v>
      </c>
      <c r="CX148" s="2">
        <f t="shared" si="277"/>
        <v>135.93862160349747</v>
      </c>
      <c r="CY148" s="2">
        <f t="shared" si="278"/>
        <v>120.02567996678785</v>
      </c>
      <c r="CZ148" s="2">
        <f t="shared" si="279"/>
        <v>104.1779097174026</v>
      </c>
      <c r="DA148" s="2">
        <f t="shared" si="280"/>
        <v>86.122625269103537</v>
      </c>
      <c r="DD148" s="2">
        <f t="shared" si="281"/>
        <v>155.04683733056157</v>
      </c>
      <c r="DE148" s="2">
        <f t="shared" si="282"/>
        <v>168.56204217133501</v>
      </c>
      <c r="DF148" s="2">
        <f t="shared" si="283"/>
        <v>175.00835127758918</v>
      </c>
      <c r="DG148" s="2">
        <f t="shared" si="284"/>
        <v>175.54629098778813</v>
      </c>
      <c r="DH148" s="2">
        <f t="shared" si="285"/>
        <v>176.27279617205426</v>
      </c>
      <c r="DI148" s="2">
        <f t="shared" si="286"/>
        <v>172.52833999083128</v>
      </c>
      <c r="DJ148" s="2">
        <f t="shared" si="287"/>
        <v>165.60777546900192</v>
      </c>
      <c r="DK148" s="2">
        <f t="shared" si="288"/>
        <v>157.37334192483334</v>
      </c>
      <c r="DL148" s="2">
        <f t="shared" si="289"/>
        <v>145.59774846510641</v>
      </c>
      <c r="DM148" s="2">
        <f t="shared" si="290"/>
        <v>133.4163737769608</v>
      </c>
      <c r="DN148" s="2">
        <f t="shared" si="291"/>
        <v>117.60404059024866</v>
      </c>
      <c r="DO148" s="2">
        <f t="shared" si="292"/>
        <v>102.67157355142889</v>
      </c>
      <c r="DP148" s="2">
        <f t="shared" si="293"/>
        <v>85.264903057238357</v>
      </c>
      <c r="DS148" s="2">
        <f t="shared" si="294"/>
        <v>0.97727866351502846</v>
      </c>
      <c r="DT148" s="2">
        <f t="shared" si="295"/>
        <v>0.98444560062599284</v>
      </c>
      <c r="DU148" s="2">
        <f t="shared" si="296"/>
        <v>0.98463695767841142</v>
      </c>
      <c r="DV148" s="2">
        <f t="shared" si="297"/>
        <v>0.98493697672167801</v>
      </c>
      <c r="DW148" s="2">
        <f t="shared" si="298"/>
        <v>0.98112093789241928</v>
      </c>
      <c r="DX148" s="2">
        <f t="shared" si="299"/>
        <v>0.98749055505028949</v>
      </c>
      <c r="DY148" s="2">
        <f t="shared" si="300"/>
        <v>0.98623219402615836</v>
      </c>
      <c r="DZ148" s="2">
        <f t="shared" si="301"/>
        <v>0.98180110593045988</v>
      </c>
      <c r="EA148" s="2">
        <f t="shared" si="302"/>
        <v>0.98041146457598105</v>
      </c>
      <c r="EB148" s="2">
        <f t="shared" si="303"/>
        <v>0.97886646348076733</v>
      </c>
      <c r="EC148" s="2">
        <f t="shared" si="304"/>
        <v>0.97999476594193702</v>
      </c>
      <c r="ED148" s="2">
        <f t="shared" si="305"/>
        <v>0.97722613081043153</v>
      </c>
      <c r="EE148" s="2">
        <f t="shared" si="306"/>
        <v>0.97954690465213889</v>
      </c>
    </row>
    <row r="149" spans="2:137" x14ac:dyDescent="0.25">
      <c r="B149" s="2">
        <v>143</v>
      </c>
      <c r="C149">
        <v>155.0147</v>
      </c>
      <c r="D149">
        <v>169.5882</v>
      </c>
      <c r="E149">
        <v>176.0735</v>
      </c>
      <c r="F149">
        <v>175.0147</v>
      </c>
      <c r="G149">
        <v>176.64709999999999</v>
      </c>
      <c r="H149">
        <v>173.02940000000001</v>
      </c>
      <c r="I149">
        <v>165.8382</v>
      </c>
      <c r="J149">
        <v>157.5147</v>
      </c>
      <c r="K149">
        <v>144.54409999999999</v>
      </c>
      <c r="L149">
        <v>132.36760000000001</v>
      </c>
      <c r="M149">
        <v>117.3824</v>
      </c>
      <c r="N149">
        <v>101.8235</v>
      </c>
      <c r="O149">
        <v>85.323499999999996</v>
      </c>
      <c r="R149" s="5">
        <f t="shared" si="216"/>
        <v>155.03609386398944</v>
      </c>
      <c r="S149" s="5">
        <f t="shared" si="217"/>
        <v>168.60348821692793</v>
      </c>
      <c r="T149" s="5">
        <f t="shared" si="218"/>
        <v>175.00549352069862</v>
      </c>
      <c r="U149" s="5">
        <f t="shared" si="219"/>
        <v>175.5357598660645</v>
      </c>
      <c r="V149" s="5">
        <f t="shared" si="220"/>
        <v>176.33913430726375</v>
      </c>
      <c r="W149" s="5">
        <f t="shared" si="221"/>
        <v>173.08063712309331</v>
      </c>
      <c r="X149" s="5">
        <f t="shared" si="222"/>
        <v>166.31229375018677</v>
      </c>
      <c r="Y149" s="5">
        <f t="shared" si="223"/>
        <v>157.57832867667716</v>
      </c>
      <c r="Z149" s="5">
        <f t="shared" si="224"/>
        <v>145.75574617892232</v>
      </c>
      <c r="AA149" s="5">
        <f t="shared" si="225"/>
        <v>133.49282430070534</v>
      </c>
      <c r="AB149" s="5">
        <f t="shared" si="226"/>
        <v>117.70936574208073</v>
      </c>
      <c r="AC149" s="5">
        <f t="shared" si="227"/>
        <v>102.70391278861344</v>
      </c>
      <c r="AD149" s="5">
        <f t="shared" si="228"/>
        <v>85.306267502154327</v>
      </c>
      <c r="AE149" s="5"/>
      <c r="AG149" s="5">
        <f t="shared" si="201"/>
        <v>-2.1393863989430884E-2</v>
      </c>
      <c r="AH149" s="5">
        <f t="shared" si="201"/>
        <v>0.98471178307207197</v>
      </c>
      <c r="AI149" s="5">
        <f t="shared" si="201"/>
        <v>1.0680064793013742</v>
      </c>
      <c r="AJ149" s="5">
        <f t="shared" si="201"/>
        <v>-0.52105986606449051</v>
      </c>
      <c r="AK149" s="5">
        <f t="shared" si="201"/>
        <v>0.30796569273624641</v>
      </c>
      <c r="AL149" s="5">
        <f t="shared" si="201"/>
        <v>-5.1237123093301307E-2</v>
      </c>
      <c r="AM149" s="5">
        <f t="shared" si="201"/>
        <v>-0.47409375018676769</v>
      </c>
      <c r="AN149" s="5">
        <f t="shared" si="201"/>
        <v>-6.3628676677154772E-2</v>
      </c>
      <c r="AO149" s="5">
        <f t="shared" si="307"/>
        <v>-1.2116461789223365</v>
      </c>
      <c r="AP149" s="5">
        <f t="shared" si="215"/>
        <v>-1.1252243007053266</v>
      </c>
      <c r="AQ149" s="5">
        <f t="shared" si="215"/>
        <v>-0.32696574208073059</v>
      </c>
      <c r="AR149" s="5">
        <f t="shared" si="215"/>
        <v>-0.88041278861344097</v>
      </c>
      <c r="AS149" s="5">
        <f t="shared" si="215"/>
        <v>1.7232497845668604E-2</v>
      </c>
      <c r="AV149" s="2">
        <f t="shared" si="229"/>
        <v>155.03605605807624</v>
      </c>
      <c r="AW149" s="2">
        <f t="shared" si="230"/>
        <v>168.53704362473889</v>
      </c>
      <c r="AX149" s="2">
        <f t="shared" si="231"/>
        <v>174.9751787858248</v>
      </c>
      <c r="AY149" s="2">
        <f t="shared" si="232"/>
        <v>175.53575983109798</v>
      </c>
      <c r="AZ149" s="2">
        <f t="shared" si="233"/>
        <v>176.30943947724481</v>
      </c>
      <c r="BA149" s="2">
        <f t="shared" si="234"/>
        <v>172.54810826054509</v>
      </c>
      <c r="BB149" s="2">
        <f t="shared" si="235"/>
        <v>165.6183751321073</v>
      </c>
      <c r="BC149" s="2">
        <f t="shared" si="236"/>
        <v>157.38693821448109</v>
      </c>
      <c r="BD149" s="2">
        <f t="shared" si="237"/>
        <v>145.59514429635121</v>
      </c>
      <c r="BE149" s="2">
        <f t="shared" si="238"/>
        <v>133.42865909096497</v>
      </c>
      <c r="BF149" s="2">
        <f t="shared" si="239"/>
        <v>117.61858139925154</v>
      </c>
      <c r="BG149" s="2">
        <f t="shared" si="240"/>
        <v>102.68778290650114</v>
      </c>
      <c r="BH149" s="2">
        <f t="shared" si="241"/>
        <v>85.280231787693722</v>
      </c>
      <c r="BK149" s="2" t="str">
        <f t="shared" si="242"/>
        <v/>
      </c>
      <c r="BL149" s="2" t="str">
        <f t="shared" si="243"/>
        <v/>
      </c>
      <c r="BM149" s="2" t="str">
        <f t="shared" si="244"/>
        <v/>
      </c>
      <c r="BN149" s="2" t="str">
        <f t="shared" si="245"/>
        <v/>
      </c>
      <c r="BO149" s="2" t="str">
        <f t="shared" si="246"/>
        <v/>
      </c>
      <c r="BP149" s="2" t="str">
        <f t="shared" si="247"/>
        <v/>
      </c>
      <c r="BQ149" s="2" t="str">
        <f t="shared" si="248"/>
        <v/>
      </c>
      <c r="BR149" s="2" t="str">
        <f t="shared" si="249"/>
        <v/>
      </c>
      <c r="BS149" s="2" t="str">
        <f t="shared" si="250"/>
        <v/>
      </c>
      <c r="BT149" s="2" t="str">
        <f t="shared" si="251"/>
        <v/>
      </c>
      <c r="BU149" s="2" t="str">
        <f t="shared" si="252"/>
        <v/>
      </c>
      <c r="BV149" s="2" t="str">
        <f t="shared" si="253"/>
        <v/>
      </c>
      <c r="BW149" s="2" t="str">
        <f t="shared" si="254"/>
        <v/>
      </c>
      <c r="BZ149" s="2" t="str">
        <f t="shared" si="255"/>
        <v/>
      </c>
      <c r="CA149" s="2" t="str">
        <f t="shared" si="256"/>
        <v/>
      </c>
      <c r="CB149" s="2" t="str">
        <f t="shared" si="257"/>
        <v/>
      </c>
      <c r="CC149" s="2" t="str">
        <f t="shared" si="258"/>
        <v/>
      </c>
      <c r="CD149" s="2" t="str">
        <f t="shared" si="259"/>
        <v/>
      </c>
      <c r="CE149" s="2" t="str">
        <f t="shared" si="260"/>
        <v/>
      </c>
      <c r="CF149" s="2" t="str">
        <f t="shared" si="261"/>
        <v/>
      </c>
      <c r="CG149" s="2" t="str">
        <f t="shared" si="262"/>
        <v/>
      </c>
      <c r="CH149" s="2" t="str">
        <f t="shared" si="263"/>
        <v/>
      </c>
      <c r="CI149" s="2" t="str">
        <f t="shared" si="264"/>
        <v/>
      </c>
      <c r="CJ149" s="2" t="str">
        <f t="shared" si="265"/>
        <v/>
      </c>
      <c r="CK149" s="2" t="str">
        <f t="shared" si="266"/>
        <v/>
      </c>
      <c r="CL149" s="2" t="str">
        <f t="shared" si="267"/>
        <v/>
      </c>
      <c r="CO149" s="2">
        <f t="shared" si="268"/>
        <v>159.19915208789411</v>
      </c>
      <c r="CP149" s="2">
        <f t="shared" si="269"/>
        <v>171.46045617505106</v>
      </c>
      <c r="CQ149" s="2">
        <f t="shared" si="270"/>
        <v>177.39964475279962</v>
      </c>
      <c r="CR149" s="2">
        <f t="shared" si="271"/>
        <v>175.18598198681198</v>
      </c>
      <c r="CS149" s="2">
        <f t="shared" si="272"/>
        <v>177.31267370294299</v>
      </c>
      <c r="CT149" s="2">
        <f t="shared" si="273"/>
        <v>174.94048630117834</v>
      </c>
      <c r="CU149" s="2">
        <f t="shared" si="274"/>
        <v>168.64298982988629</v>
      </c>
      <c r="CV149" s="2">
        <f t="shared" si="275"/>
        <v>159.78190440800861</v>
      </c>
      <c r="CW149" s="2">
        <f t="shared" si="276"/>
        <v>146.74429511524627</v>
      </c>
      <c r="CX149" s="2">
        <f t="shared" si="277"/>
        <v>135.94746730154245</v>
      </c>
      <c r="CY149" s="2">
        <f t="shared" si="278"/>
        <v>120.03709565025538</v>
      </c>
      <c r="CZ149" s="2">
        <f t="shared" si="279"/>
        <v>104.18791138828425</v>
      </c>
      <c r="DA149" s="2">
        <f t="shared" si="280"/>
        <v>86.134236325935021</v>
      </c>
      <c r="DD149" s="2">
        <f t="shared" si="281"/>
        <v>154.94778224535798</v>
      </c>
      <c r="DE149" s="2">
        <f t="shared" si="282"/>
        <v>168.49491748827748</v>
      </c>
      <c r="DF149" s="2">
        <f t="shared" si="283"/>
        <v>174.94067893744753</v>
      </c>
      <c r="DG149" s="2">
        <f t="shared" si="284"/>
        <v>175.54063843997793</v>
      </c>
      <c r="DH149" s="2">
        <f t="shared" si="285"/>
        <v>176.29183349696601</v>
      </c>
      <c r="DI149" s="2">
        <f t="shared" si="286"/>
        <v>172.52046846047972</v>
      </c>
      <c r="DJ149" s="2">
        <f t="shared" si="287"/>
        <v>165.5798667192004</v>
      </c>
      <c r="DK149" s="2">
        <f t="shared" si="288"/>
        <v>157.34645072319148</v>
      </c>
      <c r="DL149" s="2">
        <f t="shared" si="289"/>
        <v>145.57420458859886</v>
      </c>
      <c r="DM149" s="2">
        <f t="shared" si="290"/>
        <v>133.37906341322855</v>
      </c>
      <c r="DN149" s="2">
        <f t="shared" si="291"/>
        <v>117.57355486380959</v>
      </c>
      <c r="DO149" s="2">
        <f t="shared" si="292"/>
        <v>102.65589909689074</v>
      </c>
      <c r="DP149" s="2">
        <f t="shared" si="293"/>
        <v>85.26396903772833</v>
      </c>
      <c r="DS149" s="2">
        <f t="shared" si="294"/>
        <v>0.97923638356864195</v>
      </c>
      <c r="DT149" s="2">
        <f t="shared" si="295"/>
        <v>0.98579477764047407</v>
      </c>
      <c r="DU149" s="2">
        <f t="shared" si="296"/>
        <v>0.98596977308026246</v>
      </c>
      <c r="DV149" s="2">
        <f t="shared" si="297"/>
        <v>0.98624412770049885</v>
      </c>
      <c r="DW149" s="2">
        <f t="shared" si="298"/>
        <v>0.982753441551663</v>
      </c>
      <c r="DX149" s="2">
        <f t="shared" si="299"/>
        <v>0.98857867921444564</v>
      </c>
      <c r="DY149" s="2">
        <f t="shared" si="300"/>
        <v>0.98742838223753859</v>
      </c>
      <c r="DZ149" s="2">
        <f t="shared" si="301"/>
        <v>0.98337579090827021</v>
      </c>
      <c r="EA149" s="2">
        <f t="shared" si="302"/>
        <v>0.98210419854236131</v>
      </c>
      <c r="EB149" s="2">
        <f t="shared" si="303"/>
        <v>0.98069007839379185</v>
      </c>
      <c r="EC149" s="2">
        <f t="shared" si="304"/>
        <v>0.98172283743396038</v>
      </c>
      <c r="ED149" s="2">
        <f t="shared" si="305"/>
        <v>0.97918828080589038</v>
      </c>
      <c r="EE149" s="2">
        <f t="shared" si="306"/>
        <v>0.98131292513715795</v>
      </c>
    </row>
    <row r="150" spans="2:137" x14ac:dyDescent="0.25">
      <c r="B150" s="2">
        <v>144</v>
      </c>
      <c r="C150">
        <v>155.85290000000001</v>
      </c>
      <c r="D150">
        <v>170.63239999999999</v>
      </c>
      <c r="E150">
        <v>175.72059999999999</v>
      </c>
      <c r="F150">
        <v>175.54409999999999</v>
      </c>
      <c r="G150">
        <v>176.3235</v>
      </c>
      <c r="H150">
        <v>173.1765</v>
      </c>
      <c r="I150">
        <v>167.2647</v>
      </c>
      <c r="J150">
        <v>156.72059999999999</v>
      </c>
      <c r="K150">
        <v>145.55879999999999</v>
      </c>
      <c r="L150">
        <v>133.13239999999999</v>
      </c>
      <c r="M150">
        <v>116.9559</v>
      </c>
      <c r="N150">
        <v>102.19119999999999</v>
      </c>
      <c r="O150">
        <v>84.838200000000001</v>
      </c>
      <c r="R150" s="5">
        <f t="shared" si="216"/>
        <v>154.93112971108224</v>
      </c>
      <c r="S150" s="5">
        <f t="shared" si="217"/>
        <v>168.57436567379088</v>
      </c>
      <c r="T150" s="5">
        <f t="shared" si="218"/>
        <v>174.95509128599156</v>
      </c>
      <c r="U150" s="5">
        <f t="shared" si="219"/>
        <v>175.53032634221881</v>
      </c>
      <c r="V150" s="5">
        <f t="shared" si="220"/>
        <v>176.37848480507273</v>
      </c>
      <c r="W150" s="5">
        <f t="shared" si="221"/>
        <v>173.23666661191908</v>
      </c>
      <c r="X150" s="5">
        <f t="shared" si="222"/>
        <v>166.55415479120697</v>
      </c>
      <c r="Y150" s="5">
        <f t="shared" si="223"/>
        <v>157.66772422860276</v>
      </c>
      <c r="Z150" s="5">
        <f t="shared" si="224"/>
        <v>145.84123961563472</v>
      </c>
      <c r="AA150" s="5">
        <f t="shared" si="225"/>
        <v>133.50286648836834</v>
      </c>
      <c r="AB150" s="5">
        <f t="shared" si="226"/>
        <v>117.74444239532701</v>
      </c>
      <c r="AC150" s="5">
        <f t="shared" si="227"/>
        <v>102.70162497537584</v>
      </c>
      <c r="AD150" s="5">
        <f t="shared" si="228"/>
        <v>85.328292492621458</v>
      </c>
      <c r="AE150" s="5"/>
      <c r="AG150" s="5">
        <f t="shared" si="201"/>
        <v>0.92177028891777013</v>
      </c>
      <c r="AH150" s="5">
        <f t="shared" si="201"/>
        <v>2.0580343262091105</v>
      </c>
      <c r="AI150" s="5">
        <f t="shared" si="201"/>
        <v>0.76550871400843334</v>
      </c>
      <c r="AJ150" s="5">
        <f t="shared" si="201"/>
        <v>1.3773657781172233E-2</v>
      </c>
      <c r="AK150" s="5">
        <f t="shared" si="201"/>
        <v>-5.4984805072734844E-2</v>
      </c>
      <c r="AL150" s="5">
        <f t="shared" si="201"/>
        <v>-6.0166611919072466E-2</v>
      </c>
      <c r="AM150" s="5">
        <f t="shared" si="201"/>
        <v>0.71054520879303595</v>
      </c>
      <c r="AN150" s="5">
        <f t="shared" si="201"/>
        <v>-0.94712422860277456</v>
      </c>
      <c r="AO150" s="5">
        <f t="shared" si="307"/>
        <v>-0.28243961563472908</v>
      </c>
      <c r="AP150" s="5">
        <f t="shared" si="215"/>
        <v>-0.37046648836835061</v>
      </c>
      <c r="AQ150" s="5">
        <f t="shared" si="215"/>
        <v>-0.78854239532701342</v>
      </c>
      <c r="AR150" s="5">
        <f t="shared" si="215"/>
        <v>-0.51042497537584097</v>
      </c>
      <c r="AS150" s="5">
        <f t="shared" si="215"/>
        <v>-0.49009249262145715</v>
      </c>
      <c r="AV150" s="2">
        <f t="shared" si="229"/>
        <v>154.93111522848065</v>
      </c>
      <c r="AW150" s="2">
        <f t="shared" si="230"/>
        <v>168.46699812523323</v>
      </c>
      <c r="AX150" s="2">
        <f t="shared" si="231"/>
        <v>174.90510824990847</v>
      </c>
      <c r="AY150" s="2">
        <f t="shared" si="232"/>
        <v>175.53032633216611</v>
      </c>
      <c r="AZ150" s="2">
        <f t="shared" si="233"/>
        <v>176.32717517553925</v>
      </c>
      <c r="BA150" s="2">
        <f t="shared" si="234"/>
        <v>172.53826885987178</v>
      </c>
      <c r="BB150" s="2">
        <f t="shared" si="235"/>
        <v>165.58775584005693</v>
      </c>
      <c r="BC150" s="2">
        <f t="shared" si="236"/>
        <v>157.35723975245344</v>
      </c>
      <c r="BD150" s="2">
        <f t="shared" si="237"/>
        <v>145.57005294365794</v>
      </c>
      <c r="BE150" s="2">
        <f t="shared" si="238"/>
        <v>133.38787605895371</v>
      </c>
      <c r="BF150" s="2">
        <f t="shared" si="239"/>
        <v>117.58489955045629</v>
      </c>
      <c r="BG150" s="2">
        <f t="shared" si="240"/>
        <v>102.6698446086133</v>
      </c>
      <c r="BH150" s="2">
        <f t="shared" si="241"/>
        <v>85.278105405513102</v>
      </c>
      <c r="BK150" s="2" t="str">
        <f t="shared" si="242"/>
        <v/>
      </c>
      <c r="BL150" s="2" t="str">
        <f t="shared" si="243"/>
        <v/>
      </c>
      <c r="BM150" s="2" t="str">
        <f t="shared" si="244"/>
        <v/>
      </c>
      <c r="BN150" s="2" t="str">
        <f t="shared" si="245"/>
        <v/>
      </c>
      <c r="BO150" s="2" t="str">
        <f t="shared" si="246"/>
        <v/>
      </c>
      <c r="BP150" s="2" t="str">
        <f t="shared" si="247"/>
        <v/>
      </c>
      <c r="BQ150" s="2" t="str">
        <f t="shared" si="248"/>
        <v/>
      </c>
      <c r="BR150" s="2" t="str">
        <f t="shared" si="249"/>
        <v/>
      </c>
      <c r="BS150" s="2" t="str">
        <f t="shared" si="250"/>
        <v/>
      </c>
      <c r="BT150" s="2" t="str">
        <f t="shared" si="251"/>
        <v/>
      </c>
      <c r="BU150" s="2" t="str">
        <f t="shared" si="252"/>
        <v/>
      </c>
      <c r="BV150" s="2" t="str">
        <f t="shared" si="253"/>
        <v/>
      </c>
      <c r="BW150" s="2" t="str">
        <f t="shared" si="254"/>
        <v/>
      </c>
      <c r="BZ150" s="2" t="str">
        <f t="shared" si="255"/>
        <v/>
      </c>
      <c r="CA150" s="2" t="str">
        <f t="shared" si="256"/>
        <v/>
      </c>
      <c r="CB150" s="2" t="str">
        <f t="shared" si="257"/>
        <v/>
      </c>
      <c r="CC150" s="2" t="str">
        <f t="shared" si="258"/>
        <v/>
      </c>
      <c r="CD150" s="2" t="str">
        <f t="shared" si="259"/>
        <v/>
      </c>
      <c r="CE150" s="2" t="str">
        <f t="shared" si="260"/>
        <v/>
      </c>
      <c r="CF150" s="2" t="str">
        <f t="shared" si="261"/>
        <v/>
      </c>
      <c r="CG150" s="2" t="str">
        <f t="shared" si="262"/>
        <v/>
      </c>
      <c r="CH150" s="2" t="str">
        <f t="shared" si="263"/>
        <v/>
      </c>
      <c r="CI150" s="2" t="str">
        <f t="shared" si="264"/>
        <v/>
      </c>
      <c r="CJ150" s="2" t="str">
        <f t="shared" si="265"/>
        <v/>
      </c>
      <c r="CK150" s="2" t="str">
        <f t="shared" si="266"/>
        <v/>
      </c>
      <c r="CL150" s="2" t="str">
        <f t="shared" si="267"/>
        <v/>
      </c>
      <c r="CO150" s="2">
        <f t="shared" si="268"/>
        <v>159.19150039883334</v>
      </c>
      <c r="CP150" s="2">
        <f t="shared" si="269"/>
        <v>171.45020574715753</v>
      </c>
      <c r="CQ150" s="2">
        <f t="shared" si="270"/>
        <v>177.37869016111193</v>
      </c>
      <c r="CR150" s="2">
        <f t="shared" si="271"/>
        <v>175.16402271820994</v>
      </c>
      <c r="CS150" s="2">
        <f t="shared" si="272"/>
        <v>177.3458737911221</v>
      </c>
      <c r="CT150" s="2">
        <f t="shared" si="273"/>
        <v>174.97469598408802</v>
      </c>
      <c r="CU150" s="2">
        <f t="shared" si="274"/>
        <v>168.67074241016476</v>
      </c>
      <c r="CV150" s="2">
        <f t="shared" si="275"/>
        <v>159.80118839499059</v>
      </c>
      <c r="CW150" s="2">
        <f t="shared" si="276"/>
        <v>146.73695445759279</v>
      </c>
      <c r="CX150" s="2">
        <f t="shared" si="277"/>
        <v>135.95631299958742</v>
      </c>
      <c r="CY150" s="2">
        <f t="shared" si="278"/>
        <v>120.04851133372291</v>
      </c>
      <c r="CZ150" s="2">
        <f t="shared" si="279"/>
        <v>104.19791305916591</v>
      </c>
      <c r="DA150" s="2">
        <f t="shared" si="280"/>
        <v>86.14584738276649</v>
      </c>
      <c r="DD150" s="2">
        <f t="shared" si="281"/>
        <v>154.84872716015443</v>
      </c>
      <c r="DE150" s="2">
        <f t="shared" si="282"/>
        <v>168.42779280521995</v>
      </c>
      <c r="DF150" s="2">
        <f t="shared" si="283"/>
        <v>174.8730065973059</v>
      </c>
      <c r="DG150" s="2">
        <f t="shared" si="284"/>
        <v>175.53498589216773</v>
      </c>
      <c r="DH150" s="2">
        <f t="shared" si="285"/>
        <v>176.31087082187776</v>
      </c>
      <c r="DI150" s="2">
        <f t="shared" si="286"/>
        <v>172.51259693012815</v>
      </c>
      <c r="DJ150" s="2">
        <f t="shared" si="287"/>
        <v>165.55195796939887</v>
      </c>
      <c r="DK150" s="2">
        <f t="shared" si="288"/>
        <v>157.31955952154959</v>
      </c>
      <c r="DL150" s="2">
        <f t="shared" si="289"/>
        <v>145.55066071209131</v>
      </c>
      <c r="DM150" s="2">
        <f t="shared" si="290"/>
        <v>133.3417530494963</v>
      </c>
      <c r="DN150" s="2">
        <f t="shared" si="291"/>
        <v>117.54306913737052</v>
      </c>
      <c r="DO150" s="2">
        <f t="shared" si="292"/>
        <v>102.64022464235258</v>
      </c>
      <c r="DP150" s="2">
        <f t="shared" si="293"/>
        <v>85.263035018218304</v>
      </c>
      <c r="DS150" s="2">
        <f t="shared" si="294"/>
        <v>0.98102869668799941</v>
      </c>
      <c r="DT150" s="2">
        <f t="shared" si="295"/>
        <v>0.9870284700448213</v>
      </c>
      <c r="DU150" s="2">
        <f t="shared" si="296"/>
        <v>0.98718846502956825</v>
      </c>
      <c r="DV150" s="2">
        <f t="shared" si="297"/>
        <v>0.98743929228368332</v>
      </c>
      <c r="DW150" s="2">
        <f t="shared" si="298"/>
        <v>0.98424704648586414</v>
      </c>
      <c r="DX150" s="2">
        <f t="shared" si="299"/>
        <v>0.98957315315874972</v>
      </c>
      <c r="DY150" s="2">
        <f t="shared" si="300"/>
        <v>0.98852185159379724</v>
      </c>
      <c r="DZ150" s="2">
        <f t="shared" si="301"/>
        <v>0.9848163311979804</v>
      </c>
      <c r="EA150" s="2">
        <f t="shared" si="302"/>
        <v>0.98365309465705109</v>
      </c>
      <c r="EB150" s="2">
        <f t="shared" si="303"/>
        <v>0.98235916929126788</v>
      </c>
      <c r="EC150" s="2">
        <f t="shared" si="304"/>
        <v>0.98330417953897831</v>
      </c>
      <c r="ED150" s="2">
        <f t="shared" si="305"/>
        <v>0.98098466552038854</v>
      </c>
      <c r="EE150" s="2">
        <f t="shared" si="306"/>
        <v>0.98292911619728374</v>
      </c>
    </row>
    <row r="151" spans="2:137" x14ac:dyDescent="0.25">
      <c r="B151" s="2">
        <v>145</v>
      </c>
      <c r="C151">
        <v>155.10290000000001</v>
      </c>
      <c r="D151">
        <v>170.14709999999999</v>
      </c>
      <c r="E151">
        <v>176.13239999999999</v>
      </c>
      <c r="F151">
        <v>175.22059999999999</v>
      </c>
      <c r="G151">
        <v>176.64709999999999</v>
      </c>
      <c r="H151">
        <v>173.5</v>
      </c>
      <c r="I151">
        <v>166.79409999999999</v>
      </c>
      <c r="J151">
        <v>157.19120000000001</v>
      </c>
      <c r="K151">
        <v>145.54409999999999</v>
      </c>
      <c r="L151">
        <v>133.39709999999999</v>
      </c>
      <c r="M151">
        <v>118</v>
      </c>
      <c r="N151">
        <v>103.0882</v>
      </c>
      <c r="O151">
        <v>85.514700000000005</v>
      </c>
      <c r="R151" s="5">
        <f t="shared" si="216"/>
        <v>154.82652593316232</v>
      </c>
      <c r="S151" s="5">
        <f t="shared" si="217"/>
        <v>168.56271015952848</v>
      </c>
      <c r="T151" s="5">
        <f t="shared" si="218"/>
        <v>174.9138851049122</v>
      </c>
      <c r="U151" s="5">
        <f t="shared" si="219"/>
        <v>175.52489206768823</v>
      </c>
      <c r="V151" s="5">
        <f t="shared" si="220"/>
        <v>176.42955711349344</v>
      </c>
      <c r="W151" s="5">
        <f t="shared" si="221"/>
        <v>173.4009349318099</v>
      </c>
      <c r="X151" s="5">
        <f t="shared" si="222"/>
        <v>166.83941865924038</v>
      </c>
      <c r="Y151" s="5">
        <f t="shared" si="223"/>
        <v>157.80757815074838</v>
      </c>
      <c r="Z151" s="5">
        <f t="shared" si="224"/>
        <v>145.98134027148092</v>
      </c>
      <c r="AA151" s="5">
        <f t="shared" si="225"/>
        <v>133.54378919818546</v>
      </c>
      <c r="AB151" s="5">
        <f t="shared" si="226"/>
        <v>117.81875807724423</v>
      </c>
      <c r="AC151" s="5">
        <f t="shared" si="227"/>
        <v>102.71248606657404</v>
      </c>
      <c r="AD151" s="5">
        <f t="shared" si="228"/>
        <v>85.368724728930445</v>
      </c>
      <c r="AE151" s="5"/>
      <c r="AG151" s="5">
        <f t="shared" si="201"/>
        <v>0.27637406683768972</v>
      </c>
      <c r="AH151" s="5">
        <f t="shared" si="201"/>
        <v>1.5843898404715162</v>
      </c>
      <c r="AI151" s="5">
        <f t="shared" si="201"/>
        <v>1.2185148950877931</v>
      </c>
      <c r="AJ151" s="5">
        <f t="shared" si="201"/>
        <v>-0.30429206768823747</v>
      </c>
      <c r="AK151" s="5">
        <f t="shared" si="201"/>
        <v>0.21754288650654985</v>
      </c>
      <c r="AL151" s="5">
        <f t="shared" si="201"/>
        <v>9.9065068190100192E-2</v>
      </c>
      <c r="AM151" s="5">
        <f t="shared" si="201"/>
        <v>-4.5318659240393799E-2</v>
      </c>
      <c r="AN151" s="5">
        <f t="shared" si="201"/>
        <v>-0.61637815074837476</v>
      </c>
      <c r="AO151" s="5">
        <f t="shared" si="307"/>
        <v>-0.43724027148093114</v>
      </c>
      <c r="AP151" s="5">
        <f t="shared" si="215"/>
        <v>-0.1466891981854701</v>
      </c>
      <c r="AQ151" s="5">
        <f t="shared" si="215"/>
        <v>0.181241922755774</v>
      </c>
      <c r="AR151" s="5">
        <f t="shared" si="215"/>
        <v>0.37571393342595627</v>
      </c>
      <c r="AS151" s="5">
        <f t="shared" si="215"/>
        <v>0.14597527106955965</v>
      </c>
      <c r="AV151" s="2">
        <f t="shared" si="229"/>
        <v>154.8265206319073</v>
      </c>
      <c r="AW151" s="2">
        <f t="shared" si="230"/>
        <v>168.39713825675418</v>
      </c>
      <c r="AX151" s="2">
        <f t="shared" si="231"/>
        <v>174.83519083116624</v>
      </c>
      <c r="AY151" s="2">
        <f t="shared" si="232"/>
        <v>175.52489206493425</v>
      </c>
      <c r="AZ151" s="2">
        <f t="shared" si="233"/>
        <v>176.34500229038505</v>
      </c>
      <c r="BA151" s="2">
        <f t="shared" si="234"/>
        <v>172.52856051245962</v>
      </c>
      <c r="BB151" s="2">
        <f t="shared" si="235"/>
        <v>165.55731353474604</v>
      </c>
      <c r="BC151" s="2">
        <f t="shared" si="236"/>
        <v>157.32771934583027</v>
      </c>
      <c r="BD151" s="2">
        <f t="shared" si="237"/>
        <v>145.54507015070851</v>
      </c>
      <c r="BE151" s="2">
        <f t="shared" si="238"/>
        <v>133.34731650690478</v>
      </c>
      <c r="BF151" s="2">
        <f t="shared" si="239"/>
        <v>117.55142828929586</v>
      </c>
      <c r="BG151" s="2">
        <f t="shared" si="240"/>
        <v>102.65205521823874</v>
      </c>
      <c r="BH151" s="2">
        <f t="shared" si="241"/>
        <v>85.276061637063762</v>
      </c>
      <c r="BK151" s="2" t="str">
        <f t="shared" si="242"/>
        <v/>
      </c>
      <c r="BL151" s="2" t="str">
        <f t="shared" si="243"/>
        <v/>
      </c>
      <c r="BM151" s="2" t="str">
        <f t="shared" si="244"/>
        <v/>
      </c>
      <c r="BN151" s="2" t="str">
        <f t="shared" si="245"/>
        <v/>
      </c>
      <c r="BO151" s="2" t="str">
        <f t="shared" si="246"/>
        <v/>
      </c>
      <c r="BP151" s="2" t="str">
        <f t="shared" si="247"/>
        <v/>
      </c>
      <c r="BQ151" s="2" t="str">
        <f t="shared" si="248"/>
        <v/>
      </c>
      <c r="BR151" s="2" t="str">
        <f t="shared" si="249"/>
        <v/>
      </c>
      <c r="BS151" s="2" t="str">
        <f t="shared" si="250"/>
        <v/>
      </c>
      <c r="BT151" s="2" t="str">
        <f t="shared" si="251"/>
        <v/>
      </c>
      <c r="BU151" s="2" t="str">
        <f t="shared" si="252"/>
        <v/>
      </c>
      <c r="BV151" s="2" t="str">
        <f t="shared" si="253"/>
        <v/>
      </c>
      <c r="BW151" s="2" t="str">
        <f t="shared" si="254"/>
        <v/>
      </c>
      <c r="BZ151" s="2" t="str">
        <f t="shared" si="255"/>
        <v/>
      </c>
      <c r="CA151" s="2" t="str">
        <f t="shared" si="256"/>
        <v/>
      </c>
      <c r="CB151" s="2" t="str">
        <f t="shared" si="257"/>
        <v/>
      </c>
      <c r="CC151" s="2" t="str">
        <f t="shared" si="258"/>
        <v/>
      </c>
      <c r="CD151" s="2" t="str">
        <f t="shared" si="259"/>
        <v/>
      </c>
      <c r="CE151" s="2" t="str">
        <f t="shared" si="260"/>
        <v/>
      </c>
      <c r="CF151" s="2" t="str">
        <f t="shared" si="261"/>
        <v/>
      </c>
      <c r="CG151" s="2" t="str">
        <f t="shared" si="262"/>
        <v/>
      </c>
      <c r="CH151" s="2" t="str">
        <f t="shared" si="263"/>
        <v/>
      </c>
      <c r="CI151" s="2" t="str">
        <f t="shared" si="264"/>
        <v/>
      </c>
      <c r="CJ151" s="2" t="str">
        <f t="shared" si="265"/>
        <v/>
      </c>
      <c r="CK151" s="2" t="str">
        <f t="shared" si="266"/>
        <v/>
      </c>
      <c r="CL151" s="2" t="str">
        <f t="shared" si="267"/>
        <v/>
      </c>
      <c r="CO151" s="2">
        <f t="shared" si="268"/>
        <v>159.18384870977258</v>
      </c>
      <c r="CP151" s="2">
        <f t="shared" si="269"/>
        <v>171.43995531926402</v>
      </c>
      <c r="CQ151" s="2">
        <f t="shared" si="270"/>
        <v>177.35773556942425</v>
      </c>
      <c r="CR151" s="2">
        <f t="shared" si="271"/>
        <v>175.14206344960789</v>
      </c>
      <c r="CS151" s="2">
        <f t="shared" si="272"/>
        <v>177.37907387930122</v>
      </c>
      <c r="CT151" s="2">
        <f t="shared" si="273"/>
        <v>175.00890566699766</v>
      </c>
      <c r="CU151" s="2">
        <f t="shared" si="274"/>
        <v>168.69849499044324</v>
      </c>
      <c r="CV151" s="2">
        <f t="shared" si="275"/>
        <v>159.82047238197254</v>
      </c>
      <c r="CW151" s="2">
        <f t="shared" si="276"/>
        <v>146.72961379993933</v>
      </c>
      <c r="CX151" s="2">
        <f t="shared" si="277"/>
        <v>135.9651586976324</v>
      </c>
      <c r="CY151" s="2">
        <f t="shared" si="278"/>
        <v>120.05992701719045</v>
      </c>
      <c r="CZ151" s="2">
        <f t="shared" si="279"/>
        <v>104.20791473004758</v>
      </c>
      <c r="DA151" s="2">
        <f t="shared" si="280"/>
        <v>86.157458439597974</v>
      </c>
      <c r="DD151" s="2">
        <f t="shared" si="281"/>
        <v>154.74967207495087</v>
      </c>
      <c r="DE151" s="2">
        <f t="shared" si="282"/>
        <v>168.36066812216242</v>
      </c>
      <c r="DF151" s="2">
        <f t="shared" si="283"/>
        <v>174.80533425716425</v>
      </c>
      <c r="DG151" s="2">
        <f t="shared" si="284"/>
        <v>175.5293333443575</v>
      </c>
      <c r="DH151" s="2">
        <f t="shared" si="285"/>
        <v>176.32990814678951</v>
      </c>
      <c r="DI151" s="2">
        <f t="shared" si="286"/>
        <v>172.50472539977656</v>
      </c>
      <c r="DJ151" s="2">
        <f t="shared" si="287"/>
        <v>165.52404921959734</v>
      </c>
      <c r="DK151" s="2">
        <f t="shared" si="288"/>
        <v>157.29266831990773</v>
      </c>
      <c r="DL151" s="2">
        <f t="shared" si="289"/>
        <v>145.52711683558377</v>
      </c>
      <c r="DM151" s="2">
        <f t="shared" si="290"/>
        <v>133.30444268576406</v>
      </c>
      <c r="DN151" s="2">
        <f t="shared" si="291"/>
        <v>117.51258341093146</v>
      </c>
      <c r="DO151" s="2">
        <f t="shared" si="292"/>
        <v>102.62455018781442</v>
      </c>
      <c r="DP151" s="2">
        <f t="shared" si="293"/>
        <v>85.262100998708277</v>
      </c>
      <c r="DS151" s="2">
        <f t="shared" si="294"/>
        <v>0.98266903570035247</v>
      </c>
      <c r="DT151" s="2">
        <f t="shared" si="295"/>
        <v>0.98815630623019712</v>
      </c>
      <c r="DU151" s="2">
        <f t="shared" si="296"/>
        <v>0.98830255498671393</v>
      </c>
      <c r="DV151" s="2">
        <f t="shared" si="297"/>
        <v>0.98853182371401738</v>
      </c>
      <c r="DW151" s="2">
        <f t="shared" si="298"/>
        <v>0.98561319424777594</v>
      </c>
      <c r="DX151" s="2">
        <f t="shared" si="299"/>
        <v>0.99048187025708578</v>
      </c>
      <c r="DY151" s="2">
        <f t="shared" si="300"/>
        <v>0.98952122116741936</v>
      </c>
      <c r="DZ151" s="2">
        <f t="shared" si="301"/>
        <v>0.98613380425779795</v>
      </c>
      <c r="EA151" s="2">
        <f t="shared" si="302"/>
        <v>0.98506997052223599</v>
      </c>
      <c r="EB151" s="2">
        <f t="shared" si="303"/>
        <v>0.98388635955528703</v>
      </c>
      <c r="EC151" s="2">
        <f t="shared" si="304"/>
        <v>0.98475082895414745</v>
      </c>
      <c r="ED151" s="2">
        <f t="shared" si="305"/>
        <v>0.9826287442400774</v>
      </c>
      <c r="EE151" s="2">
        <f t="shared" si="306"/>
        <v>0.98440774855056801</v>
      </c>
    </row>
    <row r="152" spans="2:137" x14ac:dyDescent="0.25">
      <c r="B152" s="2">
        <v>146</v>
      </c>
      <c r="C152">
        <v>155.20590000000001</v>
      </c>
      <c r="D152">
        <v>170.05879999999999</v>
      </c>
      <c r="E152">
        <v>175.79409999999999</v>
      </c>
      <c r="F152">
        <v>175.05879999999999</v>
      </c>
      <c r="G152">
        <v>175.79409999999999</v>
      </c>
      <c r="H152">
        <v>173.0735</v>
      </c>
      <c r="I152">
        <v>166.47059999999999</v>
      </c>
      <c r="J152">
        <v>157.4853</v>
      </c>
      <c r="K152">
        <v>146.14709999999999</v>
      </c>
      <c r="L152">
        <v>133.97059999999999</v>
      </c>
      <c r="M152">
        <v>117.9265</v>
      </c>
      <c r="N152">
        <v>102.5294</v>
      </c>
      <c r="O152">
        <v>85.426500000000004</v>
      </c>
      <c r="R152" s="5">
        <f t="shared" si="216"/>
        <v>154.72225954233588</v>
      </c>
      <c r="S152" s="5">
        <f t="shared" si="217"/>
        <v>168.57112225402264</v>
      </c>
      <c r="T152" s="5">
        <f t="shared" si="218"/>
        <v>174.88372521619337</v>
      </c>
      <c r="U152" s="5">
        <f t="shared" si="219"/>
        <v>175.5194554849927</v>
      </c>
      <c r="V152" s="5">
        <f t="shared" si="220"/>
        <v>176.49579583544875</v>
      </c>
      <c r="W152" s="5">
        <f t="shared" si="221"/>
        <v>173.556846661772</v>
      </c>
      <c r="X152" s="5">
        <f t="shared" si="222"/>
        <v>167.14739296848515</v>
      </c>
      <c r="Y152" s="5">
        <f t="shared" si="223"/>
        <v>158.00490953456759</v>
      </c>
      <c r="Z152" s="5">
        <f t="shared" si="224"/>
        <v>146.18884274782374</v>
      </c>
      <c r="AA152" s="5">
        <f t="shared" si="225"/>
        <v>133.62694284916498</v>
      </c>
      <c r="AB152" s="5">
        <f t="shared" si="226"/>
        <v>117.94519798771898</v>
      </c>
      <c r="AC152" s="5">
        <f t="shared" si="227"/>
        <v>102.74433142439263</v>
      </c>
      <c r="AD152" s="5">
        <f t="shared" si="228"/>
        <v>85.437599590109926</v>
      </c>
      <c r="AE152" s="5"/>
      <c r="AG152" s="5">
        <f t="shared" si="201"/>
        <v>0.4836404576641371</v>
      </c>
      <c r="AH152" s="5">
        <f t="shared" si="201"/>
        <v>1.4876777459773507</v>
      </c>
      <c r="AI152" s="5">
        <f t="shared" si="201"/>
        <v>0.91037478380661696</v>
      </c>
      <c r="AJ152" s="5">
        <f t="shared" si="201"/>
        <v>-0.46065548499271358</v>
      </c>
      <c r="AK152" s="5">
        <f t="shared" si="201"/>
        <v>-0.70169583544875991</v>
      </c>
      <c r="AL152" s="5">
        <f t="shared" si="201"/>
        <v>-0.48334666177200347</v>
      </c>
      <c r="AM152" s="5">
        <f t="shared" si="201"/>
        <v>-0.67679296848515946</v>
      </c>
      <c r="AN152" s="5">
        <f t="shared" si="201"/>
        <v>-0.51960953456759285</v>
      </c>
      <c r="AO152" s="5">
        <f t="shared" si="307"/>
        <v>-4.1742747823747095E-2</v>
      </c>
      <c r="AP152" s="5">
        <f t="shared" si="215"/>
        <v>0.34365715083501414</v>
      </c>
      <c r="AQ152" s="5">
        <f t="shared" si="215"/>
        <v>-1.8697987718979903E-2</v>
      </c>
      <c r="AR152" s="5">
        <f t="shared" si="215"/>
        <v>-0.21493142439263124</v>
      </c>
      <c r="AS152" s="5">
        <f t="shared" si="215"/>
        <v>-1.1099590109921564E-2</v>
      </c>
      <c r="AV152" s="2">
        <f t="shared" si="229"/>
        <v>154.72225767879254</v>
      </c>
      <c r="AW152" s="2">
        <f t="shared" si="230"/>
        <v>168.32745426785735</v>
      </c>
      <c r="AX152" s="2">
        <f t="shared" si="231"/>
        <v>174.7654183985791</v>
      </c>
      <c r="AY152" s="2">
        <f t="shared" si="232"/>
        <v>175.51945548427378</v>
      </c>
      <c r="AZ152" s="2">
        <f t="shared" si="233"/>
        <v>176.3629150065907</v>
      </c>
      <c r="BA152" s="2">
        <f t="shared" si="234"/>
        <v>172.51897556905885</v>
      </c>
      <c r="BB152" s="2">
        <f t="shared" si="235"/>
        <v>165.52703831614122</v>
      </c>
      <c r="BC152" s="2">
        <f t="shared" si="236"/>
        <v>157.29836773384469</v>
      </c>
      <c r="BD152" s="2">
        <f t="shared" si="237"/>
        <v>145.52018903396851</v>
      </c>
      <c r="BE152" s="2">
        <f t="shared" si="238"/>
        <v>133.30696849331744</v>
      </c>
      <c r="BF152" s="2">
        <f t="shared" si="239"/>
        <v>117.5181557560129</v>
      </c>
      <c r="BG152" s="2">
        <f t="shared" si="240"/>
        <v>102.6344064234064</v>
      </c>
      <c r="BH152" s="2">
        <f t="shared" si="241"/>
        <v>85.274095364568012</v>
      </c>
      <c r="BK152" s="2" t="str">
        <f t="shared" si="242"/>
        <v/>
      </c>
      <c r="BL152" s="2" t="str">
        <f t="shared" si="243"/>
        <v/>
      </c>
      <c r="BM152" s="2" t="str">
        <f t="shared" si="244"/>
        <v/>
      </c>
      <c r="BN152" s="2" t="str">
        <f t="shared" si="245"/>
        <v/>
      </c>
      <c r="BO152" s="2" t="str">
        <f t="shared" si="246"/>
        <v/>
      </c>
      <c r="BP152" s="2" t="str">
        <f t="shared" si="247"/>
        <v/>
      </c>
      <c r="BQ152" s="2" t="str">
        <f t="shared" si="248"/>
        <v/>
      </c>
      <c r="BR152" s="2" t="str">
        <f t="shared" si="249"/>
        <v/>
      </c>
      <c r="BS152" s="2" t="str">
        <f t="shared" si="250"/>
        <v/>
      </c>
      <c r="BT152" s="2" t="str">
        <f t="shared" si="251"/>
        <v/>
      </c>
      <c r="BU152" s="2" t="str">
        <f t="shared" si="252"/>
        <v/>
      </c>
      <c r="BV152" s="2" t="str">
        <f t="shared" si="253"/>
        <v/>
      </c>
      <c r="BW152" s="2" t="str">
        <f t="shared" si="254"/>
        <v/>
      </c>
      <c r="BZ152" s="2" t="str">
        <f t="shared" si="255"/>
        <v/>
      </c>
      <c r="CA152" s="2" t="str">
        <f t="shared" si="256"/>
        <v/>
      </c>
      <c r="CB152" s="2" t="str">
        <f t="shared" si="257"/>
        <v/>
      </c>
      <c r="CC152" s="2" t="str">
        <f t="shared" si="258"/>
        <v/>
      </c>
      <c r="CD152" s="2" t="str">
        <f t="shared" si="259"/>
        <v/>
      </c>
      <c r="CE152" s="2" t="str">
        <f t="shared" si="260"/>
        <v/>
      </c>
      <c r="CF152" s="2" t="str">
        <f t="shared" si="261"/>
        <v/>
      </c>
      <c r="CG152" s="2" t="str">
        <f t="shared" si="262"/>
        <v/>
      </c>
      <c r="CH152" s="2" t="str">
        <f t="shared" si="263"/>
        <v/>
      </c>
      <c r="CI152" s="2" t="str">
        <f t="shared" si="264"/>
        <v/>
      </c>
      <c r="CJ152" s="2" t="str">
        <f t="shared" si="265"/>
        <v/>
      </c>
      <c r="CK152" s="2" t="str">
        <f t="shared" si="266"/>
        <v/>
      </c>
      <c r="CL152" s="2" t="str">
        <f t="shared" si="267"/>
        <v/>
      </c>
      <c r="CO152" s="2">
        <f t="shared" si="268"/>
        <v>159.17619702071184</v>
      </c>
      <c r="CP152" s="2">
        <f t="shared" si="269"/>
        <v>171.42970489137051</v>
      </c>
      <c r="CQ152" s="2">
        <f t="shared" si="270"/>
        <v>177.33678097773657</v>
      </c>
      <c r="CR152" s="2">
        <f t="shared" si="271"/>
        <v>175.12010418100581</v>
      </c>
      <c r="CS152" s="2">
        <f t="shared" si="272"/>
        <v>177.41227396748033</v>
      </c>
      <c r="CT152" s="2">
        <f t="shared" si="273"/>
        <v>175.04311534990734</v>
      </c>
      <c r="CU152" s="2">
        <f t="shared" si="274"/>
        <v>168.72624757072171</v>
      </c>
      <c r="CV152" s="2">
        <f t="shared" si="275"/>
        <v>159.83975636895448</v>
      </c>
      <c r="CW152" s="2">
        <f t="shared" si="276"/>
        <v>146.72227314228584</v>
      </c>
      <c r="CX152" s="2">
        <f t="shared" si="277"/>
        <v>135.97400439567738</v>
      </c>
      <c r="CY152" s="2">
        <f t="shared" si="278"/>
        <v>120.07134270065798</v>
      </c>
      <c r="CZ152" s="2">
        <f t="shared" si="279"/>
        <v>104.21791640092924</v>
      </c>
      <c r="DA152" s="2">
        <f t="shared" si="280"/>
        <v>86.169069496429444</v>
      </c>
      <c r="DD152" s="2">
        <f t="shared" si="281"/>
        <v>154.65061698974731</v>
      </c>
      <c r="DE152" s="2">
        <f t="shared" si="282"/>
        <v>168.29354343910489</v>
      </c>
      <c r="DF152" s="2">
        <f t="shared" si="283"/>
        <v>174.73766191702259</v>
      </c>
      <c r="DG152" s="2">
        <f t="shared" si="284"/>
        <v>175.5236807965473</v>
      </c>
      <c r="DH152" s="2">
        <f t="shared" si="285"/>
        <v>176.34894547170123</v>
      </c>
      <c r="DI152" s="2">
        <f t="shared" si="286"/>
        <v>172.496853869425</v>
      </c>
      <c r="DJ152" s="2">
        <f t="shared" si="287"/>
        <v>165.49614046979579</v>
      </c>
      <c r="DK152" s="2">
        <f t="shared" si="288"/>
        <v>157.26577711826585</v>
      </c>
      <c r="DL152" s="2">
        <f t="shared" si="289"/>
        <v>145.50357295907619</v>
      </c>
      <c r="DM152" s="2">
        <f t="shared" si="290"/>
        <v>133.26713232203181</v>
      </c>
      <c r="DN152" s="2">
        <f t="shared" si="291"/>
        <v>117.48209768449237</v>
      </c>
      <c r="DO152" s="2">
        <f t="shared" si="292"/>
        <v>102.60887573327626</v>
      </c>
      <c r="DP152" s="2">
        <f t="shared" si="293"/>
        <v>85.261166979198251</v>
      </c>
      <c r="DS152" s="2">
        <f t="shared" si="294"/>
        <v>0.98416983269436087</v>
      </c>
      <c r="DT152" s="2">
        <f t="shared" si="295"/>
        <v>0.98918715465750584</v>
      </c>
      <c r="DU152" s="2">
        <f t="shared" si="296"/>
        <v>0.98932081181810128</v>
      </c>
      <c r="DV152" s="2">
        <f t="shared" si="297"/>
        <v>0.98953033423941039</v>
      </c>
      <c r="DW152" s="2">
        <f t="shared" si="298"/>
        <v>0.98686244660525257</v>
      </c>
      <c r="DX152" s="2">
        <f t="shared" si="299"/>
        <v>0.99131208644382063</v>
      </c>
      <c r="DY152" s="2">
        <f t="shared" si="300"/>
        <v>0.9904344204758454</v>
      </c>
      <c r="DZ152" s="2">
        <f t="shared" si="301"/>
        <v>0.98733843111978303</v>
      </c>
      <c r="EA152" s="2">
        <f t="shared" si="302"/>
        <v>0.98636574021959644</v>
      </c>
      <c r="EB152" s="2">
        <f t="shared" si="303"/>
        <v>0.98528331956523341</v>
      </c>
      <c r="EC152" s="2">
        <f t="shared" si="304"/>
        <v>0.98607390521352789</v>
      </c>
      <c r="ED152" s="2">
        <f t="shared" si="305"/>
        <v>0.98413297398668198</v>
      </c>
      <c r="EE152" s="2">
        <f t="shared" si="306"/>
        <v>0.98576016133406275</v>
      </c>
    </row>
    <row r="153" spans="2:137" x14ac:dyDescent="0.25">
      <c r="B153" s="2">
        <v>147</v>
      </c>
      <c r="C153">
        <v>155.30879999999999</v>
      </c>
      <c r="D153">
        <v>170.94120000000001</v>
      </c>
      <c r="E153">
        <v>176.3235</v>
      </c>
      <c r="F153">
        <v>174.88239999999999</v>
      </c>
      <c r="G153">
        <v>176.3382</v>
      </c>
      <c r="H153">
        <v>173.63239999999999</v>
      </c>
      <c r="I153">
        <v>166.55879999999999</v>
      </c>
      <c r="J153">
        <v>158.25</v>
      </c>
      <c r="K153">
        <v>146.19120000000001</v>
      </c>
      <c r="L153">
        <v>133.8235</v>
      </c>
      <c r="M153">
        <v>117.5735</v>
      </c>
      <c r="N153">
        <v>103.0882</v>
      </c>
      <c r="O153">
        <v>85.235299999999995</v>
      </c>
      <c r="R153" s="5">
        <f t="shared" si="216"/>
        <v>154.61831222653126</v>
      </c>
      <c r="S153" s="5">
        <f t="shared" si="217"/>
        <v>168.6001588424829</v>
      </c>
      <c r="T153" s="5">
        <f t="shared" si="218"/>
        <v>174.86561581923291</v>
      </c>
      <c r="U153" s="5">
        <f t="shared" si="219"/>
        <v>175.51401531765563</v>
      </c>
      <c r="V153" s="5">
        <f t="shared" si="220"/>
        <v>176.58005022639333</v>
      </c>
      <c r="W153" s="5">
        <f t="shared" si="221"/>
        <v>173.68555269892246</v>
      </c>
      <c r="X153" s="5">
        <f t="shared" si="222"/>
        <v>167.44773424488329</v>
      </c>
      <c r="Y153" s="5">
        <f t="shared" si="223"/>
        <v>158.2602644630341</v>
      </c>
      <c r="Z153" s="5">
        <f t="shared" si="224"/>
        <v>146.47174895239959</v>
      </c>
      <c r="AA153" s="5">
        <f t="shared" si="225"/>
        <v>133.7635051686251</v>
      </c>
      <c r="AB153" s="5">
        <f t="shared" si="226"/>
        <v>118.13540736715149</v>
      </c>
      <c r="AC153" s="5">
        <f t="shared" si="227"/>
        <v>102.80785225945063</v>
      </c>
      <c r="AD153" s="5">
        <f t="shared" si="228"/>
        <v>85.54779837626171</v>
      </c>
      <c r="AE153" s="5"/>
      <c r="AG153" s="5">
        <f t="shared" si="201"/>
        <v>0.6904877734687318</v>
      </c>
      <c r="AH153" s="5">
        <f t="shared" si="201"/>
        <v>2.3410411575171111</v>
      </c>
      <c r="AI153" s="5">
        <f t="shared" si="201"/>
        <v>1.4578841807670813</v>
      </c>
      <c r="AJ153" s="5">
        <f t="shared" si="201"/>
        <v>-0.63161531765564405</v>
      </c>
      <c r="AK153" s="5">
        <f t="shared" si="201"/>
        <v>-0.24185022639332487</v>
      </c>
      <c r="AL153" s="5">
        <f t="shared" si="201"/>
        <v>-5.3152698922474428E-2</v>
      </c>
      <c r="AM153" s="5">
        <f t="shared" si="201"/>
        <v>-0.88893424488330197</v>
      </c>
      <c r="AN153" s="5">
        <f t="shared" si="201"/>
        <v>-1.0264463034104665E-2</v>
      </c>
      <c r="AO153" s="5">
        <f t="shared" si="307"/>
        <v>-0.28054895239958455</v>
      </c>
      <c r="AP153" s="5">
        <f t="shared" si="215"/>
        <v>5.999483137489392E-2</v>
      </c>
      <c r="AQ153" s="5">
        <f t="shared" si="215"/>
        <v>-0.56190736715149114</v>
      </c>
      <c r="AR153" s="5">
        <f t="shared" si="215"/>
        <v>0.28034774054937373</v>
      </c>
      <c r="AS153" s="5">
        <f t="shared" si="215"/>
        <v>-0.31249837626171484</v>
      </c>
      <c r="AV153" s="2">
        <f t="shared" si="229"/>
        <v>154.61831158079451</v>
      </c>
      <c r="AW153" s="2">
        <f t="shared" si="230"/>
        <v>168.25793664758746</v>
      </c>
      <c r="AX153" s="2">
        <f t="shared" si="231"/>
        <v>174.69578303498196</v>
      </c>
      <c r="AY153" s="2">
        <f t="shared" si="232"/>
        <v>175.5140153174768</v>
      </c>
      <c r="AZ153" s="2">
        <f t="shared" si="233"/>
        <v>176.38090779710447</v>
      </c>
      <c r="BA153" s="2">
        <f t="shared" si="234"/>
        <v>172.50950668789031</v>
      </c>
      <c r="BB153" s="2">
        <f t="shared" si="235"/>
        <v>165.49692062184215</v>
      </c>
      <c r="BC153" s="2">
        <f t="shared" si="236"/>
        <v>157.2691758641821</v>
      </c>
      <c r="BD153" s="2">
        <f t="shared" si="237"/>
        <v>145.49540304704394</v>
      </c>
      <c r="BE153" s="2">
        <f t="shared" si="238"/>
        <v>133.26682038402234</v>
      </c>
      <c r="BF153" s="2">
        <f t="shared" si="239"/>
        <v>117.48507048768791</v>
      </c>
      <c r="BG153" s="2">
        <f t="shared" si="240"/>
        <v>102.61689017419897</v>
      </c>
      <c r="BH153" s="2">
        <f t="shared" si="241"/>
        <v>85.272201705029218</v>
      </c>
      <c r="BK153" s="2" t="str">
        <f t="shared" si="242"/>
        <v/>
      </c>
      <c r="BL153" s="2" t="str">
        <f t="shared" si="243"/>
        <v/>
      </c>
      <c r="BM153" s="2" t="str">
        <f t="shared" si="244"/>
        <v/>
      </c>
      <c r="BN153" s="2" t="str">
        <f t="shared" si="245"/>
        <v/>
      </c>
      <c r="BO153" s="2" t="str">
        <f t="shared" si="246"/>
        <v/>
      </c>
      <c r="BP153" s="2" t="str">
        <f t="shared" si="247"/>
        <v/>
      </c>
      <c r="BQ153" s="2" t="str">
        <f t="shared" si="248"/>
        <v/>
      </c>
      <c r="BR153" s="2" t="str">
        <f t="shared" si="249"/>
        <v/>
      </c>
      <c r="BS153" s="2" t="str">
        <f t="shared" si="250"/>
        <v/>
      </c>
      <c r="BT153" s="2" t="str">
        <f t="shared" si="251"/>
        <v/>
      </c>
      <c r="BU153" s="2" t="str">
        <f t="shared" si="252"/>
        <v/>
      </c>
      <c r="BV153" s="2" t="str">
        <f t="shared" si="253"/>
        <v/>
      </c>
      <c r="BW153" s="2" t="str">
        <f t="shared" si="254"/>
        <v/>
      </c>
      <c r="BZ153" s="2" t="str">
        <f t="shared" si="255"/>
        <v/>
      </c>
      <c r="CA153" s="2" t="str">
        <f t="shared" si="256"/>
        <v/>
      </c>
      <c r="CB153" s="2" t="str">
        <f t="shared" si="257"/>
        <v/>
      </c>
      <c r="CC153" s="2" t="str">
        <f t="shared" si="258"/>
        <v/>
      </c>
      <c r="CD153" s="2" t="str">
        <f t="shared" si="259"/>
        <v/>
      </c>
      <c r="CE153" s="2" t="str">
        <f t="shared" si="260"/>
        <v/>
      </c>
      <c r="CF153" s="2" t="str">
        <f t="shared" si="261"/>
        <v/>
      </c>
      <c r="CG153" s="2" t="str">
        <f t="shared" si="262"/>
        <v/>
      </c>
      <c r="CH153" s="2" t="str">
        <f t="shared" si="263"/>
        <v/>
      </c>
      <c r="CI153" s="2" t="str">
        <f t="shared" si="264"/>
        <v/>
      </c>
      <c r="CJ153" s="2" t="str">
        <f t="shared" si="265"/>
        <v/>
      </c>
      <c r="CK153" s="2" t="str">
        <f t="shared" si="266"/>
        <v/>
      </c>
      <c r="CL153" s="2" t="str">
        <f t="shared" si="267"/>
        <v/>
      </c>
      <c r="CO153" s="2">
        <f t="shared" si="268"/>
        <v>159.16854533165107</v>
      </c>
      <c r="CP153" s="2">
        <f t="shared" si="269"/>
        <v>171.41945446347697</v>
      </c>
      <c r="CQ153" s="2">
        <f t="shared" si="270"/>
        <v>177.31582638604885</v>
      </c>
      <c r="CR153" s="2">
        <f t="shared" si="271"/>
        <v>175.09814491240377</v>
      </c>
      <c r="CS153" s="2">
        <f t="shared" si="272"/>
        <v>177.44547405565945</v>
      </c>
      <c r="CT153" s="2">
        <f t="shared" si="273"/>
        <v>175.07732503281701</v>
      </c>
      <c r="CU153" s="2">
        <f t="shared" si="274"/>
        <v>168.75400015100021</v>
      </c>
      <c r="CV153" s="2">
        <f t="shared" si="275"/>
        <v>159.85904035593646</v>
      </c>
      <c r="CW153" s="2">
        <f t="shared" si="276"/>
        <v>146.71493248463239</v>
      </c>
      <c r="CX153" s="2">
        <f t="shared" si="277"/>
        <v>135.98285009372236</v>
      </c>
      <c r="CY153" s="2">
        <f t="shared" si="278"/>
        <v>120.08275838412551</v>
      </c>
      <c r="CZ153" s="2">
        <f t="shared" si="279"/>
        <v>104.2279180718109</v>
      </c>
      <c r="DA153" s="2">
        <f t="shared" si="280"/>
        <v>86.180680553260927</v>
      </c>
      <c r="DD153" s="2">
        <f t="shared" si="281"/>
        <v>154.55156190454372</v>
      </c>
      <c r="DE153" s="2">
        <f t="shared" si="282"/>
        <v>168.22641875604734</v>
      </c>
      <c r="DF153" s="2">
        <f t="shared" si="283"/>
        <v>174.66998957688097</v>
      </c>
      <c r="DG153" s="2">
        <f t="shared" si="284"/>
        <v>175.5180282487371</v>
      </c>
      <c r="DH153" s="2">
        <f t="shared" si="285"/>
        <v>176.36798279661298</v>
      </c>
      <c r="DI153" s="2">
        <f t="shared" si="286"/>
        <v>172.48898233907343</v>
      </c>
      <c r="DJ153" s="2">
        <f t="shared" si="287"/>
        <v>165.46823171999426</v>
      </c>
      <c r="DK153" s="2">
        <f t="shared" si="288"/>
        <v>157.23888591662399</v>
      </c>
      <c r="DL153" s="2">
        <f t="shared" si="289"/>
        <v>145.48002908256865</v>
      </c>
      <c r="DM153" s="2">
        <f t="shared" si="290"/>
        <v>133.22982195829957</v>
      </c>
      <c r="DN153" s="2">
        <f t="shared" si="291"/>
        <v>117.45161195805331</v>
      </c>
      <c r="DO153" s="2">
        <f t="shared" si="292"/>
        <v>102.59320127873811</v>
      </c>
      <c r="DP153" s="2">
        <f t="shared" si="293"/>
        <v>85.260232959688224</v>
      </c>
      <c r="DS153" s="2">
        <f t="shared" si="294"/>
        <v>0.98554257832963266</v>
      </c>
      <c r="DT153" s="2">
        <f t="shared" si="295"/>
        <v>0.99012917661183941</v>
      </c>
      <c r="DU153" s="2">
        <f t="shared" si="296"/>
        <v>0.99025130423326957</v>
      </c>
      <c r="DV153" s="2">
        <f t="shared" si="297"/>
        <v>0.99044274703702639</v>
      </c>
      <c r="DW153" s="2">
        <f t="shared" si="298"/>
        <v>0.98800454260489978</v>
      </c>
      <c r="DX153" s="2">
        <f t="shared" si="299"/>
        <v>0.99207046699555146</v>
      </c>
      <c r="DY153" s="2">
        <f t="shared" si="300"/>
        <v>0.99126873897223822</v>
      </c>
      <c r="DZ153" s="2">
        <f t="shared" si="301"/>
        <v>0.98843963275459112</v>
      </c>
      <c r="EA153" s="2">
        <f t="shared" si="302"/>
        <v>0.98755047200485402</v>
      </c>
      <c r="EB153" s="2">
        <f t="shared" si="303"/>
        <v>0.98656082542466117</v>
      </c>
      <c r="EC153" s="2">
        <f t="shared" si="304"/>
        <v>0.98728366870689521</v>
      </c>
      <c r="ED153" s="2">
        <f t="shared" si="305"/>
        <v>0.98550886883816802</v>
      </c>
      <c r="EE153" s="2">
        <f t="shared" si="306"/>
        <v>0.98699682043326809</v>
      </c>
    </row>
    <row r="154" spans="2:137" x14ac:dyDescent="0.25">
      <c r="B154" s="2">
        <v>148</v>
      </c>
      <c r="C154">
        <v>155.39709999999999</v>
      </c>
      <c r="D154">
        <v>170</v>
      </c>
      <c r="E154">
        <v>174.95590000000001</v>
      </c>
      <c r="F154">
        <v>174.5</v>
      </c>
      <c r="G154">
        <v>176.2353</v>
      </c>
      <c r="H154">
        <v>173.2647</v>
      </c>
      <c r="I154">
        <v>167.02940000000001</v>
      </c>
      <c r="J154">
        <v>158.05879999999999</v>
      </c>
      <c r="K154">
        <v>146.0882</v>
      </c>
      <c r="L154">
        <v>134.20590000000001</v>
      </c>
      <c r="M154">
        <v>118.10290000000001</v>
      </c>
      <c r="N154">
        <v>103.1618</v>
      </c>
      <c r="O154">
        <v>85.7059</v>
      </c>
      <c r="R154" s="5">
        <f t="shared" si="216"/>
        <v>154.51466775377301</v>
      </c>
      <c r="S154" s="5">
        <f t="shared" si="217"/>
        <v>168.64726235480657</v>
      </c>
      <c r="T154" s="5">
        <f t="shared" si="218"/>
        <v>174.85907451268477</v>
      </c>
      <c r="U154" s="5">
        <f t="shared" si="219"/>
        <v>175.50857052969312</v>
      </c>
      <c r="V154" s="5">
        <f t="shared" si="220"/>
        <v>176.68357975871623</v>
      </c>
      <c r="W154" s="5">
        <f t="shared" si="221"/>
        <v>173.76939228891808</v>
      </c>
      <c r="X154" s="5">
        <f t="shared" si="222"/>
        <v>167.70433630631194</v>
      </c>
      <c r="Y154" s="5">
        <f t="shared" si="223"/>
        <v>158.56458996091067</v>
      </c>
      <c r="Z154" s="5">
        <f t="shared" si="224"/>
        <v>146.82890195989748</v>
      </c>
      <c r="AA154" s="5">
        <f t="shared" si="225"/>
        <v>133.96170557716567</v>
      </c>
      <c r="AB154" s="5">
        <f t="shared" si="226"/>
        <v>118.39632727608846</v>
      </c>
      <c r="AC154" s="5">
        <f t="shared" si="227"/>
        <v>102.91621830011695</v>
      </c>
      <c r="AD154" s="5">
        <f t="shared" si="228"/>
        <v>85.714094227528022</v>
      </c>
      <c r="AE154" s="5"/>
      <c r="AG154" s="5">
        <f t="shared" si="201"/>
        <v>0.88243224622698335</v>
      </c>
      <c r="AH154" s="5">
        <f t="shared" si="201"/>
        <v>1.3527376451934288</v>
      </c>
      <c r="AI154" s="5">
        <f t="shared" si="201"/>
        <v>9.6825487315243208E-2</v>
      </c>
      <c r="AJ154" s="5">
        <f t="shared" si="201"/>
        <v>-1.0085705296931167</v>
      </c>
      <c r="AK154" s="5">
        <f t="shared" si="201"/>
        <v>-0.44827975871623948</v>
      </c>
      <c r="AL154" s="5">
        <f t="shared" si="201"/>
        <v>-0.50469228891807916</v>
      </c>
      <c r="AM154" s="5">
        <f t="shared" si="201"/>
        <v>-0.67493630631193469</v>
      </c>
      <c r="AN154" s="5">
        <f t="shared" si="201"/>
        <v>-0.50578996091067552</v>
      </c>
      <c r="AO154" s="5">
        <f t="shared" si="307"/>
        <v>-0.74070195989747845</v>
      </c>
      <c r="AP154" s="5">
        <f t="shared" si="215"/>
        <v>0.24419442283434023</v>
      </c>
      <c r="AQ154" s="5">
        <f t="shared" si="215"/>
        <v>-0.29342727608845109</v>
      </c>
      <c r="AR154" s="5">
        <f t="shared" si="215"/>
        <v>0.24558169988304712</v>
      </c>
      <c r="AS154" s="5">
        <f t="shared" si="215"/>
        <v>-8.1942275280226795E-3</v>
      </c>
      <c r="AV154" s="2">
        <f t="shared" si="229"/>
        <v>154.51466750549849</v>
      </c>
      <c r="AW154" s="2">
        <f t="shared" si="230"/>
        <v>168.18857616293801</v>
      </c>
      <c r="AX154" s="2">
        <f t="shared" si="231"/>
        <v>174.62627706595055</v>
      </c>
      <c r="AY154" s="2">
        <f t="shared" si="232"/>
        <v>175.50857052965071</v>
      </c>
      <c r="AZ154" s="2">
        <f t="shared" si="233"/>
        <v>176.39897542098268</v>
      </c>
      <c r="BA154" s="2">
        <f t="shared" si="234"/>
        <v>172.50014684276289</v>
      </c>
      <c r="BB154" s="2">
        <f t="shared" si="235"/>
        <v>165.4669512484235</v>
      </c>
      <c r="BC154" s="2">
        <f t="shared" si="236"/>
        <v>157.24013493267859</v>
      </c>
      <c r="BD154" s="2">
        <f t="shared" si="237"/>
        <v>145.47070597911542</v>
      </c>
      <c r="BE154" s="2">
        <f t="shared" si="238"/>
        <v>133.22686089772549</v>
      </c>
      <c r="BF154" s="2">
        <f t="shared" si="239"/>
        <v>117.45216144734269</v>
      </c>
      <c r="BG154" s="2">
        <f t="shared" si="240"/>
        <v>102.59949870659256</v>
      </c>
      <c r="BH154" s="2">
        <f t="shared" si="241"/>
        <v>85.270376011941934</v>
      </c>
      <c r="BK154" s="2" t="str">
        <f t="shared" si="242"/>
        <v/>
      </c>
      <c r="BL154" s="2" t="str">
        <f t="shared" si="243"/>
        <v/>
      </c>
      <c r="BM154" s="2" t="str">
        <f t="shared" si="244"/>
        <v/>
      </c>
      <c r="BN154" s="2" t="str">
        <f t="shared" si="245"/>
        <v/>
      </c>
      <c r="BO154" s="2" t="str">
        <f t="shared" si="246"/>
        <v/>
      </c>
      <c r="BP154" s="2" t="str">
        <f t="shared" si="247"/>
        <v/>
      </c>
      <c r="BQ154" s="2" t="str">
        <f t="shared" si="248"/>
        <v/>
      </c>
      <c r="BR154" s="2" t="str">
        <f t="shared" si="249"/>
        <v/>
      </c>
      <c r="BS154" s="2" t="str">
        <f t="shared" si="250"/>
        <v/>
      </c>
      <c r="BT154" s="2" t="str">
        <f t="shared" si="251"/>
        <v/>
      </c>
      <c r="BU154" s="2" t="str">
        <f t="shared" si="252"/>
        <v/>
      </c>
      <c r="BV154" s="2" t="str">
        <f t="shared" si="253"/>
        <v/>
      </c>
      <c r="BW154" s="2" t="str">
        <f t="shared" si="254"/>
        <v/>
      </c>
      <c r="BZ154" s="2" t="str">
        <f t="shared" si="255"/>
        <v/>
      </c>
      <c r="CA154" s="2" t="str">
        <f t="shared" si="256"/>
        <v/>
      </c>
      <c r="CB154" s="2" t="str">
        <f t="shared" si="257"/>
        <v/>
      </c>
      <c r="CC154" s="2" t="str">
        <f t="shared" si="258"/>
        <v/>
      </c>
      <c r="CD154" s="2" t="str">
        <f t="shared" si="259"/>
        <v/>
      </c>
      <c r="CE154" s="2" t="str">
        <f t="shared" si="260"/>
        <v/>
      </c>
      <c r="CF154" s="2" t="str">
        <f t="shared" si="261"/>
        <v/>
      </c>
      <c r="CG154" s="2" t="str">
        <f t="shared" si="262"/>
        <v/>
      </c>
      <c r="CH154" s="2" t="str">
        <f t="shared" si="263"/>
        <v/>
      </c>
      <c r="CI154" s="2" t="str">
        <f t="shared" si="264"/>
        <v/>
      </c>
      <c r="CJ154" s="2" t="str">
        <f t="shared" si="265"/>
        <v/>
      </c>
      <c r="CK154" s="2" t="str">
        <f t="shared" si="266"/>
        <v/>
      </c>
      <c r="CL154" s="2" t="str">
        <f t="shared" si="267"/>
        <v/>
      </c>
      <c r="CO154" s="2">
        <f t="shared" si="268"/>
        <v>159.16089364259031</v>
      </c>
      <c r="CP154" s="2">
        <f t="shared" si="269"/>
        <v>171.40920403558346</v>
      </c>
      <c r="CQ154" s="2">
        <f t="shared" si="270"/>
        <v>177.29487179436117</v>
      </c>
      <c r="CR154" s="2">
        <f t="shared" si="271"/>
        <v>175.07618564380172</v>
      </c>
      <c r="CS154" s="2">
        <f t="shared" si="272"/>
        <v>177.47867414383856</v>
      </c>
      <c r="CT154" s="2">
        <f t="shared" si="273"/>
        <v>175.11153471572666</v>
      </c>
      <c r="CU154" s="2">
        <f t="shared" si="274"/>
        <v>168.78175273127869</v>
      </c>
      <c r="CV154" s="2">
        <f t="shared" si="275"/>
        <v>159.8783243429184</v>
      </c>
      <c r="CW154" s="2">
        <f t="shared" si="276"/>
        <v>146.7075918269789</v>
      </c>
      <c r="CX154" s="2">
        <f t="shared" si="277"/>
        <v>135.99169579176737</v>
      </c>
      <c r="CY154" s="2">
        <f t="shared" si="278"/>
        <v>120.09417406759304</v>
      </c>
      <c r="CZ154" s="2">
        <f t="shared" si="279"/>
        <v>104.23791974269255</v>
      </c>
      <c r="DA154" s="2">
        <f t="shared" si="280"/>
        <v>86.192291610092397</v>
      </c>
      <c r="DD154" s="2">
        <f t="shared" si="281"/>
        <v>154.45250681934016</v>
      </c>
      <c r="DE154" s="2">
        <f t="shared" si="282"/>
        <v>168.15929407298981</v>
      </c>
      <c r="DF154" s="2">
        <f t="shared" si="283"/>
        <v>174.60231723673931</v>
      </c>
      <c r="DG154" s="2">
        <f t="shared" si="284"/>
        <v>175.5123757009269</v>
      </c>
      <c r="DH154" s="2">
        <f t="shared" si="285"/>
        <v>176.38702012152473</v>
      </c>
      <c r="DI154" s="2">
        <f t="shared" si="286"/>
        <v>172.48111080872184</v>
      </c>
      <c r="DJ154" s="2">
        <f t="shared" si="287"/>
        <v>165.44032297019274</v>
      </c>
      <c r="DK154" s="2">
        <f t="shared" si="288"/>
        <v>157.2119947149821</v>
      </c>
      <c r="DL154" s="2">
        <f t="shared" si="289"/>
        <v>145.4564852060611</v>
      </c>
      <c r="DM154" s="2">
        <f t="shared" si="290"/>
        <v>133.19251159456732</v>
      </c>
      <c r="DN154" s="2">
        <f t="shared" si="291"/>
        <v>117.42112623161424</v>
      </c>
      <c r="DO154" s="2">
        <f t="shared" si="292"/>
        <v>102.57752682419995</v>
      </c>
      <c r="DP154" s="2">
        <f t="shared" si="293"/>
        <v>85.259298940178198</v>
      </c>
      <c r="DS154" s="2">
        <f t="shared" si="294"/>
        <v>0.98679788035864613</v>
      </c>
      <c r="DT154" s="2">
        <f t="shared" si="295"/>
        <v>0.99098987655497683</v>
      </c>
      <c r="DU154" s="2">
        <f t="shared" si="296"/>
        <v>0.99110145079755807</v>
      </c>
      <c r="DV154" s="2">
        <f t="shared" si="297"/>
        <v>0.99127634567996736</v>
      </c>
      <c r="DW154" s="2">
        <f t="shared" si="298"/>
        <v>0.98904845380167661</v>
      </c>
      <c r="DX154" s="2">
        <f t="shared" si="299"/>
        <v>0.99276313069145417</v>
      </c>
      <c r="DY154" s="2">
        <f t="shared" si="300"/>
        <v>0.99203087296915582</v>
      </c>
      <c r="DZ154" s="2">
        <f t="shared" si="301"/>
        <v>0.98944608445945259</v>
      </c>
      <c r="EA154" s="2">
        <f t="shared" si="302"/>
        <v>0.98863344433115563</v>
      </c>
      <c r="EB154" s="2">
        <f t="shared" si="303"/>
        <v>0.98772881641996524</v>
      </c>
      <c r="EC154" s="2">
        <f t="shared" si="304"/>
        <v>0.98838957712962849</v>
      </c>
      <c r="ED154" s="2">
        <f t="shared" si="305"/>
        <v>0.98676705847880986</v>
      </c>
      <c r="EE154" s="2">
        <f t="shared" si="306"/>
        <v>0.98812737535787609</v>
      </c>
    </row>
    <row r="155" spans="2:137" x14ac:dyDescent="0.25">
      <c r="B155" s="2">
        <v>149</v>
      </c>
      <c r="C155">
        <v>154.6765</v>
      </c>
      <c r="D155">
        <v>168.7353</v>
      </c>
      <c r="E155">
        <v>175.39709999999999</v>
      </c>
      <c r="F155">
        <v>174.75</v>
      </c>
      <c r="G155">
        <v>175.64709999999999</v>
      </c>
      <c r="H155">
        <v>173.4265</v>
      </c>
      <c r="I155">
        <v>167.5147</v>
      </c>
      <c r="J155">
        <v>158.11760000000001</v>
      </c>
      <c r="K155">
        <v>147.36760000000001</v>
      </c>
      <c r="L155">
        <v>134.4853</v>
      </c>
      <c r="M155">
        <v>119.1765</v>
      </c>
      <c r="N155">
        <v>102.7647</v>
      </c>
      <c r="O155">
        <v>85.926500000000004</v>
      </c>
      <c r="R155" s="5">
        <f t="shared" si="216"/>
        <v>154.41131085108594</v>
      </c>
      <c r="S155" s="5">
        <f t="shared" si="217"/>
        <v>168.70607044678931</v>
      </c>
      <c r="T155" s="5">
        <f t="shared" si="218"/>
        <v>174.86159822601252</v>
      </c>
      <c r="U155" s="5">
        <f t="shared" si="219"/>
        <v>175.50312029279988</v>
      </c>
      <c r="V155" s="5">
        <f t="shared" si="220"/>
        <v>176.80499099421851</v>
      </c>
      <c r="W155" s="5">
        <f t="shared" si="221"/>
        <v>173.79557928010462</v>
      </c>
      <c r="X155" s="5">
        <f t="shared" si="222"/>
        <v>167.88159265792041</v>
      </c>
      <c r="Y155" s="5">
        <f t="shared" si="223"/>
        <v>158.89744792330262</v>
      </c>
      <c r="Z155" s="5">
        <f t="shared" si="224"/>
        <v>147.24611218345316</v>
      </c>
      <c r="AA155" s="5">
        <f t="shared" si="225"/>
        <v>134.22331491231137</v>
      </c>
      <c r="AB155" s="5">
        <f t="shared" si="226"/>
        <v>118.72619114981185</v>
      </c>
      <c r="AC155" s="5">
        <f t="shared" si="227"/>
        <v>103.0837055462344</v>
      </c>
      <c r="AD155" s="5">
        <f t="shared" si="228"/>
        <v>85.950987788141617</v>
      </c>
      <c r="AE155" s="5"/>
      <c r="AG155" s="5">
        <f t="shared" si="201"/>
        <v>0.26518914891406098</v>
      </c>
      <c r="AH155" s="5">
        <f t="shared" si="201"/>
        <v>2.9229553210683434E-2</v>
      </c>
      <c r="AI155" s="5">
        <f t="shared" si="201"/>
        <v>0.53550177398747678</v>
      </c>
      <c r="AJ155" s="5">
        <f t="shared" si="201"/>
        <v>-0.75312029279987769</v>
      </c>
      <c r="AK155" s="5">
        <f t="shared" si="201"/>
        <v>-1.1578909942185192</v>
      </c>
      <c r="AL155" s="5">
        <f t="shared" si="201"/>
        <v>-0.36907928010461433</v>
      </c>
      <c r="AM155" s="5">
        <f t="shared" si="201"/>
        <v>-0.3668926579204026</v>
      </c>
      <c r="AN155" s="5">
        <f t="shared" si="201"/>
        <v>-0.77984792330261143</v>
      </c>
      <c r="AO155" s="5">
        <f t="shared" si="307"/>
        <v>0.12148781654684626</v>
      </c>
      <c r="AP155" s="5">
        <f t="shared" si="215"/>
        <v>0.26198508768862894</v>
      </c>
      <c r="AQ155" s="5">
        <f t="shared" si="215"/>
        <v>0.4503088501881507</v>
      </c>
      <c r="AR155" s="5">
        <f t="shared" si="215"/>
        <v>-0.31900554623439348</v>
      </c>
      <c r="AS155" s="5">
        <f t="shared" si="215"/>
        <v>-2.4487788141613009E-2</v>
      </c>
      <c r="AV155" s="2">
        <f t="shared" si="229"/>
        <v>154.4113107056059</v>
      </c>
      <c r="AW155" s="2">
        <f t="shared" si="230"/>
        <v>168.11936388751391</v>
      </c>
      <c r="AX155" s="2">
        <f t="shared" si="231"/>
        <v>174.55689308165287</v>
      </c>
      <c r="AY155" s="2">
        <f t="shared" si="232"/>
        <v>175.5031202927903</v>
      </c>
      <c r="AZ155" s="2">
        <f t="shared" si="233"/>
        <v>176.41711291904687</v>
      </c>
      <c r="BA155" s="2">
        <f t="shared" si="234"/>
        <v>172.49088932705848</v>
      </c>
      <c r="BB155" s="2">
        <f t="shared" si="235"/>
        <v>165.4371213660061</v>
      </c>
      <c r="BC155" s="2">
        <f t="shared" si="236"/>
        <v>157.21123641406885</v>
      </c>
      <c r="BD155" s="2">
        <f t="shared" si="237"/>
        <v>145.44609195050623</v>
      </c>
      <c r="BE155" s="2">
        <f t="shared" si="238"/>
        <v>133.18707914058163</v>
      </c>
      <c r="BF155" s="2">
        <f t="shared" si="239"/>
        <v>117.41941804417597</v>
      </c>
      <c r="BG155" s="2">
        <f t="shared" si="240"/>
        <v>102.58222455956503</v>
      </c>
      <c r="BH155" s="2">
        <f t="shared" si="241"/>
        <v>85.268613874494974</v>
      </c>
      <c r="BK155" s="2" t="str">
        <f t="shared" si="242"/>
        <v/>
      </c>
      <c r="BL155" s="2" t="str">
        <f t="shared" si="243"/>
        <v/>
      </c>
      <c r="BM155" s="2" t="str">
        <f t="shared" si="244"/>
        <v/>
      </c>
      <c r="BN155" s="2" t="str">
        <f t="shared" si="245"/>
        <v/>
      </c>
      <c r="BO155" s="2" t="str">
        <f t="shared" si="246"/>
        <v/>
      </c>
      <c r="BP155" s="2" t="str">
        <f t="shared" si="247"/>
        <v/>
      </c>
      <c r="BQ155" s="2" t="str">
        <f t="shared" si="248"/>
        <v/>
      </c>
      <c r="BR155" s="2" t="str">
        <f t="shared" si="249"/>
        <v/>
      </c>
      <c r="BS155" s="2" t="str">
        <f t="shared" si="250"/>
        <v/>
      </c>
      <c r="BT155" s="2" t="str">
        <f t="shared" si="251"/>
        <v/>
      </c>
      <c r="BU155" s="2" t="str">
        <f t="shared" si="252"/>
        <v/>
      </c>
      <c r="BV155" s="2" t="str">
        <f t="shared" si="253"/>
        <v/>
      </c>
      <c r="BW155" s="2" t="str">
        <f t="shared" si="254"/>
        <v/>
      </c>
      <c r="BZ155" s="2" t="str">
        <f t="shared" si="255"/>
        <v/>
      </c>
      <c r="CA155" s="2" t="str">
        <f t="shared" si="256"/>
        <v/>
      </c>
      <c r="CB155" s="2" t="str">
        <f t="shared" si="257"/>
        <v/>
      </c>
      <c r="CC155" s="2" t="str">
        <f t="shared" si="258"/>
        <v/>
      </c>
      <c r="CD155" s="2" t="str">
        <f t="shared" si="259"/>
        <v/>
      </c>
      <c r="CE155" s="2" t="str">
        <f t="shared" si="260"/>
        <v/>
      </c>
      <c r="CF155" s="2" t="str">
        <f t="shared" si="261"/>
        <v/>
      </c>
      <c r="CG155" s="2" t="str">
        <f t="shared" si="262"/>
        <v/>
      </c>
      <c r="CH155" s="2" t="str">
        <f t="shared" si="263"/>
        <v/>
      </c>
      <c r="CI155" s="2" t="str">
        <f t="shared" si="264"/>
        <v/>
      </c>
      <c r="CJ155" s="2" t="str">
        <f t="shared" si="265"/>
        <v/>
      </c>
      <c r="CK155" s="2" t="str">
        <f t="shared" si="266"/>
        <v/>
      </c>
      <c r="CL155" s="2" t="str">
        <f t="shared" si="267"/>
        <v/>
      </c>
      <c r="CO155" s="2">
        <f t="shared" si="268"/>
        <v>159.15324195352954</v>
      </c>
      <c r="CP155" s="2">
        <f t="shared" si="269"/>
        <v>171.39895360768992</v>
      </c>
      <c r="CQ155" s="2">
        <f t="shared" si="270"/>
        <v>177.27391720267349</v>
      </c>
      <c r="CR155" s="2">
        <f t="shared" si="271"/>
        <v>175.05422637519968</v>
      </c>
      <c r="CS155" s="2">
        <f t="shared" si="272"/>
        <v>177.51187423201768</v>
      </c>
      <c r="CT155" s="2">
        <f t="shared" si="273"/>
        <v>175.14574439863634</v>
      </c>
      <c r="CU155" s="2">
        <f t="shared" si="274"/>
        <v>168.80950531155716</v>
      </c>
      <c r="CV155" s="2">
        <f t="shared" si="275"/>
        <v>159.89760832990035</v>
      </c>
      <c r="CW155" s="2">
        <f t="shared" si="276"/>
        <v>146.70025116932544</v>
      </c>
      <c r="CX155" s="2">
        <f t="shared" si="277"/>
        <v>136.00054148981235</v>
      </c>
      <c r="CY155" s="2">
        <f t="shared" si="278"/>
        <v>120.10558975106059</v>
      </c>
      <c r="CZ155" s="2">
        <f t="shared" si="279"/>
        <v>104.24792141357422</v>
      </c>
      <c r="DA155" s="2">
        <f t="shared" si="280"/>
        <v>86.203902666923881</v>
      </c>
      <c r="DD155" s="2">
        <f t="shared" si="281"/>
        <v>154.3534517341366</v>
      </c>
      <c r="DE155" s="2">
        <f t="shared" si="282"/>
        <v>168.09216938993228</v>
      </c>
      <c r="DF155" s="2">
        <f t="shared" si="283"/>
        <v>174.53464489659765</v>
      </c>
      <c r="DG155" s="2">
        <f t="shared" si="284"/>
        <v>175.50672315311667</v>
      </c>
      <c r="DH155" s="2">
        <f t="shared" si="285"/>
        <v>176.40605744643648</v>
      </c>
      <c r="DI155" s="2">
        <f t="shared" si="286"/>
        <v>172.47323927837027</v>
      </c>
      <c r="DJ155" s="2">
        <f t="shared" si="287"/>
        <v>165.41241422039121</v>
      </c>
      <c r="DK155" s="2">
        <f t="shared" si="288"/>
        <v>157.18510351334024</v>
      </c>
      <c r="DL155" s="2">
        <f t="shared" si="289"/>
        <v>145.43294132955356</v>
      </c>
      <c r="DM155" s="2">
        <f t="shared" si="290"/>
        <v>133.15520123083508</v>
      </c>
      <c r="DN155" s="2">
        <f t="shared" si="291"/>
        <v>117.39064050517517</v>
      </c>
      <c r="DO155" s="2">
        <f t="shared" si="292"/>
        <v>102.56185236966179</v>
      </c>
      <c r="DP155" s="2">
        <f t="shared" si="293"/>
        <v>85.258364920668171</v>
      </c>
      <c r="DS155" s="2">
        <f t="shared" si="294"/>
        <v>0.98794552077807019</v>
      </c>
      <c r="DT155" s="2">
        <f t="shared" si="295"/>
        <v>0.99177614994180641</v>
      </c>
      <c r="DU155" s="2">
        <f t="shared" si="296"/>
        <v>0.99187806739554119</v>
      </c>
      <c r="DV155" s="2">
        <f t="shared" si="297"/>
        <v>0.99203782103610172</v>
      </c>
      <c r="DW155" s="2">
        <f t="shared" si="298"/>
        <v>0.99000243733450244</v>
      </c>
      <c r="DX155" s="2">
        <f t="shared" si="299"/>
        <v>0.99339569134803019</v>
      </c>
      <c r="DY155" s="2">
        <f t="shared" si="300"/>
        <v>0.99272696994227394</v>
      </c>
      <c r="DZ155" s="2">
        <f t="shared" si="301"/>
        <v>0.99036576799086629</v>
      </c>
      <c r="EA155" s="2">
        <f t="shared" si="302"/>
        <v>0.98962319983640545</v>
      </c>
      <c r="EB155" s="2">
        <f t="shared" si="303"/>
        <v>0.98879645074223266</v>
      </c>
      <c r="EC155" s="2">
        <f t="shared" si="304"/>
        <v>0.98940033997157872</v>
      </c>
      <c r="ED155" s="2">
        <f t="shared" si="305"/>
        <v>0.98791734539176324</v>
      </c>
      <c r="EE155" s="2">
        <f t="shared" si="306"/>
        <v>0.98916071424183882</v>
      </c>
    </row>
    <row r="156" spans="2:137" x14ac:dyDescent="0.25">
      <c r="B156" s="2">
        <v>150</v>
      </c>
      <c r="C156">
        <v>155.3382</v>
      </c>
      <c r="D156">
        <v>169.55879999999999</v>
      </c>
      <c r="E156">
        <v>175.1765</v>
      </c>
      <c r="F156">
        <v>175.44120000000001</v>
      </c>
      <c r="G156">
        <v>175.4118</v>
      </c>
      <c r="H156">
        <v>173.6765</v>
      </c>
      <c r="I156">
        <v>168.39709999999999</v>
      </c>
      <c r="J156">
        <v>159.05879999999999</v>
      </c>
      <c r="K156">
        <v>148.5147</v>
      </c>
      <c r="L156">
        <v>134.6618</v>
      </c>
      <c r="M156">
        <v>119.05880000000001</v>
      </c>
      <c r="N156">
        <v>103.1324</v>
      </c>
      <c r="O156">
        <v>85.941199999999995</v>
      </c>
      <c r="R156" s="5">
        <f t="shared" si="216"/>
        <v>154.30822677699982</v>
      </c>
      <c r="S156" s="5">
        <f t="shared" si="217"/>
        <v>168.76647421168775</v>
      </c>
      <c r="T156" s="5">
        <f t="shared" si="218"/>
        <v>174.86844964839085</v>
      </c>
      <c r="U156" s="5">
        <f t="shared" si="219"/>
        <v>175.49766395821283</v>
      </c>
      <c r="V156" s="5">
        <f t="shared" si="220"/>
        <v>176.93942513623381</v>
      </c>
      <c r="W156" s="5">
        <f t="shared" si="221"/>
        <v>173.75907632278762</v>
      </c>
      <c r="X156" s="5">
        <f t="shared" si="222"/>
        <v>167.95160586058432</v>
      </c>
      <c r="Y156" s="5">
        <f t="shared" si="223"/>
        <v>159.22767769262347</v>
      </c>
      <c r="Z156" s="5">
        <f t="shared" si="224"/>
        <v>147.69428901217637</v>
      </c>
      <c r="AA156" s="5">
        <f t="shared" si="225"/>
        <v>134.54020385655068</v>
      </c>
      <c r="AB156" s="5">
        <f t="shared" si="226"/>
        <v>119.11105559390859</v>
      </c>
      <c r="AC156" s="5">
        <f t="shared" si="227"/>
        <v>103.32308124160613</v>
      </c>
      <c r="AD156" s="5">
        <f t="shared" si="228"/>
        <v>86.269258455172192</v>
      </c>
      <c r="AE156" s="5"/>
      <c r="AG156" s="5">
        <f t="shared" si="201"/>
        <v>1.0299732230001837</v>
      </c>
      <c r="AH156" s="5">
        <f t="shared" si="201"/>
        <v>0.79232578831224032</v>
      </c>
      <c r="AI156" s="5">
        <f t="shared" si="201"/>
        <v>0.30805035160915395</v>
      </c>
      <c r="AJ156" s="5">
        <f t="shared" si="201"/>
        <v>-5.6463958212816578E-2</v>
      </c>
      <c r="AK156" s="5">
        <f t="shared" si="201"/>
        <v>-1.5276251362338087</v>
      </c>
      <c r="AL156" s="5">
        <f t="shared" si="201"/>
        <v>-8.2576322787616618E-2</v>
      </c>
      <c r="AM156" s="5">
        <f t="shared" si="201"/>
        <v>0.44549413941567195</v>
      </c>
      <c r="AN156" s="5">
        <f t="shared" si="201"/>
        <v>-0.16887769262348229</v>
      </c>
      <c r="AO156" s="5">
        <f t="shared" si="307"/>
        <v>0.8204109878236352</v>
      </c>
      <c r="AP156" s="5">
        <f t="shared" si="215"/>
        <v>0.12159614344932379</v>
      </c>
      <c r="AQ156" s="5">
        <f t="shared" si="215"/>
        <v>-5.2255593908583364E-2</v>
      </c>
      <c r="AR156" s="5">
        <f t="shared" si="215"/>
        <v>-0.19068124160612854</v>
      </c>
      <c r="AS156" s="5">
        <f t="shared" si="215"/>
        <v>-0.32805845517219723</v>
      </c>
      <c r="AV156" s="2">
        <f t="shared" si="229"/>
        <v>154.30822662565174</v>
      </c>
      <c r="AW156" s="2">
        <f t="shared" si="230"/>
        <v>168.05029122264881</v>
      </c>
      <c r="AX156" s="2">
        <f t="shared" si="231"/>
        <v>174.48762395267579</v>
      </c>
      <c r="AY156" s="2">
        <f t="shared" si="232"/>
        <v>175.49766395821075</v>
      </c>
      <c r="AZ156" s="2">
        <f t="shared" si="233"/>
        <v>176.43531560769338</v>
      </c>
      <c r="BA156" s="2">
        <f t="shared" si="234"/>
        <v>172.48172775427008</v>
      </c>
      <c r="BB156" s="2">
        <f t="shared" si="235"/>
        <v>165.40742252710052</v>
      </c>
      <c r="BC156" s="2">
        <f t="shared" si="236"/>
        <v>157.18247208503433</v>
      </c>
      <c r="BD156" s="2">
        <f t="shared" si="237"/>
        <v>145.42155540594953</v>
      </c>
      <c r="BE156" s="2">
        <f t="shared" si="238"/>
        <v>133.14746463136146</v>
      </c>
      <c r="BF156" s="2">
        <f t="shared" si="239"/>
        <v>117.38683014628712</v>
      </c>
      <c r="BG156" s="2">
        <f t="shared" si="240"/>
        <v>102.56506058648128</v>
      </c>
      <c r="BH156" s="2">
        <f t="shared" si="241"/>
        <v>85.266911114726398</v>
      </c>
      <c r="BK156" s="2" t="str">
        <f t="shared" si="242"/>
        <v/>
      </c>
      <c r="BL156" s="2" t="str">
        <f t="shared" si="243"/>
        <v/>
      </c>
      <c r="BM156" s="2" t="str">
        <f t="shared" si="244"/>
        <v/>
      </c>
      <c r="BN156" s="2" t="str">
        <f t="shared" si="245"/>
        <v/>
      </c>
      <c r="BO156" s="2" t="str">
        <f t="shared" si="246"/>
        <v/>
      </c>
      <c r="BP156" s="2" t="str">
        <f t="shared" si="247"/>
        <v/>
      </c>
      <c r="BQ156" s="2" t="str">
        <f t="shared" si="248"/>
        <v/>
      </c>
      <c r="BR156" s="2" t="str">
        <f t="shared" si="249"/>
        <v/>
      </c>
      <c r="BS156" s="2" t="str">
        <f t="shared" si="250"/>
        <v/>
      </c>
      <c r="BT156" s="2" t="str">
        <f t="shared" si="251"/>
        <v/>
      </c>
      <c r="BU156" s="2" t="str">
        <f t="shared" si="252"/>
        <v/>
      </c>
      <c r="BV156" s="2" t="str">
        <f t="shared" si="253"/>
        <v/>
      </c>
      <c r="BW156" s="2" t="str">
        <f t="shared" si="254"/>
        <v/>
      </c>
      <c r="BZ156" s="2" t="str">
        <f t="shared" si="255"/>
        <v/>
      </c>
      <c r="CA156" s="2" t="str">
        <f t="shared" si="256"/>
        <v/>
      </c>
      <c r="CB156" s="2" t="str">
        <f t="shared" si="257"/>
        <v/>
      </c>
      <c r="CC156" s="2" t="str">
        <f t="shared" si="258"/>
        <v/>
      </c>
      <c r="CD156" s="2" t="str">
        <f t="shared" si="259"/>
        <v/>
      </c>
      <c r="CE156" s="2" t="str">
        <f t="shared" si="260"/>
        <v/>
      </c>
      <c r="CF156" s="2" t="str">
        <f t="shared" si="261"/>
        <v/>
      </c>
      <c r="CG156" s="2" t="str">
        <f t="shared" si="262"/>
        <v/>
      </c>
      <c r="CH156" s="2" t="str">
        <f t="shared" si="263"/>
        <v/>
      </c>
      <c r="CI156" s="2" t="str">
        <f t="shared" si="264"/>
        <v/>
      </c>
      <c r="CJ156" s="2" t="str">
        <f t="shared" si="265"/>
        <v/>
      </c>
      <c r="CK156" s="2" t="str">
        <f t="shared" si="266"/>
        <v/>
      </c>
      <c r="CL156" s="2" t="str">
        <f t="shared" si="267"/>
        <v/>
      </c>
      <c r="CO156" s="2">
        <f t="shared" si="268"/>
        <v>159.14559026446881</v>
      </c>
      <c r="CP156" s="2">
        <f t="shared" si="269"/>
        <v>171.38870317979641</v>
      </c>
      <c r="CQ156" s="2">
        <f t="shared" si="270"/>
        <v>177.2529626109858</v>
      </c>
      <c r="CR156" s="2">
        <f t="shared" si="271"/>
        <v>175.03226710659763</v>
      </c>
      <c r="CS156" s="2">
        <f t="shared" si="272"/>
        <v>177.54507432019679</v>
      </c>
      <c r="CT156" s="2">
        <f t="shared" si="273"/>
        <v>175.17995408154599</v>
      </c>
      <c r="CU156" s="2">
        <f t="shared" si="274"/>
        <v>168.83725789183563</v>
      </c>
      <c r="CV156" s="2">
        <f t="shared" si="275"/>
        <v>159.91689231688233</v>
      </c>
      <c r="CW156" s="2">
        <f t="shared" si="276"/>
        <v>146.69291051167198</v>
      </c>
      <c r="CX156" s="2">
        <f t="shared" si="277"/>
        <v>136.00938718785733</v>
      </c>
      <c r="CY156" s="2">
        <f t="shared" si="278"/>
        <v>120.11700543452812</v>
      </c>
      <c r="CZ156" s="2">
        <f t="shared" si="279"/>
        <v>104.25792308445588</v>
      </c>
      <c r="DA156" s="2">
        <f t="shared" si="280"/>
        <v>86.21551372375535</v>
      </c>
      <c r="DD156" s="2">
        <f t="shared" si="281"/>
        <v>154.25439664893304</v>
      </c>
      <c r="DE156" s="2">
        <f t="shared" si="282"/>
        <v>168.02504470687475</v>
      </c>
      <c r="DF156" s="2">
        <f t="shared" si="283"/>
        <v>174.46697255645603</v>
      </c>
      <c r="DG156" s="2">
        <f t="shared" si="284"/>
        <v>175.50107060530647</v>
      </c>
      <c r="DH156" s="2">
        <f t="shared" si="285"/>
        <v>176.42509477134823</v>
      </c>
      <c r="DI156" s="2">
        <f t="shared" si="286"/>
        <v>172.46536774801868</v>
      </c>
      <c r="DJ156" s="2">
        <f t="shared" si="287"/>
        <v>165.38450547058966</v>
      </c>
      <c r="DK156" s="2">
        <f t="shared" si="288"/>
        <v>157.15821231169835</v>
      </c>
      <c r="DL156" s="2">
        <f t="shared" si="289"/>
        <v>145.40939745304601</v>
      </c>
      <c r="DM156" s="2">
        <f t="shared" si="290"/>
        <v>133.11789086710283</v>
      </c>
      <c r="DN156" s="2">
        <f t="shared" si="291"/>
        <v>117.3601547787361</v>
      </c>
      <c r="DO156" s="2">
        <f t="shared" si="292"/>
        <v>102.54617791512365</v>
      </c>
      <c r="DP156" s="2">
        <f t="shared" si="293"/>
        <v>85.257430901158145</v>
      </c>
      <c r="DS156" s="2">
        <f t="shared" si="294"/>
        <v>0.9889945111664078</v>
      </c>
      <c r="DT156" s="2">
        <f t="shared" si="295"/>
        <v>0.99249432842920715</v>
      </c>
      <c r="DU156" s="2">
        <f t="shared" si="296"/>
        <v>0.99258741208131784</v>
      </c>
      <c r="DV156" s="2">
        <f t="shared" si="297"/>
        <v>0.99273331554667954</v>
      </c>
      <c r="DW156" s="2">
        <f t="shared" si="298"/>
        <v>0.99087408662448051</v>
      </c>
      <c r="DX156" s="2">
        <f t="shared" si="299"/>
        <v>0.99397329676004698</v>
      </c>
      <c r="DY156" s="2">
        <f t="shared" si="300"/>
        <v>0.99336267020772695</v>
      </c>
      <c r="DZ156" s="2">
        <f t="shared" si="301"/>
        <v>0.99120602125277069</v>
      </c>
      <c r="EA156" s="2">
        <f t="shared" si="302"/>
        <v>0.99052759703393389</v>
      </c>
      <c r="EB156" s="2">
        <f t="shared" si="303"/>
        <v>0.98977215912524419</v>
      </c>
      <c r="EC156" s="2">
        <f t="shared" si="304"/>
        <v>0.99032397076171408</v>
      </c>
      <c r="ED156" s="2">
        <f t="shared" si="305"/>
        <v>0.98896876024777125</v>
      </c>
      <c r="EE156" s="2">
        <f t="shared" si="306"/>
        <v>0.99010501665967532</v>
      </c>
    </row>
    <row r="157" spans="2:137" x14ac:dyDescent="0.25">
      <c r="B157" s="2">
        <v>151</v>
      </c>
      <c r="C157">
        <v>155.02940000000001</v>
      </c>
      <c r="D157">
        <v>168.4265</v>
      </c>
      <c r="E157">
        <v>175.11760000000001</v>
      </c>
      <c r="F157">
        <v>175.72059999999999</v>
      </c>
      <c r="G157">
        <v>176.55879999999999</v>
      </c>
      <c r="H157">
        <v>173.5147</v>
      </c>
      <c r="I157">
        <v>167.2647</v>
      </c>
      <c r="J157">
        <v>159.77940000000001</v>
      </c>
      <c r="K157">
        <v>148.7647</v>
      </c>
      <c r="L157">
        <v>135.52940000000001</v>
      </c>
      <c r="M157">
        <v>118.9265</v>
      </c>
      <c r="N157">
        <v>103.05880000000001</v>
      </c>
      <c r="O157">
        <v>86.985299999999995</v>
      </c>
      <c r="R157" s="5">
        <f t="shared" si="216"/>
        <v>154.20540119326847</v>
      </c>
      <c r="S157" s="5">
        <f t="shared" si="217"/>
        <v>168.81565489854893</v>
      </c>
      <c r="T157" s="5">
        <f t="shared" si="218"/>
        <v>174.8729457794569</v>
      </c>
      <c r="U157" s="5">
        <f t="shared" si="219"/>
        <v>175.49220103203837</v>
      </c>
      <c r="V157" s="5">
        <f t="shared" si="220"/>
        <v>177.07836397968057</v>
      </c>
      <c r="W157" s="5">
        <f t="shared" si="221"/>
        <v>173.66376623631163</v>
      </c>
      <c r="X157" s="5">
        <f t="shared" si="222"/>
        <v>167.90034634915705</v>
      </c>
      <c r="Y157" s="5">
        <f t="shared" si="223"/>
        <v>159.51709669710084</v>
      </c>
      <c r="Z157" s="5">
        <f t="shared" si="224"/>
        <v>148.13094864365044</v>
      </c>
      <c r="AA157" s="5">
        <f t="shared" si="225"/>
        <v>134.89214847176393</v>
      </c>
      <c r="AB157" s="5">
        <f t="shared" si="226"/>
        <v>119.52323977753169</v>
      </c>
      <c r="AC157" s="5">
        <f t="shared" si="227"/>
        <v>103.64183984466605</v>
      </c>
      <c r="AD157" s="5">
        <f t="shared" si="228"/>
        <v>86.671617333129277</v>
      </c>
      <c r="AE157" s="5"/>
      <c r="AG157" s="5">
        <f t="shared" si="201"/>
        <v>0.82399880673153802</v>
      </c>
      <c r="AH157" s="5">
        <f t="shared" si="201"/>
        <v>-0.38915489854892371</v>
      </c>
      <c r="AI157" s="5">
        <f t="shared" si="201"/>
        <v>0.24465422054311148</v>
      </c>
      <c r="AJ157" s="5">
        <f t="shared" si="201"/>
        <v>0.22839896796162407</v>
      </c>
      <c r="AK157" s="5">
        <f t="shared" ref="AK157:AN206" si="308">G157-V157</f>
        <v>-0.51956397968058354</v>
      </c>
      <c r="AL157" s="5">
        <f t="shared" si="308"/>
        <v>-0.14906623631162574</v>
      </c>
      <c r="AM157" s="5">
        <f t="shared" si="308"/>
        <v>-0.63564634915704232</v>
      </c>
      <c r="AN157" s="5">
        <f t="shared" si="308"/>
        <v>0.26230330289916992</v>
      </c>
      <c r="AO157" s="5">
        <f t="shared" si="307"/>
        <v>0.63375135634956337</v>
      </c>
      <c r="AP157" s="5">
        <f t="shared" si="215"/>
        <v>0.637251528236078</v>
      </c>
      <c r="AQ157" s="5">
        <f t="shared" si="215"/>
        <v>-0.59673977753168117</v>
      </c>
      <c r="AR157" s="5">
        <f t="shared" si="215"/>
        <v>-0.58303984466604675</v>
      </c>
      <c r="AS157" s="5">
        <f t="shared" si="215"/>
        <v>0.31368266687071866</v>
      </c>
      <c r="AV157" s="2">
        <f t="shared" si="229"/>
        <v>154.20540098903319</v>
      </c>
      <c r="AW157" s="2">
        <f t="shared" si="230"/>
        <v>167.98134991208599</v>
      </c>
      <c r="AX157" s="2">
        <f t="shared" si="231"/>
        <v>174.41846284072579</v>
      </c>
      <c r="AY157" s="2">
        <f t="shared" si="232"/>
        <v>175.49220103203794</v>
      </c>
      <c r="AZ157" s="2">
        <f t="shared" si="233"/>
        <v>176.45357907125421</v>
      </c>
      <c r="BA157" s="2">
        <f t="shared" si="234"/>
        <v>172.47265605569504</v>
      </c>
      <c r="BB157" s="2">
        <f t="shared" si="235"/>
        <v>165.37784667064054</v>
      </c>
      <c r="BC157" s="2">
        <f t="shared" si="236"/>
        <v>157.15383404066748</v>
      </c>
      <c r="BD157" s="2">
        <f t="shared" si="237"/>
        <v>145.39709110604207</v>
      </c>
      <c r="BE157" s="2">
        <f t="shared" si="238"/>
        <v>133.10800731860837</v>
      </c>
      <c r="BF157" s="2">
        <f t="shared" si="239"/>
        <v>117.35438808708645</v>
      </c>
      <c r="BG157" s="2">
        <f t="shared" si="240"/>
        <v>102.54799996165013</v>
      </c>
      <c r="BH157" s="2">
        <f t="shared" si="241"/>
        <v>85.265263783030321</v>
      </c>
      <c r="BK157" s="2" t="str">
        <f t="shared" si="242"/>
        <v/>
      </c>
      <c r="BL157" s="2" t="str">
        <f t="shared" si="243"/>
        <v/>
      </c>
      <c r="BM157" s="2" t="str">
        <f t="shared" si="244"/>
        <v/>
      </c>
      <c r="BN157" s="2" t="str">
        <f t="shared" si="245"/>
        <v/>
      </c>
      <c r="BO157" s="2" t="str">
        <f t="shared" si="246"/>
        <v/>
      </c>
      <c r="BP157" s="2" t="str">
        <f t="shared" si="247"/>
        <v/>
      </c>
      <c r="BQ157" s="2" t="str">
        <f t="shared" si="248"/>
        <v/>
      </c>
      <c r="BR157" s="2" t="str">
        <f t="shared" si="249"/>
        <v/>
      </c>
      <c r="BS157" s="2" t="str">
        <f t="shared" si="250"/>
        <v/>
      </c>
      <c r="BT157" s="2" t="str">
        <f t="shared" si="251"/>
        <v/>
      </c>
      <c r="BU157" s="2" t="str">
        <f t="shared" si="252"/>
        <v/>
      </c>
      <c r="BV157" s="2" t="str">
        <f t="shared" si="253"/>
        <v/>
      </c>
      <c r="BW157" s="2" t="str">
        <f t="shared" si="254"/>
        <v/>
      </c>
      <c r="BZ157" s="2" t="str">
        <f t="shared" si="255"/>
        <v/>
      </c>
      <c r="CA157" s="2" t="str">
        <f t="shared" si="256"/>
        <v/>
      </c>
      <c r="CB157" s="2" t="str">
        <f t="shared" si="257"/>
        <v/>
      </c>
      <c r="CC157" s="2" t="str">
        <f t="shared" si="258"/>
        <v/>
      </c>
      <c r="CD157" s="2" t="str">
        <f t="shared" si="259"/>
        <v/>
      </c>
      <c r="CE157" s="2" t="str">
        <f t="shared" si="260"/>
        <v/>
      </c>
      <c r="CF157" s="2" t="str">
        <f t="shared" si="261"/>
        <v/>
      </c>
      <c r="CG157" s="2" t="str">
        <f t="shared" si="262"/>
        <v/>
      </c>
      <c r="CH157" s="2" t="str">
        <f t="shared" si="263"/>
        <v/>
      </c>
      <c r="CI157" s="2" t="str">
        <f t="shared" si="264"/>
        <v/>
      </c>
      <c r="CJ157" s="2" t="str">
        <f t="shared" si="265"/>
        <v/>
      </c>
      <c r="CK157" s="2" t="str">
        <f t="shared" si="266"/>
        <v/>
      </c>
      <c r="CL157" s="2" t="str">
        <f t="shared" si="267"/>
        <v/>
      </c>
      <c r="CO157" s="2">
        <f t="shared" si="268"/>
        <v>159.13793857540804</v>
      </c>
      <c r="CP157" s="2">
        <f t="shared" si="269"/>
        <v>171.3784527519029</v>
      </c>
      <c r="CQ157" s="2">
        <f t="shared" si="270"/>
        <v>177.23200801929809</v>
      </c>
      <c r="CR157" s="2">
        <f t="shared" si="271"/>
        <v>175.01030783799558</v>
      </c>
      <c r="CS157" s="2">
        <f t="shared" si="272"/>
        <v>177.5782744083759</v>
      </c>
      <c r="CT157" s="2">
        <f t="shared" si="273"/>
        <v>175.21416376445566</v>
      </c>
      <c r="CU157" s="2">
        <f t="shared" si="274"/>
        <v>168.86501047211414</v>
      </c>
      <c r="CV157" s="2">
        <f t="shared" si="275"/>
        <v>159.93617630386427</v>
      </c>
      <c r="CW157" s="2">
        <f t="shared" si="276"/>
        <v>146.6855698540185</v>
      </c>
      <c r="CX157" s="2">
        <f t="shared" si="277"/>
        <v>136.01823288590231</v>
      </c>
      <c r="CY157" s="2">
        <f t="shared" si="278"/>
        <v>120.12842111799566</v>
      </c>
      <c r="CZ157" s="2">
        <f t="shared" si="279"/>
        <v>104.26792475533755</v>
      </c>
      <c r="DA157" s="2">
        <f t="shared" si="280"/>
        <v>86.227124780586834</v>
      </c>
      <c r="DB157" s="6"/>
      <c r="DC157" s="6"/>
      <c r="DD157" s="2">
        <f t="shared" si="281"/>
        <v>154.15534156372945</v>
      </c>
      <c r="DE157" s="2">
        <f t="shared" si="282"/>
        <v>167.95792002381722</v>
      </c>
      <c r="DF157" s="2">
        <f t="shared" si="283"/>
        <v>174.39930021631437</v>
      </c>
      <c r="DG157" s="2">
        <f t="shared" si="284"/>
        <v>175.49541805749627</v>
      </c>
      <c r="DH157" s="2">
        <f t="shared" si="285"/>
        <v>176.44413209625995</v>
      </c>
      <c r="DI157" s="2">
        <f t="shared" si="286"/>
        <v>172.45749621766711</v>
      </c>
      <c r="DJ157" s="2">
        <f t="shared" si="287"/>
        <v>165.35659672078813</v>
      </c>
      <c r="DK157" s="2">
        <f t="shared" si="288"/>
        <v>157.13132111005649</v>
      </c>
      <c r="DL157" s="2">
        <f t="shared" si="289"/>
        <v>145.38585357653844</v>
      </c>
      <c r="DM157" s="2">
        <f t="shared" si="290"/>
        <v>133.08058050337058</v>
      </c>
      <c r="DN157" s="2">
        <f t="shared" si="291"/>
        <v>117.32966905229704</v>
      </c>
      <c r="DO157" s="2">
        <f t="shared" si="292"/>
        <v>102.53050346058549</v>
      </c>
      <c r="DP157" s="2">
        <f t="shared" si="293"/>
        <v>85.256496881648133</v>
      </c>
      <c r="DS157" s="2">
        <f t="shared" si="294"/>
        <v>0.98995314588227601</v>
      </c>
      <c r="DT157" s="2">
        <f t="shared" si="295"/>
        <v>0.99315022245617557</v>
      </c>
      <c r="DU157" s="2">
        <f t="shared" si="296"/>
        <v>0.993235227300447</v>
      </c>
      <c r="DV157" s="2">
        <f t="shared" si="297"/>
        <v>0.99336846487869457</v>
      </c>
      <c r="DW157" s="2">
        <f t="shared" si="298"/>
        <v>0.99167037955173076</v>
      </c>
      <c r="DX157" s="2">
        <f t="shared" si="299"/>
        <v>0.99450066510720003</v>
      </c>
      <c r="DY157" s="2">
        <f t="shared" si="300"/>
        <v>0.99394314600312528</v>
      </c>
      <c r="DZ157" s="2">
        <f t="shared" si="301"/>
        <v>0.99197358542405834</v>
      </c>
      <c r="EA157" s="2">
        <f t="shared" si="302"/>
        <v>0.99135385953199884</v>
      </c>
      <c r="EB157" s="2">
        <f t="shared" si="303"/>
        <v>0.99066369615381933</v>
      </c>
      <c r="EC157" s="2">
        <f t="shared" si="304"/>
        <v>0.99116783687545329</v>
      </c>
      <c r="ED157" s="2">
        <f t="shared" si="305"/>
        <v>0.98992961516156452</v>
      </c>
      <c r="EE157" s="2">
        <f t="shared" si="306"/>
        <v>0.9909678040454204</v>
      </c>
      <c r="EF157" s="6"/>
      <c r="EG157" s="6"/>
    </row>
    <row r="158" spans="2:137" x14ac:dyDescent="0.25">
      <c r="B158" s="2">
        <v>152</v>
      </c>
      <c r="C158">
        <v>155.0735</v>
      </c>
      <c r="D158">
        <v>168.0147</v>
      </c>
      <c r="E158">
        <v>175.47059999999999</v>
      </c>
      <c r="F158">
        <v>175.54409999999999</v>
      </c>
      <c r="G158">
        <v>177.36760000000001</v>
      </c>
      <c r="H158">
        <v>174.0735</v>
      </c>
      <c r="I158">
        <v>168.0735</v>
      </c>
      <c r="J158">
        <v>159.5147</v>
      </c>
      <c r="K158">
        <v>149.0882</v>
      </c>
      <c r="L158">
        <v>134.70590000000001</v>
      </c>
      <c r="M158">
        <v>120.5147</v>
      </c>
      <c r="N158">
        <v>104.4118</v>
      </c>
      <c r="O158">
        <v>86.823499999999996</v>
      </c>
      <c r="R158" s="5">
        <f t="shared" si="216"/>
        <v>154.10282015242569</v>
      </c>
      <c r="S158" s="5">
        <f t="shared" si="217"/>
        <v>168.84005242351509</v>
      </c>
      <c r="T158" s="5">
        <f t="shared" si="218"/>
        <v>174.86731262138693</v>
      </c>
      <c r="U158" s="5">
        <f t="shared" si="219"/>
        <v>175.48673115347336</v>
      </c>
      <c r="V158" s="5">
        <f t="shared" si="220"/>
        <v>177.21033386421345</v>
      </c>
      <c r="W158" s="5">
        <f t="shared" si="221"/>
        <v>173.52154468693431</v>
      </c>
      <c r="X158" s="5">
        <f t="shared" si="222"/>
        <v>167.73088711331565</v>
      </c>
      <c r="Y158" s="5">
        <f t="shared" si="223"/>
        <v>159.72689420662826</v>
      </c>
      <c r="Z158" s="5">
        <f t="shared" si="224"/>
        <v>148.50568711114073</v>
      </c>
      <c r="AA158" s="5">
        <f t="shared" si="225"/>
        <v>135.24709336916683</v>
      </c>
      <c r="AB158" s="5">
        <f t="shared" si="226"/>
        <v>119.92288652035123</v>
      </c>
      <c r="AC158" s="5">
        <f t="shared" si="227"/>
        <v>104.03789461003313</v>
      </c>
      <c r="AD158" s="5">
        <f t="shared" si="228"/>
        <v>87.148407027995646</v>
      </c>
      <c r="AE158" s="5"/>
      <c r="AG158" s="5">
        <f t="shared" ref="AG158:AJ206" si="309">C158-R158</f>
        <v>0.97067984757430281</v>
      </c>
      <c r="AH158" s="5">
        <f t="shared" si="309"/>
        <v>-0.82535242351508487</v>
      </c>
      <c r="AI158" s="5">
        <f t="shared" si="309"/>
        <v>0.60328737861306081</v>
      </c>
      <c r="AJ158" s="5">
        <f t="shared" si="309"/>
        <v>5.7368846526628658E-2</v>
      </c>
      <c r="AK158" s="5">
        <f t="shared" si="308"/>
        <v>0.15726613578655702</v>
      </c>
      <c r="AL158" s="5">
        <f t="shared" si="308"/>
        <v>0.55195531306569023</v>
      </c>
      <c r="AM158" s="5">
        <f t="shared" si="308"/>
        <v>0.34261288668434986</v>
      </c>
      <c r="AN158" s="5">
        <f t="shared" si="308"/>
        <v>-0.21219420662825428</v>
      </c>
      <c r="AO158" s="5">
        <f t="shared" si="307"/>
        <v>0.58251288885927011</v>
      </c>
      <c r="AP158" s="5">
        <f t="shared" si="215"/>
        <v>-0.54119336916681959</v>
      </c>
      <c r="AQ158" s="5">
        <f t="shared" si="215"/>
        <v>0.59181347964877773</v>
      </c>
      <c r="AR158" s="5">
        <f t="shared" si="215"/>
        <v>0.37390538996686473</v>
      </c>
      <c r="AS158" s="5">
        <f t="shared" si="215"/>
        <v>-0.32490702799564986</v>
      </c>
      <c r="AV158" s="2">
        <f t="shared" si="229"/>
        <v>154.10281986787584</v>
      </c>
      <c r="AW158" s="2">
        <f t="shared" si="230"/>
        <v>167.91253205120626</v>
      </c>
      <c r="AX158" s="2">
        <f t="shared" si="231"/>
        <v>174.34940320499567</v>
      </c>
      <c r="AY158" s="2">
        <f t="shared" si="232"/>
        <v>175.48673115347327</v>
      </c>
      <c r="AZ158" s="2">
        <f t="shared" si="233"/>
        <v>176.47189915325092</v>
      </c>
      <c r="BA158" s="2">
        <f t="shared" si="234"/>
        <v>172.46366847580302</v>
      </c>
      <c r="BB158" s="2">
        <f t="shared" si="235"/>
        <v>165.34838612201065</v>
      </c>
      <c r="BC158" s="2">
        <f t="shared" si="236"/>
        <v>157.12531470534196</v>
      </c>
      <c r="BD158" s="2">
        <f t="shared" si="237"/>
        <v>145.3726941173019</v>
      </c>
      <c r="BE158" s="2">
        <f t="shared" si="238"/>
        <v>133.06869759102176</v>
      </c>
      <c r="BF158" s="2">
        <f t="shared" si="239"/>
        <v>117.32208266644585</v>
      </c>
      <c r="BG158" s="2">
        <f t="shared" si="240"/>
        <v>102.53103618284264</v>
      </c>
      <c r="BH158" s="2">
        <f t="shared" si="241"/>
        <v>85.263668152359088</v>
      </c>
      <c r="BK158" s="2" t="str">
        <f t="shared" si="242"/>
        <v/>
      </c>
      <c r="BL158" s="2" t="str">
        <f t="shared" si="243"/>
        <v/>
      </c>
      <c r="BM158" s="2" t="str">
        <f t="shared" si="244"/>
        <v/>
      </c>
      <c r="BN158" s="2" t="str">
        <f t="shared" si="245"/>
        <v/>
      </c>
      <c r="BO158" s="2" t="str">
        <f t="shared" si="246"/>
        <v/>
      </c>
      <c r="BP158" s="2" t="str">
        <f t="shared" si="247"/>
        <v/>
      </c>
      <c r="BQ158" s="2" t="str">
        <f t="shared" si="248"/>
        <v/>
      </c>
      <c r="BR158" s="2" t="str">
        <f t="shared" si="249"/>
        <v/>
      </c>
      <c r="BS158" s="2" t="str">
        <f t="shared" si="250"/>
        <v/>
      </c>
      <c r="BT158" s="2" t="str">
        <f t="shared" si="251"/>
        <v/>
      </c>
      <c r="BU158" s="2" t="str">
        <f t="shared" si="252"/>
        <v/>
      </c>
      <c r="BV158" s="2" t="str">
        <f t="shared" si="253"/>
        <v/>
      </c>
      <c r="BW158" s="2" t="str">
        <f t="shared" si="254"/>
        <v/>
      </c>
      <c r="BZ158" s="2" t="str">
        <f t="shared" si="255"/>
        <v/>
      </c>
      <c r="CA158" s="2" t="str">
        <f t="shared" si="256"/>
        <v/>
      </c>
      <c r="CB158" s="2" t="str">
        <f t="shared" si="257"/>
        <v/>
      </c>
      <c r="CC158" s="2" t="str">
        <f t="shared" si="258"/>
        <v/>
      </c>
      <c r="CD158" s="2" t="str">
        <f t="shared" si="259"/>
        <v/>
      </c>
      <c r="CE158" s="2" t="str">
        <f t="shared" si="260"/>
        <v/>
      </c>
      <c r="CF158" s="2" t="str">
        <f t="shared" si="261"/>
        <v/>
      </c>
      <c r="CG158" s="2" t="str">
        <f t="shared" si="262"/>
        <v/>
      </c>
      <c r="CH158" s="2" t="str">
        <f t="shared" si="263"/>
        <v/>
      </c>
      <c r="CI158" s="2" t="str">
        <f t="shared" si="264"/>
        <v/>
      </c>
      <c r="CJ158" s="2" t="str">
        <f t="shared" si="265"/>
        <v/>
      </c>
      <c r="CK158" s="2" t="str">
        <f t="shared" si="266"/>
        <v/>
      </c>
      <c r="CL158" s="2" t="str">
        <f t="shared" si="267"/>
        <v/>
      </c>
      <c r="CO158" s="2">
        <f t="shared" si="268"/>
        <v>159.13028688634728</v>
      </c>
      <c r="CP158" s="2">
        <f t="shared" si="269"/>
        <v>171.36820232400936</v>
      </c>
      <c r="CQ158" s="2">
        <f t="shared" si="270"/>
        <v>177.21105342761041</v>
      </c>
      <c r="CR158" s="2">
        <f t="shared" si="271"/>
        <v>174.98834856939354</v>
      </c>
      <c r="CS158" s="2">
        <f t="shared" si="272"/>
        <v>177.61147449655502</v>
      </c>
      <c r="CT158" s="2">
        <f t="shared" si="273"/>
        <v>175.24837344736534</v>
      </c>
      <c r="CU158" s="2">
        <f t="shared" si="274"/>
        <v>168.89276305239261</v>
      </c>
      <c r="CV158" s="2">
        <f t="shared" si="275"/>
        <v>159.95546029084622</v>
      </c>
      <c r="CW158" s="2">
        <f t="shared" si="276"/>
        <v>146.67822919636504</v>
      </c>
      <c r="CX158" s="2">
        <f t="shared" si="277"/>
        <v>136.02707858394729</v>
      </c>
      <c r="CY158" s="2">
        <f t="shared" si="278"/>
        <v>120.13983680146319</v>
      </c>
      <c r="CZ158" s="2">
        <f t="shared" si="279"/>
        <v>104.27792642621921</v>
      </c>
      <c r="DA158" s="2">
        <f t="shared" si="280"/>
        <v>86.238735837418304</v>
      </c>
      <c r="DD158" s="2">
        <f t="shared" si="281"/>
        <v>154.05628647852589</v>
      </c>
      <c r="DE158" s="2">
        <f t="shared" si="282"/>
        <v>167.89079534075967</v>
      </c>
      <c r="DF158" s="2">
        <f t="shared" si="283"/>
        <v>174.33162787617272</v>
      </c>
      <c r="DG158" s="2">
        <f t="shared" si="284"/>
        <v>175.48976550968607</v>
      </c>
      <c r="DH158" s="2">
        <f t="shared" si="285"/>
        <v>176.4631694211717</v>
      </c>
      <c r="DI158" s="2">
        <f t="shared" si="286"/>
        <v>172.44962468731555</v>
      </c>
      <c r="DJ158" s="2">
        <f t="shared" si="287"/>
        <v>165.32868797098661</v>
      </c>
      <c r="DK158" s="2">
        <f t="shared" si="288"/>
        <v>157.1044299084146</v>
      </c>
      <c r="DL158" s="2">
        <f t="shared" si="289"/>
        <v>145.36230970003089</v>
      </c>
      <c r="DM158" s="2">
        <f t="shared" si="290"/>
        <v>133.04327013963834</v>
      </c>
      <c r="DN158" s="2">
        <f t="shared" si="291"/>
        <v>117.29918332585797</v>
      </c>
      <c r="DO158" s="2">
        <f t="shared" si="292"/>
        <v>102.51482900604734</v>
      </c>
      <c r="DP158" s="2">
        <f t="shared" si="293"/>
        <v>85.255562862138106</v>
      </c>
      <c r="DS158" s="2">
        <f t="shared" si="294"/>
        <v>0.99082905289518131</v>
      </c>
      <c r="DT158" s="2">
        <f t="shared" si="295"/>
        <v>0.9937491612137096</v>
      </c>
      <c r="DU158" s="2">
        <f t="shared" si="296"/>
        <v>0.99382677950674037</v>
      </c>
      <c r="DV158" s="2">
        <f t="shared" si="297"/>
        <v>0.9939484369813586</v>
      </c>
      <c r="DW158" s="2">
        <f t="shared" si="298"/>
        <v>0.99239772403139415</v>
      </c>
      <c r="DX158" s="2">
        <f t="shared" si="299"/>
        <v>0.99498211890687505</v>
      </c>
      <c r="DY158" s="2">
        <f t="shared" si="300"/>
        <v>0.99447313803045689</v>
      </c>
      <c r="DZ158" s="2">
        <f t="shared" si="301"/>
        <v>0.99267464946846629</v>
      </c>
      <c r="EA158" s="2">
        <f t="shared" si="302"/>
        <v>0.99210862267795852</v>
      </c>
      <c r="EB158" s="2">
        <f t="shared" si="303"/>
        <v>0.99147818908015217</v>
      </c>
      <c r="EC158" s="2">
        <f t="shared" si="304"/>
        <v>0.99193870678541485</v>
      </c>
      <c r="ED158" s="2">
        <f t="shared" si="305"/>
        <v>0.9908075545855386</v>
      </c>
      <c r="EE158" s="2">
        <f t="shared" si="306"/>
        <v>0.99175598757821504</v>
      </c>
    </row>
    <row r="159" spans="2:137" x14ac:dyDescent="0.25">
      <c r="B159" s="2">
        <v>153</v>
      </c>
      <c r="C159">
        <v>154.61760000000001</v>
      </c>
      <c r="D159">
        <v>168.6765</v>
      </c>
      <c r="E159">
        <v>173.77940000000001</v>
      </c>
      <c r="F159">
        <v>174.6765</v>
      </c>
      <c r="G159">
        <v>177.25</v>
      </c>
      <c r="H159">
        <v>172.63239999999999</v>
      </c>
      <c r="I159">
        <v>167.54409999999999</v>
      </c>
      <c r="J159">
        <v>159.5882</v>
      </c>
      <c r="K159">
        <v>148.75</v>
      </c>
      <c r="L159">
        <v>135.85290000000001</v>
      </c>
      <c r="M159">
        <v>119.9265</v>
      </c>
      <c r="N159">
        <v>104.3382</v>
      </c>
      <c r="O159">
        <v>87.441199999999995</v>
      </c>
      <c r="R159" s="5">
        <f t="shared" si="216"/>
        <v>154.0004701226365</v>
      </c>
      <c r="S159" s="5">
        <f t="shared" si="217"/>
        <v>168.8278861865287</v>
      </c>
      <c r="T159" s="5">
        <f t="shared" si="218"/>
        <v>174.84399199482451</v>
      </c>
      <c r="U159" s="5">
        <f t="shared" si="219"/>
        <v>175.48125407556549</v>
      </c>
      <c r="V159" s="5">
        <f t="shared" si="220"/>
        <v>177.32255226226451</v>
      </c>
      <c r="W159" s="5">
        <f t="shared" si="221"/>
        <v>173.34962589827146</v>
      </c>
      <c r="X159" s="5">
        <f t="shared" si="222"/>
        <v>167.46268574368773</v>
      </c>
      <c r="Y159" s="5">
        <f t="shared" si="223"/>
        <v>159.8253336180025</v>
      </c>
      <c r="Z159" s="5">
        <f t="shared" si="224"/>
        <v>148.76893518559635</v>
      </c>
      <c r="AA159" s="5">
        <f t="shared" si="225"/>
        <v>135.56461133109232</v>
      </c>
      <c r="AB159" s="5">
        <f t="shared" si="226"/>
        <v>120.26312678278948</v>
      </c>
      <c r="AC159" s="5">
        <f t="shared" si="227"/>
        <v>104.49585937734541</v>
      </c>
      <c r="AD159" s="5">
        <f t="shared" si="228"/>
        <v>87.674737019473582</v>
      </c>
      <c r="AE159" s="5"/>
      <c r="AG159" s="5">
        <f t="shared" si="309"/>
        <v>0.6171298773635101</v>
      </c>
      <c r="AH159" s="5">
        <f t="shared" si="309"/>
        <v>-0.15138618652869695</v>
      </c>
      <c r="AI159" s="5">
        <f t="shared" si="309"/>
        <v>-1.0645919948244966</v>
      </c>
      <c r="AJ159" s="5">
        <f t="shared" si="309"/>
        <v>-0.80475407556548362</v>
      </c>
      <c r="AK159" s="5">
        <f t="shared" si="308"/>
        <v>-7.2552262264508727E-2</v>
      </c>
      <c r="AL159" s="5">
        <f t="shared" si="308"/>
        <v>-0.71722589827146521</v>
      </c>
      <c r="AM159" s="5">
        <f t="shared" si="308"/>
        <v>8.1414256312257294E-2</v>
      </c>
      <c r="AN159" s="5">
        <f t="shared" si="308"/>
        <v>-0.23713361800250254</v>
      </c>
      <c r="AO159" s="5">
        <f t="shared" si="307"/>
        <v>-1.8935185596347992E-2</v>
      </c>
      <c r="AP159" s="5">
        <f t="shared" si="215"/>
        <v>0.28828866890768268</v>
      </c>
      <c r="AQ159" s="5">
        <f t="shared" si="215"/>
        <v>-0.33662678278948022</v>
      </c>
      <c r="AR159" s="5">
        <f t="shared" si="215"/>
        <v>-0.15765937734541069</v>
      </c>
      <c r="AS159" s="5">
        <f t="shared" si="215"/>
        <v>-0.23353701947358729</v>
      </c>
      <c r="AV159" s="2">
        <f t="shared" si="229"/>
        <v>154.00046973801639</v>
      </c>
      <c r="AW159" s="2">
        <f t="shared" si="230"/>
        <v>167.84383009166743</v>
      </c>
      <c r="AX159" s="2">
        <f t="shared" si="231"/>
        <v>174.2804388048944</v>
      </c>
      <c r="AY159" s="2">
        <f t="shared" si="232"/>
        <v>175.48125407556546</v>
      </c>
      <c r="AZ159" s="2">
        <f t="shared" si="233"/>
        <v>176.4902719468306</v>
      </c>
      <c r="BA159" s="2">
        <f t="shared" si="234"/>
        <v>172.45475956573171</v>
      </c>
      <c r="BB159" s="2">
        <f t="shared" si="235"/>
        <v>165.31903358976967</v>
      </c>
      <c r="BC159" s="2">
        <f t="shared" si="236"/>
        <v>157.09690683886376</v>
      </c>
      <c r="BD159" s="2">
        <f t="shared" si="237"/>
        <v>145.34835980118464</v>
      </c>
      <c r="BE159" s="2">
        <f t="shared" si="238"/>
        <v>133.02952628215783</v>
      </c>
      <c r="BF159" s="2">
        <f t="shared" si="239"/>
        <v>117.2899051475114</v>
      </c>
      <c r="BG159" s="2">
        <f t="shared" si="240"/>
        <v>102.51416307046382</v>
      </c>
      <c r="BH159" s="2">
        <f t="shared" si="241"/>
        <v>85.262120711416358</v>
      </c>
      <c r="BK159" s="2" t="str">
        <f t="shared" si="242"/>
        <v/>
      </c>
      <c r="BL159" s="2" t="str">
        <f t="shared" si="243"/>
        <v/>
      </c>
      <c r="BM159" s="2" t="str">
        <f t="shared" si="244"/>
        <v/>
      </c>
      <c r="BN159" s="2" t="str">
        <f t="shared" si="245"/>
        <v/>
      </c>
      <c r="BO159" s="2" t="str">
        <f t="shared" si="246"/>
        <v/>
      </c>
      <c r="BP159" s="2" t="str">
        <f t="shared" si="247"/>
        <v/>
      </c>
      <c r="BQ159" s="2" t="str">
        <f t="shared" si="248"/>
        <v/>
      </c>
      <c r="BR159" s="2" t="str">
        <f t="shared" si="249"/>
        <v/>
      </c>
      <c r="BS159" s="2" t="str">
        <f t="shared" si="250"/>
        <v/>
      </c>
      <c r="BT159" s="2" t="str">
        <f t="shared" si="251"/>
        <v/>
      </c>
      <c r="BU159" s="2" t="str">
        <f t="shared" si="252"/>
        <v/>
      </c>
      <c r="BV159" s="2" t="str">
        <f t="shared" si="253"/>
        <v/>
      </c>
      <c r="BW159" s="2" t="str">
        <f t="shared" si="254"/>
        <v/>
      </c>
      <c r="BZ159" s="2" t="str">
        <f t="shared" si="255"/>
        <v/>
      </c>
      <c r="CA159" s="2" t="str">
        <f t="shared" si="256"/>
        <v/>
      </c>
      <c r="CB159" s="2" t="str">
        <f t="shared" si="257"/>
        <v/>
      </c>
      <c r="CC159" s="2" t="str">
        <f t="shared" si="258"/>
        <v/>
      </c>
      <c r="CD159" s="2" t="str">
        <f t="shared" si="259"/>
        <v/>
      </c>
      <c r="CE159" s="2" t="str">
        <f t="shared" si="260"/>
        <v/>
      </c>
      <c r="CF159" s="2" t="str">
        <f t="shared" si="261"/>
        <v/>
      </c>
      <c r="CG159" s="2" t="str">
        <f t="shared" si="262"/>
        <v/>
      </c>
      <c r="CH159" s="2" t="str">
        <f t="shared" si="263"/>
        <v/>
      </c>
      <c r="CI159" s="2" t="str">
        <f t="shared" si="264"/>
        <v/>
      </c>
      <c r="CJ159" s="2" t="str">
        <f t="shared" si="265"/>
        <v/>
      </c>
      <c r="CK159" s="2" t="str">
        <f t="shared" si="266"/>
        <v/>
      </c>
      <c r="CL159" s="2" t="str">
        <f t="shared" si="267"/>
        <v/>
      </c>
      <c r="CO159" s="2">
        <f t="shared" si="268"/>
        <v>159.12263519728651</v>
      </c>
      <c r="CP159" s="2">
        <f t="shared" si="269"/>
        <v>171.35795189611585</v>
      </c>
      <c r="CQ159" s="2">
        <f t="shared" si="270"/>
        <v>177.19009883592273</v>
      </c>
      <c r="CR159" s="2">
        <f t="shared" si="271"/>
        <v>174.96638930079149</v>
      </c>
      <c r="CS159" s="2">
        <f t="shared" si="272"/>
        <v>177.6446745847341</v>
      </c>
      <c r="CT159" s="2">
        <f t="shared" si="273"/>
        <v>175.28258313027499</v>
      </c>
      <c r="CU159" s="2">
        <f t="shared" si="274"/>
        <v>168.92051563267108</v>
      </c>
      <c r="CV159" s="2">
        <f t="shared" si="275"/>
        <v>159.97474427782819</v>
      </c>
      <c r="CW159" s="2">
        <f t="shared" si="276"/>
        <v>146.67088853871155</v>
      </c>
      <c r="CX159" s="2">
        <f t="shared" si="277"/>
        <v>136.03592428199227</v>
      </c>
      <c r="CY159" s="2">
        <f t="shared" si="278"/>
        <v>120.15125248493072</v>
      </c>
      <c r="CZ159" s="2">
        <f t="shared" si="279"/>
        <v>104.28792809710087</v>
      </c>
      <c r="DA159" s="2">
        <f t="shared" si="280"/>
        <v>86.250346894249788</v>
      </c>
      <c r="DD159" s="2">
        <f t="shared" si="281"/>
        <v>153.95723139332233</v>
      </c>
      <c r="DE159" s="2">
        <f t="shared" si="282"/>
        <v>167.82367065770214</v>
      </c>
      <c r="DF159" s="2">
        <f t="shared" si="283"/>
        <v>174.26395553603109</v>
      </c>
      <c r="DG159" s="2">
        <f t="shared" si="284"/>
        <v>175.48411296187584</v>
      </c>
      <c r="DH159" s="2">
        <f t="shared" si="285"/>
        <v>176.48220674608345</v>
      </c>
      <c r="DI159" s="2">
        <f t="shared" si="286"/>
        <v>172.44175315696396</v>
      </c>
      <c r="DJ159" s="2">
        <f t="shared" si="287"/>
        <v>165.30077922118508</v>
      </c>
      <c r="DK159" s="2">
        <f t="shared" si="288"/>
        <v>157.07753870677274</v>
      </c>
      <c r="DL159" s="2">
        <f t="shared" si="289"/>
        <v>145.33876582352335</v>
      </c>
      <c r="DM159" s="2">
        <f t="shared" si="290"/>
        <v>133.00595977590609</v>
      </c>
      <c r="DN159" s="2">
        <f t="shared" si="291"/>
        <v>117.2686975994189</v>
      </c>
      <c r="DO159" s="2">
        <f t="shared" si="292"/>
        <v>102.49915455150918</v>
      </c>
      <c r="DP159" s="2">
        <f t="shared" si="293"/>
        <v>85.25462884262808</v>
      </c>
      <c r="DS159" s="2">
        <f t="shared" si="294"/>
        <v>0.99162924210090198</v>
      </c>
      <c r="DT159" s="2">
        <f t="shared" si="295"/>
        <v>0.99429603005381095</v>
      </c>
      <c r="DU159" s="2">
        <f t="shared" si="296"/>
        <v>0.99436689622687979</v>
      </c>
      <c r="DV159" s="2">
        <f t="shared" si="297"/>
        <v>0.99447796860512561</v>
      </c>
      <c r="DW159" s="2">
        <f t="shared" si="298"/>
        <v>0.99306200096123798</v>
      </c>
      <c r="DX159" s="2">
        <f t="shared" si="299"/>
        <v>0.99542161660854778</v>
      </c>
      <c r="DY159" s="2">
        <f t="shared" si="300"/>
        <v>0.99495698954026801</v>
      </c>
      <c r="DZ159" s="2">
        <f t="shared" si="301"/>
        <v>0.9933148920171514</v>
      </c>
      <c r="EA159" s="2">
        <f t="shared" si="302"/>
        <v>0.99279797757977017</v>
      </c>
      <c r="EB159" s="2">
        <f t="shared" si="303"/>
        <v>0.99222218405383766</v>
      </c>
      <c r="EC159" s="2">
        <f t="shared" si="304"/>
        <v>0.99264279469608985</v>
      </c>
      <c r="ED159" s="2">
        <f t="shared" si="305"/>
        <v>0.99160960369095763</v>
      </c>
      <c r="EE159" s="2">
        <f t="shared" si="306"/>
        <v>0.99247591346156416</v>
      </c>
    </row>
    <row r="160" spans="2:137" x14ac:dyDescent="0.25">
      <c r="B160" s="2">
        <v>154</v>
      </c>
      <c r="C160">
        <v>154.9265</v>
      </c>
      <c r="D160">
        <v>168.36760000000001</v>
      </c>
      <c r="E160">
        <v>174.55879999999999</v>
      </c>
      <c r="F160">
        <v>174.9853</v>
      </c>
      <c r="G160">
        <v>177.60290000000001</v>
      </c>
      <c r="H160">
        <v>174.47059999999999</v>
      </c>
      <c r="I160">
        <v>167.94120000000001</v>
      </c>
      <c r="J160">
        <v>160.14709999999999</v>
      </c>
      <c r="K160">
        <v>149.2647</v>
      </c>
      <c r="L160">
        <v>136.36760000000001</v>
      </c>
      <c r="M160">
        <v>120.5441</v>
      </c>
      <c r="N160">
        <v>104.8676</v>
      </c>
      <c r="O160">
        <v>87.941199999999995</v>
      </c>
      <c r="R160" s="5">
        <f t="shared" si="216"/>
        <v>153.8983380192154</v>
      </c>
      <c r="S160" s="5">
        <f t="shared" si="217"/>
        <v>168.7715916799487</v>
      </c>
      <c r="T160" s="5">
        <f t="shared" si="218"/>
        <v>174.79710953986083</v>
      </c>
      <c r="U160" s="5">
        <f t="shared" si="219"/>
        <v>175.47576964824324</v>
      </c>
      <c r="V160" s="5">
        <f t="shared" si="220"/>
        <v>177.40324063495871</v>
      </c>
      <c r="W160" s="5">
        <f t="shared" si="221"/>
        <v>173.16690197189061</v>
      </c>
      <c r="X160" s="5">
        <f t="shared" si="222"/>
        <v>167.12714442773955</v>
      </c>
      <c r="Y160" s="5">
        <f t="shared" si="223"/>
        <v>159.79467726289835</v>
      </c>
      <c r="Z160" s="5">
        <f t="shared" si="224"/>
        <v>148.88199501985306</v>
      </c>
      <c r="AA160" s="5">
        <f t="shared" si="225"/>
        <v>135.80236253258226</v>
      </c>
      <c r="AB160" s="5">
        <f t="shared" si="226"/>
        <v>120.49817476238667</v>
      </c>
      <c r="AC160" s="5">
        <f t="shared" si="227"/>
        <v>104.98535940456205</v>
      </c>
      <c r="AD160" s="5">
        <f t="shared" si="228"/>
        <v>88.210507492408965</v>
      </c>
      <c r="AE160" s="5"/>
      <c r="AG160" s="5">
        <f t="shared" si="309"/>
        <v>1.0281619807846027</v>
      </c>
      <c r="AH160" s="5">
        <f t="shared" si="309"/>
        <v>-0.4039916799486889</v>
      </c>
      <c r="AI160" s="5">
        <f t="shared" si="309"/>
        <v>-0.23830953986083614</v>
      </c>
      <c r="AJ160" s="5">
        <f t="shared" si="309"/>
        <v>-0.49046964824324846</v>
      </c>
      <c r="AK160" s="5">
        <f t="shared" si="308"/>
        <v>0.199659365041299</v>
      </c>
      <c r="AL160" s="5">
        <f t="shared" si="308"/>
        <v>1.3036980281093804</v>
      </c>
      <c r="AM160" s="5">
        <f t="shared" si="308"/>
        <v>0.81405557226045744</v>
      </c>
      <c r="AN160" s="5">
        <f t="shared" si="308"/>
        <v>0.35242273710164795</v>
      </c>
      <c r="AO160" s="5">
        <f t="shared" si="307"/>
        <v>0.38270498014693999</v>
      </c>
      <c r="AP160" s="5">
        <f t="shared" si="215"/>
        <v>0.56523746741774517</v>
      </c>
      <c r="AQ160" s="5">
        <f t="shared" si="215"/>
        <v>4.5925237613332115E-2</v>
      </c>
      <c r="AR160" s="5">
        <f t="shared" si="215"/>
        <v>-0.11775940456205092</v>
      </c>
      <c r="AS160" s="5">
        <f t="shared" si="215"/>
        <v>-0.26930749240897001</v>
      </c>
      <c r="AV160" s="2">
        <f t="shared" si="229"/>
        <v>153.89833752114518</v>
      </c>
      <c r="AW160" s="2">
        <f t="shared" si="230"/>
        <v>167.77523684221239</v>
      </c>
      <c r="AX160" s="2">
        <f t="shared" si="231"/>
        <v>174.21156369975043</v>
      </c>
      <c r="AY160" s="2">
        <f t="shared" si="232"/>
        <v>175.47576964824324</v>
      </c>
      <c r="AZ160" s="2">
        <f t="shared" si="233"/>
        <v>176.50869378462934</v>
      </c>
      <c r="BA160" s="2">
        <f t="shared" si="234"/>
        <v>172.44592417529825</v>
      </c>
      <c r="BB160" s="2">
        <f t="shared" si="235"/>
        <v>165.28978215967959</v>
      </c>
      <c r="BC160" s="2">
        <f t="shared" si="236"/>
        <v>157.06860353867015</v>
      </c>
      <c r="BD160" s="2">
        <f t="shared" si="237"/>
        <v>145.32408380235952</v>
      </c>
      <c r="BE160" s="2">
        <f t="shared" si="238"/>
        <v>132.99048467040436</v>
      </c>
      <c r="BF160" s="2">
        <f t="shared" si="239"/>
        <v>117.25784724997898</v>
      </c>
      <c r="BG160" s="2">
        <f t="shared" si="240"/>
        <v>102.49737476398252</v>
      </c>
      <c r="BH160" s="2">
        <f t="shared" si="241"/>
        <v>85.260618157092622</v>
      </c>
      <c r="BK160" s="2" t="str">
        <f t="shared" si="242"/>
        <v/>
      </c>
      <c r="BL160" s="2" t="str">
        <f t="shared" si="243"/>
        <v/>
      </c>
      <c r="BM160" s="2" t="str">
        <f t="shared" si="244"/>
        <v/>
      </c>
      <c r="BN160" s="2" t="str">
        <f t="shared" si="245"/>
        <v/>
      </c>
      <c r="BO160" s="2" t="str">
        <f t="shared" si="246"/>
        <v/>
      </c>
      <c r="BP160" s="2" t="str">
        <f t="shared" si="247"/>
        <v/>
      </c>
      <c r="BQ160" s="2" t="str">
        <f t="shared" si="248"/>
        <v/>
      </c>
      <c r="BR160" s="2" t="str">
        <f t="shared" si="249"/>
        <v/>
      </c>
      <c r="BS160" s="2" t="str">
        <f t="shared" si="250"/>
        <v/>
      </c>
      <c r="BT160" s="2" t="str">
        <f t="shared" si="251"/>
        <v/>
      </c>
      <c r="BU160" s="2" t="str">
        <f t="shared" si="252"/>
        <v/>
      </c>
      <c r="BV160" s="2" t="str">
        <f t="shared" si="253"/>
        <v/>
      </c>
      <c r="BW160" s="2" t="str">
        <f t="shared" si="254"/>
        <v/>
      </c>
      <c r="BZ160" s="2" t="str">
        <f t="shared" si="255"/>
        <v/>
      </c>
      <c r="CA160" s="2" t="str">
        <f t="shared" si="256"/>
        <v/>
      </c>
      <c r="CB160" s="2" t="str">
        <f t="shared" si="257"/>
        <v/>
      </c>
      <c r="CC160" s="2" t="str">
        <f t="shared" si="258"/>
        <v/>
      </c>
      <c r="CD160" s="2" t="str">
        <f t="shared" si="259"/>
        <v/>
      </c>
      <c r="CE160" s="2" t="str">
        <f t="shared" si="260"/>
        <v/>
      </c>
      <c r="CF160" s="2" t="str">
        <f t="shared" si="261"/>
        <v/>
      </c>
      <c r="CG160" s="2" t="str">
        <f t="shared" si="262"/>
        <v/>
      </c>
      <c r="CH160" s="2" t="str">
        <f t="shared" si="263"/>
        <v/>
      </c>
      <c r="CI160" s="2" t="str">
        <f t="shared" si="264"/>
        <v/>
      </c>
      <c r="CJ160" s="2" t="str">
        <f t="shared" si="265"/>
        <v/>
      </c>
      <c r="CK160" s="2" t="str">
        <f t="shared" si="266"/>
        <v/>
      </c>
      <c r="CL160" s="2" t="str">
        <f t="shared" si="267"/>
        <v/>
      </c>
      <c r="CO160" s="2">
        <f t="shared" si="268"/>
        <v>159.11498350822575</v>
      </c>
      <c r="CP160" s="2">
        <f t="shared" si="269"/>
        <v>171.34770146822234</v>
      </c>
      <c r="CQ160" s="2">
        <f t="shared" si="270"/>
        <v>177.16914424423504</v>
      </c>
      <c r="CR160" s="2">
        <f t="shared" si="271"/>
        <v>174.94443003218944</v>
      </c>
      <c r="CS160" s="2">
        <f t="shared" si="272"/>
        <v>177.67787467291322</v>
      </c>
      <c r="CT160" s="2">
        <f t="shared" si="273"/>
        <v>175.31679281318466</v>
      </c>
      <c r="CU160" s="2">
        <f t="shared" si="274"/>
        <v>168.94826821294956</v>
      </c>
      <c r="CV160" s="2">
        <f t="shared" si="275"/>
        <v>159.99402826481014</v>
      </c>
      <c r="CW160" s="2">
        <f t="shared" si="276"/>
        <v>146.66354788105809</v>
      </c>
      <c r="CX160" s="2">
        <f t="shared" si="277"/>
        <v>136.04476998003724</v>
      </c>
      <c r="CY160" s="2">
        <f t="shared" si="278"/>
        <v>120.16266816839826</v>
      </c>
      <c r="CZ160" s="2">
        <f t="shared" si="279"/>
        <v>104.29792976798252</v>
      </c>
      <c r="DA160" s="2">
        <f t="shared" si="280"/>
        <v>86.261957951081257</v>
      </c>
      <c r="DD160" s="2">
        <f t="shared" si="281"/>
        <v>153.85817630811874</v>
      </c>
      <c r="DE160" s="2">
        <f t="shared" si="282"/>
        <v>167.75654597464461</v>
      </c>
      <c r="DF160" s="2">
        <f t="shared" si="283"/>
        <v>174.19628319588944</v>
      </c>
      <c r="DG160" s="2">
        <f t="shared" si="284"/>
        <v>175.47846041406564</v>
      </c>
      <c r="DH160" s="2">
        <f t="shared" si="285"/>
        <v>176.5012440709952</v>
      </c>
      <c r="DI160" s="2">
        <f t="shared" si="286"/>
        <v>172.43388162661239</v>
      </c>
      <c r="DJ160" s="2">
        <f t="shared" si="287"/>
        <v>165.27287047138356</v>
      </c>
      <c r="DK160" s="2">
        <f t="shared" si="288"/>
        <v>157.05064750513085</v>
      </c>
      <c r="DL160" s="2">
        <f t="shared" si="289"/>
        <v>145.3152219470158</v>
      </c>
      <c r="DM160" s="2">
        <f t="shared" si="290"/>
        <v>132.96864941217387</v>
      </c>
      <c r="DN160" s="2">
        <f t="shared" si="291"/>
        <v>117.23821187297983</v>
      </c>
      <c r="DO160" s="2">
        <f t="shared" si="292"/>
        <v>102.48348009697102</v>
      </c>
      <c r="DP160" s="2">
        <f t="shared" si="293"/>
        <v>85.253694823118053</v>
      </c>
      <c r="DS160" s="2">
        <f t="shared" si="294"/>
        <v>0.99236015103889819</v>
      </c>
      <c r="DT160" s="2">
        <f t="shared" si="295"/>
        <v>0.99479530541041417</v>
      </c>
      <c r="DU160" s="2">
        <f t="shared" si="296"/>
        <v>0.99486000064836477</v>
      </c>
      <c r="DV160" s="2">
        <f t="shared" si="297"/>
        <v>0.99496139936283812</v>
      </c>
      <c r="DW160" s="2">
        <f t="shared" si="298"/>
        <v>0.99366860455438544</v>
      </c>
      <c r="DX160" s="2">
        <f t="shared" si="299"/>
        <v>0.99582278193585916</v>
      </c>
      <c r="DY160" s="2">
        <f t="shared" si="300"/>
        <v>0.99539867805196647</v>
      </c>
      <c r="DZ160" s="2">
        <f t="shared" si="301"/>
        <v>0.99389952065147102</v>
      </c>
      <c r="EA160" s="2">
        <f t="shared" si="302"/>
        <v>0.99342751250274575</v>
      </c>
      <c r="EB160" s="2">
        <f t="shared" si="303"/>
        <v>0.99290168972614457</v>
      </c>
      <c r="EC160" s="2">
        <f t="shared" si="304"/>
        <v>0.99328580255074728</v>
      </c>
      <c r="ED160" s="2">
        <f t="shared" si="305"/>
        <v>0.99234221415259671</v>
      </c>
      <c r="EE160" s="2">
        <f t="shared" si="306"/>
        <v>0.99313340557384788</v>
      </c>
    </row>
    <row r="161" spans="2:135" x14ac:dyDescent="0.25">
      <c r="B161" s="2">
        <v>155</v>
      </c>
      <c r="C161">
        <v>154.11760000000001</v>
      </c>
      <c r="D161">
        <v>168</v>
      </c>
      <c r="E161">
        <v>174.05879999999999</v>
      </c>
      <c r="F161">
        <v>175.19120000000001</v>
      </c>
      <c r="G161">
        <v>176.86760000000001</v>
      </c>
      <c r="H161">
        <v>173.2353</v>
      </c>
      <c r="I161">
        <v>168.0882</v>
      </c>
      <c r="J161">
        <v>160.10290000000001</v>
      </c>
      <c r="K161">
        <v>148.27940000000001</v>
      </c>
      <c r="L161">
        <v>136.61760000000001</v>
      </c>
      <c r="M161">
        <v>120.2206</v>
      </c>
      <c r="N161">
        <v>105.4853</v>
      </c>
      <c r="O161">
        <v>89.5</v>
      </c>
      <c r="R161" s="5">
        <f t="shared" si="216"/>
        <v>153.79641123238943</v>
      </c>
      <c r="S161" s="5">
        <f t="shared" si="217"/>
        <v>168.66947876261989</v>
      </c>
      <c r="T161" s="5">
        <f t="shared" si="218"/>
        <v>174.72371290086687</v>
      </c>
      <c r="U161" s="5">
        <f t="shared" si="219"/>
        <v>175.47027780337987</v>
      </c>
      <c r="V161" s="5">
        <f t="shared" si="220"/>
        <v>177.44404124288587</v>
      </c>
      <c r="W161" s="5">
        <f t="shared" si="221"/>
        <v>172.99041329421527</v>
      </c>
      <c r="X161" s="5">
        <f t="shared" si="222"/>
        <v>166.76084382056183</v>
      </c>
      <c r="Y161" s="5">
        <f t="shared" si="223"/>
        <v>159.63525256617049</v>
      </c>
      <c r="Z161" s="5">
        <f t="shared" si="224"/>
        <v>148.82557737927655</v>
      </c>
      <c r="AA161" s="5">
        <f t="shared" si="225"/>
        <v>135.92424708466004</v>
      </c>
      <c r="AB161" s="5">
        <f t="shared" si="226"/>
        <v>120.59250852443658</v>
      </c>
      <c r="AC161" s="5">
        <f t="shared" si="227"/>
        <v>105.46264234221798</v>
      </c>
      <c r="AD161" s="5">
        <f t="shared" si="228"/>
        <v>88.704271267230652</v>
      </c>
      <c r="AE161" s="5"/>
      <c r="AG161" s="5">
        <f t="shared" si="309"/>
        <v>0.32118876761057891</v>
      </c>
      <c r="AH161" s="5">
        <f t="shared" si="309"/>
        <v>-0.66947876261988881</v>
      </c>
      <c r="AI161" s="5">
        <f t="shared" si="309"/>
        <v>-0.66491290086688082</v>
      </c>
      <c r="AJ161" s="5">
        <f t="shared" si="309"/>
        <v>-0.2790778033798631</v>
      </c>
      <c r="AK161" s="5">
        <f t="shared" si="308"/>
        <v>-0.5764412428858634</v>
      </c>
      <c r="AL161" s="5">
        <f t="shared" si="308"/>
        <v>0.24488670578472238</v>
      </c>
      <c r="AM161" s="5">
        <f t="shared" si="308"/>
        <v>1.3273561794381692</v>
      </c>
      <c r="AN161" s="5">
        <f t="shared" si="308"/>
        <v>0.46764743382951224</v>
      </c>
      <c r="AO161" s="5">
        <f t="shared" si="307"/>
        <v>-0.54617737927654275</v>
      </c>
      <c r="AP161" s="5">
        <f t="shared" si="215"/>
        <v>0.69335291533997179</v>
      </c>
      <c r="AQ161" s="5">
        <f t="shared" si="215"/>
        <v>-0.37190852443657718</v>
      </c>
      <c r="AR161" s="5">
        <f t="shared" si="215"/>
        <v>2.2657657782019669E-2</v>
      </c>
      <c r="AS161" s="5">
        <f t="shared" si="215"/>
        <v>0.79572873276934786</v>
      </c>
      <c r="AV161" s="2">
        <f t="shared" si="229"/>
        <v>153.79641061593193</v>
      </c>
      <c r="AW161" s="2">
        <f t="shared" si="230"/>
        <v>167.70674546630934</v>
      </c>
      <c r="AX161" s="2">
        <f t="shared" si="231"/>
        <v>174.1427722460204</v>
      </c>
      <c r="AY161" s="2">
        <f t="shared" si="232"/>
        <v>175.47027780337987</v>
      </c>
      <c r="AZ161" s="2">
        <f t="shared" si="233"/>
        <v>176.52716122826789</v>
      </c>
      <c r="BA161" s="2">
        <f t="shared" si="234"/>
        <v>172.43715744386043</v>
      </c>
      <c r="BB161" s="2">
        <f t="shared" si="235"/>
        <v>165.26062528656615</v>
      </c>
      <c r="BC161" s="2">
        <f t="shared" si="236"/>
        <v>157.04039823874996</v>
      </c>
      <c r="BD161" s="2">
        <f t="shared" si="237"/>
        <v>145.29986203649651</v>
      </c>
      <c r="BE161" s="2">
        <f t="shared" si="238"/>
        <v>132.95156447506554</v>
      </c>
      <c r="BF161" s="2">
        <f t="shared" si="239"/>
        <v>117.22590114052706</v>
      </c>
      <c r="BG161" s="2">
        <f t="shared" si="240"/>
        <v>102.48066571614326</v>
      </c>
      <c r="BH161" s="2">
        <f t="shared" si="241"/>
        <v>85.259157386355582</v>
      </c>
      <c r="BK161" s="2" t="str">
        <f t="shared" si="242"/>
        <v/>
      </c>
      <c r="BL161" s="2" t="str">
        <f t="shared" si="243"/>
        <v/>
      </c>
      <c r="BM161" s="2" t="str">
        <f t="shared" si="244"/>
        <v/>
      </c>
      <c r="BN161" s="2" t="str">
        <f t="shared" si="245"/>
        <v/>
      </c>
      <c r="BO161" s="2" t="str">
        <f t="shared" si="246"/>
        <v/>
      </c>
      <c r="BP161" s="2" t="str">
        <f t="shared" si="247"/>
        <v/>
      </c>
      <c r="BQ161" s="2" t="str">
        <f t="shared" si="248"/>
        <v/>
      </c>
      <c r="BR161" s="2" t="str">
        <f t="shared" si="249"/>
        <v/>
      </c>
      <c r="BS161" s="2" t="str">
        <f t="shared" si="250"/>
        <v/>
      </c>
      <c r="BT161" s="2" t="str">
        <f t="shared" si="251"/>
        <v/>
      </c>
      <c r="BU161" s="2" t="str">
        <f t="shared" si="252"/>
        <v/>
      </c>
      <c r="BV161" s="2" t="str">
        <f t="shared" si="253"/>
        <v/>
      </c>
      <c r="BW161" s="2" t="str">
        <f t="shared" si="254"/>
        <v/>
      </c>
      <c r="BZ161" s="2" t="str">
        <f t="shared" si="255"/>
        <v/>
      </c>
      <c r="CA161" s="2" t="str">
        <f t="shared" si="256"/>
        <v/>
      </c>
      <c r="CB161" s="2" t="str">
        <f t="shared" si="257"/>
        <v/>
      </c>
      <c r="CC161" s="2" t="str">
        <f t="shared" si="258"/>
        <v/>
      </c>
      <c r="CD161" s="2" t="str">
        <f t="shared" si="259"/>
        <v/>
      </c>
      <c r="CE161" s="2" t="str">
        <f t="shared" si="260"/>
        <v/>
      </c>
      <c r="CF161" s="2" t="str">
        <f t="shared" si="261"/>
        <v/>
      </c>
      <c r="CG161" s="2" t="str">
        <f t="shared" si="262"/>
        <v/>
      </c>
      <c r="CH161" s="2" t="str">
        <f t="shared" si="263"/>
        <v/>
      </c>
      <c r="CI161" s="2" t="str">
        <f t="shared" si="264"/>
        <v/>
      </c>
      <c r="CJ161" s="2" t="str">
        <f t="shared" si="265"/>
        <v/>
      </c>
      <c r="CK161" s="2" t="str">
        <f t="shared" si="266"/>
        <v/>
      </c>
      <c r="CL161" s="2" t="str">
        <f t="shared" si="267"/>
        <v/>
      </c>
      <c r="CO161" s="2">
        <f t="shared" si="268"/>
        <v>159.10733181916501</v>
      </c>
      <c r="CP161" s="2">
        <f t="shared" si="269"/>
        <v>171.3374510403288</v>
      </c>
      <c r="CQ161" s="2">
        <f t="shared" si="270"/>
        <v>177.14818965254733</v>
      </c>
      <c r="CR161" s="2">
        <f t="shared" si="271"/>
        <v>174.9224707635874</v>
      </c>
      <c r="CS161" s="2">
        <f t="shared" si="272"/>
        <v>177.71107476109233</v>
      </c>
      <c r="CT161" s="2">
        <f t="shared" si="273"/>
        <v>175.35100249609431</v>
      </c>
      <c r="CU161" s="2">
        <f t="shared" si="274"/>
        <v>168.97602079322803</v>
      </c>
      <c r="CV161" s="2">
        <f t="shared" si="275"/>
        <v>160.01331225179209</v>
      </c>
      <c r="CW161" s="2">
        <f t="shared" si="276"/>
        <v>146.65620722340461</v>
      </c>
      <c r="CX161" s="2">
        <f t="shared" si="277"/>
        <v>136.05361567808222</v>
      </c>
      <c r="CY161" s="2">
        <f t="shared" si="278"/>
        <v>120.17408385186579</v>
      </c>
      <c r="CZ161" s="2">
        <f t="shared" si="279"/>
        <v>104.30793143886419</v>
      </c>
      <c r="DA161" s="2">
        <f t="shared" si="280"/>
        <v>86.273569007912727</v>
      </c>
      <c r="DD161" s="2">
        <f t="shared" si="281"/>
        <v>153.75912122291518</v>
      </c>
      <c r="DE161" s="2">
        <f t="shared" si="282"/>
        <v>167.68942129158708</v>
      </c>
      <c r="DF161" s="2">
        <f t="shared" si="283"/>
        <v>174.12861085574781</v>
      </c>
      <c r="DG161" s="2">
        <f t="shared" si="284"/>
        <v>175.47280786625544</v>
      </c>
      <c r="DH161" s="2">
        <f t="shared" si="285"/>
        <v>176.52028139590695</v>
      </c>
      <c r="DI161" s="2">
        <f t="shared" si="286"/>
        <v>172.42601009626082</v>
      </c>
      <c r="DJ161" s="2">
        <f t="shared" si="287"/>
        <v>165.244961721582</v>
      </c>
      <c r="DK161" s="2">
        <f t="shared" si="288"/>
        <v>157.02375630348899</v>
      </c>
      <c r="DL161" s="2">
        <f t="shared" si="289"/>
        <v>145.29167807050825</v>
      </c>
      <c r="DM161" s="2">
        <f t="shared" si="290"/>
        <v>132.93133904844163</v>
      </c>
      <c r="DN161" s="2">
        <f t="shared" si="291"/>
        <v>117.20772614654076</v>
      </c>
      <c r="DO161" s="2">
        <f t="shared" si="292"/>
        <v>102.46780564243286</v>
      </c>
      <c r="DP161" s="2">
        <f t="shared" si="293"/>
        <v>85.252760803608027</v>
      </c>
      <c r="DS161" s="2">
        <f t="shared" si="294"/>
        <v>0.9930276879816734</v>
      </c>
      <c r="DT161" s="2">
        <f t="shared" si="295"/>
        <v>0.99525108732234258</v>
      </c>
      <c r="DU161" s="2">
        <f t="shared" si="296"/>
        <v>0.99531014382283978</v>
      </c>
      <c r="DV161" s="2">
        <f t="shared" si="297"/>
        <v>0.99540270342795845</v>
      </c>
      <c r="DW161" s="2">
        <f t="shared" si="298"/>
        <v>0.99422248010269354</v>
      </c>
      <c r="DX161" s="2">
        <f t="shared" si="299"/>
        <v>0.99618893108911011</v>
      </c>
      <c r="DY161" s="2">
        <f t="shared" si="300"/>
        <v>0.9958018448158158</v>
      </c>
      <c r="DZ161" s="2">
        <f t="shared" si="301"/>
        <v>0.99443330864223489</v>
      </c>
      <c r="EA161" s="2">
        <f t="shared" si="302"/>
        <v>0.99400235167501527</v>
      </c>
      <c r="EB161" s="2">
        <f t="shared" si="303"/>
        <v>0.99352221823271158</v>
      </c>
      <c r="EC161" s="2">
        <f t="shared" si="304"/>
        <v>0.99387295943652609</v>
      </c>
      <c r="ED161" s="2">
        <f t="shared" si="305"/>
        <v>0.99301130730554488</v>
      </c>
      <c r="EE161" s="2">
        <f t="shared" si="306"/>
        <v>0.99373380550765456</v>
      </c>
    </row>
    <row r="162" spans="2:135" x14ac:dyDescent="0.25">
      <c r="B162" s="2">
        <v>156</v>
      </c>
      <c r="C162">
        <v>153.97059999999999</v>
      </c>
      <c r="D162">
        <v>168.52940000000001</v>
      </c>
      <c r="E162">
        <v>173.4265</v>
      </c>
      <c r="F162">
        <v>175.05879999999999</v>
      </c>
      <c r="G162">
        <v>177.79409999999999</v>
      </c>
      <c r="H162">
        <v>173.97059999999999</v>
      </c>
      <c r="I162">
        <v>166.69120000000001</v>
      </c>
      <c r="J162">
        <v>160</v>
      </c>
      <c r="K162">
        <v>148.5882</v>
      </c>
      <c r="L162">
        <v>136.30879999999999</v>
      </c>
      <c r="M162">
        <v>121.1176</v>
      </c>
      <c r="N162">
        <v>104.4265</v>
      </c>
      <c r="O162">
        <v>88.882400000000004</v>
      </c>
      <c r="R162" s="5">
        <f t="shared" si="216"/>
        <v>153.69467764866926</v>
      </c>
      <c r="S162" s="5">
        <f t="shared" si="217"/>
        <v>168.52610979957629</v>
      </c>
      <c r="T162" s="5">
        <f t="shared" si="218"/>
        <v>174.62441992924042</v>
      </c>
      <c r="U162" s="5">
        <f t="shared" si="219"/>
        <v>175.46477854168009</v>
      </c>
      <c r="V162" s="5">
        <f t="shared" si="220"/>
        <v>177.44185646851267</v>
      </c>
      <c r="W162" s="5">
        <f t="shared" si="221"/>
        <v>172.83281698331032</v>
      </c>
      <c r="X162" s="5">
        <f t="shared" si="222"/>
        <v>166.39845644564687</v>
      </c>
      <c r="Y162" s="5">
        <f t="shared" si="223"/>
        <v>159.36537427745102</v>
      </c>
      <c r="Z162" s="5">
        <f t="shared" si="224"/>
        <v>148.60424449103763</v>
      </c>
      <c r="AA162" s="5">
        <f t="shared" si="225"/>
        <v>135.90811631640412</v>
      </c>
      <c r="AB162" s="5">
        <f t="shared" si="226"/>
        <v>120.52861510778105</v>
      </c>
      <c r="AC162" s="5">
        <f t="shared" si="227"/>
        <v>105.87601259519565</v>
      </c>
      <c r="AD162" s="5">
        <f t="shared" si="228"/>
        <v>89.100836812531412</v>
      </c>
      <c r="AE162" s="5"/>
      <c r="AG162" s="5">
        <f t="shared" si="309"/>
        <v>0.27592235133073473</v>
      </c>
      <c r="AH162" s="5">
        <f t="shared" si="309"/>
        <v>3.2902004237200799E-3</v>
      </c>
      <c r="AI162" s="5">
        <f t="shared" si="309"/>
        <v>-1.1979199292404132</v>
      </c>
      <c r="AJ162" s="5">
        <f t="shared" si="309"/>
        <v>-0.40597854168009917</v>
      </c>
      <c r="AK162" s="5">
        <f t="shared" si="308"/>
        <v>0.3522435314873178</v>
      </c>
      <c r="AL162" s="5">
        <f t="shared" si="308"/>
        <v>1.1377830166896672</v>
      </c>
      <c r="AM162" s="5">
        <f t="shared" si="308"/>
        <v>0.29274355435313737</v>
      </c>
      <c r="AN162" s="5">
        <f t="shared" si="308"/>
        <v>0.63462572254897509</v>
      </c>
      <c r="AO162" s="5">
        <f t="shared" si="307"/>
        <v>-1.6044491037632724E-2</v>
      </c>
      <c r="AP162" s="5">
        <f t="shared" si="215"/>
        <v>0.40068368359587225</v>
      </c>
      <c r="AQ162" s="5">
        <f t="shared" si="215"/>
        <v>0.58898489221894579</v>
      </c>
      <c r="AR162" s="5">
        <f t="shared" si="215"/>
        <v>-1.4495125951956425</v>
      </c>
      <c r="AS162" s="5">
        <f t="shared" si="215"/>
        <v>-0.21843681253140801</v>
      </c>
      <c r="AV162" s="2">
        <f t="shared" si="229"/>
        <v>153.69467691975282</v>
      </c>
      <c r="AW162" s="2">
        <f t="shared" si="230"/>
        <v>167.63834947719823</v>
      </c>
      <c r="AX162" s="2">
        <f t="shared" si="231"/>
        <v>174.07405909246475</v>
      </c>
      <c r="AY162" s="2">
        <f t="shared" si="232"/>
        <v>175.46477854168009</v>
      </c>
      <c r="AZ162" s="2">
        <f t="shared" si="233"/>
        <v>176.5456710576498</v>
      </c>
      <c r="BA162" s="2">
        <f t="shared" si="234"/>
        <v>172.42845479031251</v>
      </c>
      <c r="BB162" s="2">
        <f t="shared" si="235"/>
        <v>165.23155678446651</v>
      </c>
      <c r="BC162" s="2">
        <f t="shared" si="236"/>
        <v>157.01228470586969</v>
      </c>
      <c r="BD162" s="2">
        <f t="shared" si="237"/>
        <v>145.27569067777475</v>
      </c>
      <c r="BE162" s="2">
        <f t="shared" si="238"/>
        <v>132.9127578492822</v>
      </c>
      <c r="BF162" s="2">
        <f t="shared" si="239"/>
        <v>117.19405942100391</v>
      </c>
      <c r="BG162" s="2">
        <f t="shared" si="240"/>
        <v>102.46403068541282</v>
      </c>
      <c r="BH162" s="2">
        <f t="shared" si="241"/>
        <v>85.257735487775079</v>
      </c>
      <c r="BK162" s="2" t="str">
        <f t="shared" si="242"/>
        <v/>
      </c>
      <c r="BL162" s="2" t="str">
        <f t="shared" si="243"/>
        <v/>
      </c>
      <c r="BM162" s="2" t="str">
        <f t="shared" si="244"/>
        <v/>
      </c>
      <c r="BN162" s="2" t="str">
        <f t="shared" si="245"/>
        <v/>
      </c>
      <c r="BO162" s="2" t="str">
        <f t="shared" si="246"/>
        <v/>
      </c>
      <c r="BP162" s="2" t="str">
        <f t="shared" si="247"/>
        <v/>
      </c>
      <c r="BQ162" s="2" t="str">
        <f t="shared" si="248"/>
        <v/>
      </c>
      <c r="BR162" s="2" t="str">
        <f t="shared" si="249"/>
        <v/>
      </c>
      <c r="BS162" s="2" t="str">
        <f t="shared" si="250"/>
        <v/>
      </c>
      <c r="BT162" s="2" t="str">
        <f t="shared" si="251"/>
        <v/>
      </c>
      <c r="BU162" s="2" t="str">
        <f t="shared" si="252"/>
        <v/>
      </c>
      <c r="BV162" s="2" t="str">
        <f t="shared" si="253"/>
        <v/>
      </c>
      <c r="BW162" s="2" t="str">
        <f t="shared" si="254"/>
        <v/>
      </c>
      <c r="BZ162" s="2" t="str">
        <f t="shared" si="255"/>
        <v/>
      </c>
      <c r="CA162" s="2" t="str">
        <f t="shared" si="256"/>
        <v/>
      </c>
      <c r="CB162" s="2" t="str">
        <f t="shared" si="257"/>
        <v/>
      </c>
      <c r="CC162" s="2" t="str">
        <f t="shared" si="258"/>
        <v/>
      </c>
      <c r="CD162" s="2" t="str">
        <f t="shared" si="259"/>
        <v/>
      </c>
      <c r="CE162" s="2" t="str">
        <f t="shared" si="260"/>
        <v/>
      </c>
      <c r="CF162" s="2" t="str">
        <f t="shared" si="261"/>
        <v/>
      </c>
      <c r="CG162" s="2" t="str">
        <f t="shared" si="262"/>
        <v/>
      </c>
      <c r="CH162" s="2" t="str">
        <f t="shared" si="263"/>
        <v/>
      </c>
      <c r="CI162" s="2" t="str">
        <f t="shared" si="264"/>
        <v/>
      </c>
      <c r="CJ162" s="2" t="str">
        <f t="shared" si="265"/>
        <v/>
      </c>
      <c r="CK162" s="2" t="str">
        <f t="shared" si="266"/>
        <v/>
      </c>
      <c r="CL162" s="2" t="str">
        <f t="shared" si="267"/>
        <v/>
      </c>
      <c r="CO162" s="2">
        <f t="shared" si="268"/>
        <v>159.09968013010425</v>
      </c>
      <c r="CP162" s="2">
        <f t="shared" si="269"/>
        <v>171.32720061243529</v>
      </c>
      <c r="CQ162" s="2">
        <f t="shared" si="270"/>
        <v>177.12723506085965</v>
      </c>
      <c r="CR162" s="2">
        <f t="shared" si="271"/>
        <v>174.90051149498535</v>
      </c>
      <c r="CS162" s="2">
        <f t="shared" si="272"/>
        <v>177.74427484927145</v>
      </c>
      <c r="CT162" s="2">
        <f t="shared" si="273"/>
        <v>175.38521217900399</v>
      </c>
      <c r="CU162" s="2">
        <f t="shared" si="274"/>
        <v>169.00377337350653</v>
      </c>
      <c r="CV162" s="2">
        <f t="shared" si="275"/>
        <v>160.03259623877406</v>
      </c>
      <c r="CW162" s="2">
        <f t="shared" si="276"/>
        <v>146.64886656575115</v>
      </c>
      <c r="CX162" s="2">
        <f t="shared" si="277"/>
        <v>136.0624613761272</v>
      </c>
      <c r="CY162" s="2">
        <f t="shared" si="278"/>
        <v>120.18549953533334</v>
      </c>
      <c r="CZ162" s="2">
        <f t="shared" si="279"/>
        <v>104.31793310974585</v>
      </c>
      <c r="DA162" s="2">
        <f t="shared" si="280"/>
        <v>86.28518006474421</v>
      </c>
      <c r="DD162" s="2">
        <f t="shared" si="281"/>
        <v>153.66006613771162</v>
      </c>
      <c r="DE162" s="2">
        <f t="shared" si="282"/>
        <v>167.62229660852955</v>
      </c>
      <c r="DF162" s="2">
        <f t="shared" si="283"/>
        <v>174.06093851560615</v>
      </c>
      <c r="DG162" s="2">
        <f t="shared" si="284"/>
        <v>175.46715531844524</v>
      </c>
      <c r="DH162" s="2">
        <f t="shared" si="285"/>
        <v>176.53931872081867</v>
      </c>
      <c r="DI162" s="2">
        <f t="shared" si="286"/>
        <v>172.41813856590923</v>
      </c>
      <c r="DJ162" s="2">
        <f t="shared" si="287"/>
        <v>165.21705297178048</v>
      </c>
      <c r="DK162" s="2">
        <f t="shared" si="288"/>
        <v>156.99686510184711</v>
      </c>
      <c r="DL162" s="2">
        <f t="shared" si="289"/>
        <v>145.26813419400068</v>
      </c>
      <c r="DM162" s="2">
        <f t="shared" si="290"/>
        <v>132.89402868470938</v>
      </c>
      <c r="DN162" s="2">
        <f t="shared" si="291"/>
        <v>117.1772404201017</v>
      </c>
      <c r="DO162" s="2">
        <f t="shared" si="292"/>
        <v>102.45213118789471</v>
      </c>
      <c r="DP162" s="2">
        <f t="shared" si="293"/>
        <v>85.251826784098</v>
      </c>
      <c r="DS162" s="2">
        <f t="shared" si="294"/>
        <v>0.99363727240763877</v>
      </c>
      <c r="DT162" s="2">
        <f t="shared" si="295"/>
        <v>0.99566712966064308</v>
      </c>
      <c r="DU162" s="2">
        <f t="shared" si="296"/>
        <v>0.9957210345884826</v>
      </c>
      <c r="DV162" s="2">
        <f t="shared" si="297"/>
        <v>0.99580551897553793</v>
      </c>
      <c r="DW162" s="2">
        <f t="shared" si="298"/>
        <v>0.99472815924069924</v>
      </c>
      <c r="DX162" s="2">
        <f t="shared" si="299"/>
        <v>0.9965230979245856</v>
      </c>
      <c r="DY162" s="2">
        <f t="shared" si="300"/>
        <v>0.99616982212908367</v>
      </c>
      <c r="DZ162" s="2">
        <f t="shared" si="301"/>
        <v>0.99492062922338764</v>
      </c>
      <c r="EA162" s="2">
        <f t="shared" si="302"/>
        <v>0.99452719156248837</v>
      </c>
      <c r="EB162" s="2">
        <f t="shared" si="303"/>
        <v>0.99408882359295769</v>
      </c>
      <c r="EC162" s="2">
        <f t="shared" si="304"/>
        <v>0.99440905844278815</v>
      </c>
      <c r="ED162" s="2">
        <f t="shared" si="305"/>
        <v>0.99362231468477402</v>
      </c>
      <c r="EE162" s="2">
        <f t="shared" si="306"/>
        <v>0.99428201004657368</v>
      </c>
    </row>
    <row r="163" spans="2:135" x14ac:dyDescent="0.25">
      <c r="B163" s="2">
        <v>157</v>
      </c>
      <c r="C163">
        <v>153.20590000000001</v>
      </c>
      <c r="D163">
        <v>168.10290000000001</v>
      </c>
      <c r="E163">
        <v>173.97059999999999</v>
      </c>
      <c r="F163">
        <v>176.10290000000001</v>
      </c>
      <c r="G163">
        <v>177.3235</v>
      </c>
      <c r="H163">
        <v>173.9118</v>
      </c>
      <c r="I163">
        <v>166.20590000000001</v>
      </c>
      <c r="J163">
        <v>158.22059999999999</v>
      </c>
      <c r="K163">
        <v>148.13239999999999</v>
      </c>
      <c r="L163">
        <v>135.9853</v>
      </c>
      <c r="M163">
        <v>119.3676</v>
      </c>
      <c r="N163">
        <v>105.7059</v>
      </c>
      <c r="O163">
        <v>88.367599999999996</v>
      </c>
      <c r="R163" s="5">
        <f t="shared" si="216"/>
        <v>153.59312566578907</v>
      </c>
      <c r="S163" s="5">
        <f t="shared" si="217"/>
        <v>168.35128053262193</v>
      </c>
      <c r="T163" s="5">
        <f t="shared" si="218"/>
        <v>174.50328023094505</v>
      </c>
      <c r="U163" s="5">
        <f t="shared" si="219"/>
        <v>175.45927192119743</v>
      </c>
      <c r="V163" s="5">
        <f t="shared" si="220"/>
        <v>177.39955237929104</v>
      </c>
      <c r="W163" s="5">
        <f t="shared" si="221"/>
        <v>172.70129704378633</v>
      </c>
      <c r="X163" s="5">
        <f t="shared" si="222"/>
        <v>166.06720371222204</v>
      </c>
      <c r="Y163" s="5">
        <f t="shared" si="223"/>
        <v>159.01714772936597</v>
      </c>
      <c r="Z163" s="5">
        <f t="shared" si="224"/>
        <v>148.24534776789281</v>
      </c>
      <c r="AA163" s="5">
        <f t="shared" si="225"/>
        <v>135.75077500850929</v>
      </c>
      <c r="AB163" s="5">
        <f t="shared" si="226"/>
        <v>120.31097257652486</v>
      </c>
      <c r="AC163" s="5">
        <f t="shared" si="227"/>
        <v>106.17442831438073</v>
      </c>
      <c r="AD163" s="5">
        <f t="shared" si="228"/>
        <v>89.351223151845602</v>
      </c>
      <c r="AE163" s="5"/>
      <c r="AG163" s="5">
        <f t="shared" si="309"/>
        <v>-0.38722566578906026</v>
      </c>
      <c r="AH163" s="5">
        <f t="shared" si="309"/>
        <v>-0.24838053262192261</v>
      </c>
      <c r="AI163" s="5">
        <f t="shared" si="309"/>
        <v>-0.53268023094506134</v>
      </c>
      <c r="AJ163" s="5">
        <f t="shared" si="309"/>
        <v>0.64362807880257833</v>
      </c>
      <c r="AK163" s="5">
        <f t="shared" si="308"/>
        <v>-7.6052379291041916E-2</v>
      </c>
      <c r="AL163" s="5">
        <f t="shared" si="308"/>
        <v>1.2105029562136735</v>
      </c>
      <c r="AM163" s="5">
        <f t="shared" si="308"/>
        <v>0.13869628777797516</v>
      </c>
      <c r="AN163" s="5">
        <f t="shared" si="308"/>
        <v>-0.79654772936598306</v>
      </c>
      <c r="AO163" s="5">
        <f t="shared" si="307"/>
        <v>-0.11294776789281968</v>
      </c>
      <c r="AP163" s="5">
        <f t="shared" si="215"/>
        <v>0.2345249914907015</v>
      </c>
      <c r="AQ163" s="5">
        <f t="shared" si="215"/>
        <v>-0.94337257652486528</v>
      </c>
      <c r="AR163" s="5">
        <f t="shared" si="215"/>
        <v>-0.46852831438073395</v>
      </c>
      <c r="AS163" s="5">
        <f t="shared" si="215"/>
        <v>-0.983623151845606</v>
      </c>
      <c r="AV163" s="2">
        <f t="shared" si="229"/>
        <v>153.59312484244998</v>
      </c>
      <c r="AW163" s="2">
        <f t="shared" si="230"/>
        <v>167.57004273084246</v>
      </c>
      <c r="AX163" s="2">
        <f t="shared" si="231"/>
        <v>174.0054191736904</v>
      </c>
      <c r="AY163" s="2">
        <f t="shared" si="232"/>
        <v>175.45927192119743</v>
      </c>
      <c r="AZ163" s="2">
        <f t="shared" si="233"/>
        <v>176.56422026020329</v>
      </c>
      <c r="BA163" s="2">
        <f t="shared" si="234"/>
        <v>172.41981190245787</v>
      </c>
      <c r="BB163" s="2">
        <f t="shared" si="235"/>
        <v>165.20257081545208</v>
      </c>
      <c r="BC163" s="2">
        <f t="shared" si="236"/>
        <v>156.98425703361352</v>
      </c>
      <c r="BD163" s="2">
        <f t="shared" si="237"/>
        <v>145.25156614628577</v>
      </c>
      <c r="BE163" s="2">
        <f t="shared" si="238"/>
        <v>132.87405737041442</v>
      </c>
      <c r="BF163" s="2">
        <f t="shared" si="239"/>
        <v>117.16231511488115</v>
      </c>
      <c r="BG163" s="2">
        <f t="shared" si="240"/>
        <v>102.44746472704992</v>
      </c>
      <c r="BH163" s="2">
        <f t="shared" si="241"/>
        <v>85.256349732831495</v>
      </c>
      <c r="BK163" s="2" t="str">
        <f t="shared" si="242"/>
        <v/>
      </c>
      <c r="BL163" s="2" t="str">
        <f t="shared" si="243"/>
        <v/>
      </c>
      <c r="BM163" s="2" t="str">
        <f t="shared" si="244"/>
        <v/>
      </c>
      <c r="BN163" s="2" t="str">
        <f t="shared" si="245"/>
        <v/>
      </c>
      <c r="BO163" s="2" t="str">
        <f t="shared" si="246"/>
        <v/>
      </c>
      <c r="BP163" s="2" t="str">
        <f t="shared" si="247"/>
        <v/>
      </c>
      <c r="BQ163" s="2" t="str">
        <f t="shared" si="248"/>
        <v/>
      </c>
      <c r="BR163" s="2" t="str">
        <f t="shared" si="249"/>
        <v/>
      </c>
      <c r="BS163" s="2" t="str">
        <f t="shared" si="250"/>
        <v/>
      </c>
      <c r="BT163" s="2" t="str">
        <f t="shared" si="251"/>
        <v/>
      </c>
      <c r="BU163" s="2" t="str">
        <f t="shared" si="252"/>
        <v/>
      </c>
      <c r="BV163" s="2" t="str">
        <f t="shared" si="253"/>
        <v/>
      </c>
      <c r="BW163" s="2" t="str">
        <f t="shared" si="254"/>
        <v/>
      </c>
      <c r="BZ163" s="2" t="str">
        <f t="shared" si="255"/>
        <v/>
      </c>
      <c r="CA163" s="2" t="str">
        <f t="shared" si="256"/>
        <v/>
      </c>
      <c r="CB163" s="2" t="str">
        <f t="shared" si="257"/>
        <v/>
      </c>
      <c r="CC163" s="2" t="str">
        <f t="shared" si="258"/>
        <v/>
      </c>
      <c r="CD163" s="2" t="str">
        <f t="shared" si="259"/>
        <v/>
      </c>
      <c r="CE163" s="2" t="str">
        <f t="shared" si="260"/>
        <v/>
      </c>
      <c r="CF163" s="2" t="str">
        <f t="shared" si="261"/>
        <v/>
      </c>
      <c r="CG163" s="2" t="str">
        <f t="shared" si="262"/>
        <v/>
      </c>
      <c r="CH163" s="2" t="str">
        <f t="shared" si="263"/>
        <v/>
      </c>
      <c r="CI163" s="2" t="str">
        <f t="shared" si="264"/>
        <v/>
      </c>
      <c r="CJ163" s="2" t="str">
        <f t="shared" si="265"/>
        <v/>
      </c>
      <c r="CK163" s="2" t="str">
        <f t="shared" si="266"/>
        <v/>
      </c>
      <c r="CL163" s="2" t="str">
        <f t="shared" si="267"/>
        <v/>
      </c>
      <c r="CO163" s="2">
        <f t="shared" si="268"/>
        <v>159.09202844104348</v>
      </c>
      <c r="CP163" s="2">
        <f t="shared" si="269"/>
        <v>171.31695018454178</v>
      </c>
      <c r="CQ163" s="2">
        <f t="shared" si="270"/>
        <v>177.10628046917196</v>
      </c>
      <c r="CR163" s="2">
        <f t="shared" si="271"/>
        <v>174.87855222638331</v>
      </c>
      <c r="CS163" s="2">
        <f t="shared" si="272"/>
        <v>177.77747493745056</v>
      </c>
      <c r="CT163" s="2">
        <f t="shared" si="273"/>
        <v>175.41942186191366</v>
      </c>
      <c r="CU163" s="2">
        <f t="shared" si="274"/>
        <v>169.03152595378501</v>
      </c>
      <c r="CV163" s="2">
        <f t="shared" si="275"/>
        <v>160.05188022575601</v>
      </c>
      <c r="CW163" s="2">
        <f t="shared" si="276"/>
        <v>146.64152590809769</v>
      </c>
      <c r="CX163" s="2">
        <f t="shared" si="277"/>
        <v>136.07130707417218</v>
      </c>
      <c r="CY163" s="2">
        <f t="shared" si="278"/>
        <v>120.19691521880087</v>
      </c>
      <c r="CZ163" s="2">
        <f t="shared" si="279"/>
        <v>104.32793478062752</v>
      </c>
      <c r="DA163" s="2">
        <f t="shared" si="280"/>
        <v>86.29679112157568</v>
      </c>
      <c r="DD163" s="2">
        <f t="shared" si="281"/>
        <v>153.56101105250806</v>
      </c>
      <c r="DE163" s="2">
        <f t="shared" si="282"/>
        <v>167.55517192547202</v>
      </c>
      <c r="DF163" s="2">
        <f t="shared" si="283"/>
        <v>173.9932661754645</v>
      </c>
      <c r="DG163" s="2">
        <f t="shared" si="284"/>
        <v>175.46150277063504</v>
      </c>
      <c r="DH163" s="2">
        <f t="shared" si="285"/>
        <v>176.55835604573042</v>
      </c>
      <c r="DI163" s="2">
        <f t="shared" si="286"/>
        <v>172.41026703555767</v>
      </c>
      <c r="DJ163" s="2">
        <f t="shared" si="287"/>
        <v>165.18914422197895</v>
      </c>
      <c r="DK163" s="2">
        <f t="shared" si="288"/>
        <v>156.96997390020525</v>
      </c>
      <c r="DL163" s="2">
        <f t="shared" si="289"/>
        <v>145.24459031749313</v>
      </c>
      <c r="DM163" s="2">
        <f t="shared" si="290"/>
        <v>132.85671832097714</v>
      </c>
      <c r="DN163" s="2">
        <f t="shared" si="291"/>
        <v>117.14675469366263</v>
      </c>
      <c r="DO163" s="2">
        <f t="shared" si="292"/>
        <v>102.43645673335655</v>
      </c>
      <c r="DP163" s="2">
        <f t="shared" si="293"/>
        <v>85.250892764587974</v>
      </c>
      <c r="DS163" s="2">
        <f t="shared" si="294"/>
        <v>0.99419387290148553</v>
      </c>
      <c r="DT163" s="2">
        <f t="shared" si="295"/>
        <v>0.99604686817077037</v>
      </c>
      <c r="DU163" s="2">
        <f t="shared" si="296"/>
        <v>0.99609606732276168</v>
      </c>
      <c r="DV163" s="2">
        <f t="shared" si="297"/>
        <v>0.99617317547843642</v>
      </c>
      <c r="DW163" s="2">
        <f t="shared" si="298"/>
        <v>0.99518979279814879</v>
      </c>
      <c r="DX163" s="2">
        <f t="shared" si="299"/>
        <v>0.99682805722835743</v>
      </c>
      <c r="DY163" s="2">
        <f t="shared" si="300"/>
        <v>0.99650565862262308</v>
      </c>
      <c r="DZ163" s="2">
        <f t="shared" si="301"/>
        <v>0.99536548749393472</v>
      </c>
      <c r="EA163" s="2">
        <f t="shared" si="302"/>
        <v>0.99500633469462541</v>
      </c>
      <c r="EB163" s="2">
        <f t="shared" si="303"/>
        <v>0.99460613759068028</v>
      </c>
      <c r="EC163" s="2">
        <f t="shared" si="304"/>
        <v>0.99489849104980144</v>
      </c>
      <c r="ED163" s="2">
        <f t="shared" si="305"/>
        <v>0.99418021599074546</v>
      </c>
      <c r="EE163" s="2">
        <f t="shared" si="306"/>
        <v>0.99478250615171204</v>
      </c>
    </row>
    <row r="164" spans="2:135" x14ac:dyDescent="0.25">
      <c r="B164" s="2">
        <v>158</v>
      </c>
      <c r="C164">
        <v>153.4118</v>
      </c>
      <c r="D164">
        <v>167.63239999999999</v>
      </c>
      <c r="E164">
        <v>174.25</v>
      </c>
      <c r="F164">
        <v>174.72059999999999</v>
      </c>
      <c r="G164">
        <v>178.4118</v>
      </c>
      <c r="H164">
        <v>172.9265</v>
      </c>
      <c r="I164">
        <v>166.29409999999999</v>
      </c>
      <c r="J164">
        <v>158.6765</v>
      </c>
      <c r="K164">
        <v>148.19120000000001</v>
      </c>
      <c r="L164">
        <v>135.29409999999999</v>
      </c>
      <c r="M164">
        <v>120.1765</v>
      </c>
      <c r="N164">
        <v>105.25</v>
      </c>
      <c r="O164">
        <v>89.764700000000005</v>
      </c>
      <c r="R164" s="5">
        <f t="shared" si="216"/>
        <v>153.4917442017645</v>
      </c>
      <c r="S164" s="5">
        <f t="shared" si="217"/>
        <v>168.15791716669827</v>
      </c>
      <c r="T164" s="5">
        <f t="shared" si="218"/>
        <v>174.36689247620762</v>
      </c>
      <c r="U164" s="5">
        <f t="shared" si="219"/>
        <v>175.45375804730634</v>
      </c>
      <c r="V164" s="5">
        <f t="shared" si="220"/>
        <v>177.32530598824874</v>
      </c>
      <c r="W164" s="5">
        <f t="shared" si="221"/>
        <v>172.59785444827011</v>
      </c>
      <c r="X164" s="5">
        <f t="shared" si="222"/>
        <v>165.78397014162164</v>
      </c>
      <c r="Y164" s="5">
        <f t="shared" si="223"/>
        <v>158.62947817080234</v>
      </c>
      <c r="Z164" s="5">
        <f t="shared" si="224"/>
        <v>147.79280098726912</v>
      </c>
      <c r="AA164" s="5">
        <f t="shared" si="225"/>
        <v>135.46871662136448</v>
      </c>
      <c r="AB164" s="5">
        <f t="shared" si="226"/>
        <v>119.96502027132875</v>
      </c>
      <c r="AC164" s="5">
        <f t="shared" si="227"/>
        <v>106.31738132142706</v>
      </c>
      <c r="AD164" s="5">
        <f t="shared" si="228"/>
        <v>89.422535118198397</v>
      </c>
      <c r="AE164" s="5"/>
      <c r="AG164" s="5">
        <f t="shared" si="309"/>
        <v>-7.9944201764504896E-2</v>
      </c>
      <c r="AH164" s="5">
        <f t="shared" si="309"/>
        <v>-0.52551716669827897</v>
      </c>
      <c r="AI164" s="5">
        <f t="shared" si="309"/>
        <v>-0.11689247620762444</v>
      </c>
      <c r="AJ164" s="5">
        <f t="shared" si="309"/>
        <v>-0.73315804730634682</v>
      </c>
      <c r="AK164" s="5">
        <f t="shared" si="308"/>
        <v>1.086494011751256</v>
      </c>
      <c r="AL164" s="5">
        <f t="shared" si="308"/>
        <v>0.32864555172989185</v>
      </c>
      <c r="AM164" s="5">
        <f t="shared" si="308"/>
        <v>0.5101298583783489</v>
      </c>
      <c r="AN164" s="5">
        <f t="shared" si="308"/>
        <v>4.7021829197660736E-2</v>
      </c>
      <c r="AO164" s="5">
        <f t="shared" si="307"/>
        <v>0.3983990127308914</v>
      </c>
      <c r="AP164" s="5">
        <f t="shared" si="215"/>
        <v>-0.17461662136449263</v>
      </c>
      <c r="AQ164" s="5">
        <f t="shared" si="215"/>
        <v>0.2114797286712502</v>
      </c>
      <c r="AR164" s="5">
        <f t="shared" si="215"/>
        <v>-1.0673813214270638</v>
      </c>
      <c r="AS164" s="5">
        <f t="shared" si="215"/>
        <v>0.34216488180160809</v>
      </c>
      <c r="AV164" s="2">
        <f t="shared" si="229"/>
        <v>153.49174331338295</v>
      </c>
      <c r="AW164" s="2">
        <f t="shared" si="230"/>
        <v>167.50181941721539</v>
      </c>
      <c r="AX164" s="2">
        <f t="shared" si="231"/>
        <v>173.93684770240378</v>
      </c>
      <c r="AY164" s="2">
        <f t="shared" si="232"/>
        <v>175.45375804730634</v>
      </c>
      <c r="AZ164" s="2">
        <f t="shared" si="233"/>
        <v>176.58280602018013</v>
      </c>
      <c r="BA164" s="2">
        <f t="shared" si="234"/>
        <v>172.41122472596203</v>
      </c>
      <c r="BB164" s="2">
        <f t="shared" si="235"/>
        <v>165.1736618774593</v>
      </c>
      <c r="BC164" s="2">
        <f t="shared" si="236"/>
        <v>156.95630963467624</v>
      </c>
      <c r="BD164" s="2">
        <f t="shared" si="237"/>
        <v>145.2274850954733</v>
      </c>
      <c r="BE164" s="2">
        <f t="shared" si="238"/>
        <v>132.83545602842713</v>
      </c>
      <c r="BF164" s="2">
        <f t="shared" si="239"/>
        <v>117.13066165241015</v>
      </c>
      <c r="BG164" s="2">
        <f t="shared" si="240"/>
        <v>102.43096318313</v>
      </c>
      <c r="BH164" s="2">
        <f t="shared" si="241"/>
        <v>85.254997567131667</v>
      </c>
      <c r="BK164" s="2" t="str">
        <f t="shared" si="242"/>
        <v/>
      </c>
      <c r="BL164" s="2" t="str">
        <f t="shared" si="243"/>
        <v/>
      </c>
      <c r="BM164" s="2" t="str">
        <f t="shared" si="244"/>
        <v/>
      </c>
      <c r="BN164" s="2" t="str">
        <f t="shared" si="245"/>
        <v/>
      </c>
      <c r="BO164" s="2" t="str">
        <f t="shared" si="246"/>
        <v/>
      </c>
      <c r="BP164" s="2" t="str">
        <f t="shared" si="247"/>
        <v/>
      </c>
      <c r="BQ164" s="2" t="str">
        <f t="shared" si="248"/>
        <v/>
      </c>
      <c r="BR164" s="2" t="str">
        <f t="shared" si="249"/>
        <v/>
      </c>
      <c r="BS164" s="2" t="str">
        <f t="shared" si="250"/>
        <v/>
      </c>
      <c r="BT164" s="2" t="str">
        <f t="shared" si="251"/>
        <v/>
      </c>
      <c r="BU164" s="2" t="str">
        <f t="shared" si="252"/>
        <v/>
      </c>
      <c r="BV164" s="2" t="str">
        <f t="shared" si="253"/>
        <v/>
      </c>
      <c r="BW164" s="2" t="str">
        <f t="shared" si="254"/>
        <v/>
      </c>
      <c r="BZ164" s="2" t="str">
        <f t="shared" si="255"/>
        <v/>
      </c>
      <c r="CA164" s="2" t="str">
        <f t="shared" si="256"/>
        <v/>
      </c>
      <c r="CB164" s="2" t="str">
        <f t="shared" si="257"/>
        <v/>
      </c>
      <c r="CC164" s="2" t="str">
        <f t="shared" si="258"/>
        <v/>
      </c>
      <c r="CD164" s="2" t="str">
        <f t="shared" si="259"/>
        <v/>
      </c>
      <c r="CE164" s="2" t="str">
        <f t="shared" si="260"/>
        <v/>
      </c>
      <c r="CF164" s="2" t="str">
        <f t="shared" si="261"/>
        <v/>
      </c>
      <c r="CG164" s="2" t="str">
        <f t="shared" si="262"/>
        <v/>
      </c>
      <c r="CH164" s="2" t="str">
        <f t="shared" si="263"/>
        <v/>
      </c>
      <c r="CI164" s="2" t="str">
        <f t="shared" si="264"/>
        <v/>
      </c>
      <c r="CJ164" s="2" t="str">
        <f t="shared" si="265"/>
        <v/>
      </c>
      <c r="CK164" s="2" t="str">
        <f t="shared" si="266"/>
        <v/>
      </c>
      <c r="CL164" s="2" t="str">
        <f t="shared" si="267"/>
        <v/>
      </c>
      <c r="CO164" s="2">
        <f t="shared" si="268"/>
        <v>159.08437675198272</v>
      </c>
      <c r="CP164" s="2">
        <f t="shared" si="269"/>
        <v>171.30669975664824</v>
      </c>
      <c r="CQ164" s="2">
        <f t="shared" si="270"/>
        <v>177.08532587748428</v>
      </c>
      <c r="CR164" s="2">
        <f t="shared" si="271"/>
        <v>174.85659295778123</v>
      </c>
      <c r="CS164" s="2">
        <f t="shared" si="272"/>
        <v>177.81067502562968</v>
      </c>
      <c r="CT164" s="2">
        <f t="shared" si="273"/>
        <v>175.45363154482331</v>
      </c>
      <c r="CU164" s="2">
        <f t="shared" si="274"/>
        <v>169.05927853406348</v>
      </c>
      <c r="CV164" s="2">
        <f t="shared" si="275"/>
        <v>160.07116421273795</v>
      </c>
      <c r="CW164" s="2">
        <f t="shared" si="276"/>
        <v>146.6341852504442</v>
      </c>
      <c r="CX164" s="2">
        <f t="shared" si="277"/>
        <v>136.08015277221716</v>
      </c>
      <c r="CY164" s="2">
        <f t="shared" si="278"/>
        <v>120.2083309022684</v>
      </c>
      <c r="CZ164" s="2">
        <f t="shared" si="279"/>
        <v>104.33793645150918</v>
      </c>
      <c r="DA164" s="2">
        <f t="shared" si="280"/>
        <v>86.308402178407164</v>
      </c>
      <c r="DD164" s="2">
        <f t="shared" si="281"/>
        <v>153.46195596730448</v>
      </c>
      <c r="DE164" s="2">
        <f t="shared" si="282"/>
        <v>167.48804724241447</v>
      </c>
      <c r="DF164" s="2">
        <f t="shared" si="283"/>
        <v>173.92559383532287</v>
      </c>
      <c r="DG164" s="2">
        <f t="shared" si="284"/>
        <v>175.45585022282481</v>
      </c>
      <c r="DH164" s="2">
        <f t="shared" si="285"/>
        <v>176.57739337064217</v>
      </c>
      <c r="DI164" s="2">
        <f t="shared" si="286"/>
        <v>172.40239550520607</v>
      </c>
      <c r="DJ164" s="2">
        <f t="shared" si="287"/>
        <v>165.16123547217742</v>
      </c>
      <c r="DK164" s="2">
        <f t="shared" si="288"/>
        <v>156.94308269856336</v>
      </c>
      <c r="DL164" s="2">
        <f t="shared" si="289"/>
        <v>145.22104644098559</v>
      </c>
      <c r="DM164" s="2">
        <f t="shared" si="290"/>
        <v>132.81940795724489</v>
      </c>
      <c r="DN164" s="2">
        <f t="shared" si="291"/>
        <v>117.11626896722356</v>
      </c>
      <c r="DO164" s="2">
        <f t="shared" si="292"/>
        <v>102.42078227881839</v>
      </c>
      <c r="DP164" s="2">
        <f t="shared" si="293"/>
        <v>85.249958745077947</v>
      </c>
      <c r="DS164" s="2">
        <f t="shared" si="294"/>
        <v>0.99470204255084249</v>
      </c>
      <c r="DT164" s="2">
        <f t="shared" si="295"/>
        <v>0.99639344644489303</v>
      </c>
      <c r="DU164" s="2">
        <f t="shared" si="296"/>
        <v>0.9964383476412676</v>
      </c>
      <c r="DV164" s="2">
        <f t="shared" si="297"/>
        <v>0.99650871897509474</v>
      </c>
      <c r="DW164" s="2">
        <f t="shared" si="298"/>
        <v>0.99561118134200854</v>
      </c>
      <c r="DX164" s="2">
        <f t="shared" si="299"/>
        <v>0.99710634620156047</v>
      </c>
      <c r="DY164" s="2">
        <f t="shared" si="300"/>
        <v>0.99681214263552032</v>
      </c>
      <c r="DZ164" s="2">
        <f t="shared" si="301"/>
        <v>0.99577155005298845</v>
      </c>
      <c r="EA164" s="2">
        <f t="shared" si="302"/>
        <v>0.99544372113721791</v>
      </c>
      <c r="EB164" s="2">
        <f t="shared" si="303"/>
        <v>0.99507840321985586</v>
      </c>
      <c r="EC164" s="2">
        <f t="shared" si="304"/>
        <v>0.9953452791409293</v>
      </c>
      <c r="ED164" s="2">
        <f t="shared" si="305"/>
        <v>0.99468957454928308</v>
      </c>
      <c r="EE164" s="2">
        <f t="shared" si="306"/>
        <v>0.99523940354764262</v>
      </c>
    </row>
    <row r="165" spans="2:135" x14ac:dyDescent="0.25">
      <c r="B165" s="2">
        <v>159</v>
      </c>
      <c r="C165">
        <v>153.80879999999999</v>
      </c>
      <c r="D165">
        <v>167.2353</v>
      </c>
      <c r="E165">
        <v>174.55879999999999</v>
      </c>
      <c r="F165">
        <v>175.05879999999999</v>
      </c>
      <c r="G165">
        <v>176.5735</v>
      </c>
      <c r="H165">
        <v>172.88239999999999</v>
      </c>
      <c r="I165">
        <v>165.54409999999999</v>
      </c>
      <c r="J165">
        <v>158.86760000000001</v>
      </c>
      <c r="K165">
        <v>146.30879999999999</v>
      </c>
      <c r="L165">
        <v>134.64709999999999</v>
      </c>
      <c r="M165">
        <v>120.0147</v>
      </c>
      <c r="N165">
        <v>106.2353</v>
      </c>
      <c r="O165">
        <v>89.117599999999996</v>
      </c>
      <c r="R165" s="5">
        <f t="shared" si="216"/>
        <v>153.39052269854488</v>
      </c>
      <c r="S165" s="5">
        <f t="shared" si="217"/>
        <v>167.9595116379312</v>
      </c>
      <c r="T165" s="5">
        <f t="shared" si="218"/>
        <v>174.22304251715164</v>
      </c>
      <c r="U165" s="5">
        <f t="shared" si="219"/>
        <v>175.44823706397059</v>
      </c>
      <c r="V165" s="5">
        <f t="shared" si="220"/>
        <v>177.23080093677879</v>
      </c>
      <c r="W165" s="5">
        <f t="shared" si="221"/>
        <v>172.52054405580938</v>
      </c>
      <c r="X165" s="5">
        <f t="shared" si="222"/>
        <v>165.55520461510716</v>
      </c>
      <c r="Y165" s="5">
        <f t="shared" si="223"/>
        <v>158.24038166748807</v>
      </c>
      <c r="Z165" s="5">
        <f t="shared" si="224"/>
        <v>147.2976426064607</v>
      </c>
      <c r="AA165" s="5">
        <f t="shared" si="225"/>
        <v>135.09435778330783</v>
      </c>
      <c r="AB165" s="5">
        <f t="shared" si="226"/>
        <v>119.53144315044452</v>
      </c>
      <c r="AC165" s="5">
        <f t="shared" si="227"/>
        <v>106.28344251146608</v>
      </c>
      <c r="AD165" s="5">
        <f t="shared" si="228"/>
        <v>89.305019063667515</v>
      </c>
      <c r="AE165" s="5"/>
      <c r="AG165" s="5">
        <f t="shared" si="309"/>
        <v>0.418277301455106</v>
      </c>
      <c r="AH165" s="5">
        <f t="shared" si="309"/>
        <v>-0.72421163793120513</v>
      </c>
      <c r="AI165" s="5">
        <f t="shared" si="309"/>
        <v>0.33575748284835072</v>
      </c>
      <c r="AJ165" s="5">
        <f t="shared" si="309"/>
        <v>-0.38943706397060396</v>
      </c>
      <c r="AK165" s="5">
        <f t="shared" si="308"/>
        <v>-0.65730093677879609</v>
      </c>
      <c r="AL165" s="5">
        <f t="shared" si="308"/>
        <v>0.36185594419060862</v>
      </c>
      <c r="AM165" s="5">
        <f t="shared" si="308"/>
        <v>-1.1104615107171867E-2</v>
      </c>
      <c r="AN165" s="5">
        <f t="shared" si="308"/>
        <v>0.62721833251194425</v>
      </c>
      <c r="AO165" s="5">
        <f t="shared" si="307"/>
        <v>-0.98884260646070743</v>
      </c>
      <c r="AP165" s="5">
        <f t="shared" si="215"/>
        <v>-0.44725778330783328</v>
      </c>
      <c r="AQ165" s="5">
        <f t="shared" si="215"/>
        <v>0.48325684955548809</v>
      </c>
      <c r="AR165" s="5">
        <f t="shared" si="215"/>
        <v>-4.8142511466082283E-2</v>
      </c>
      <c r="AS165" s="5">
        <f t="shared" si="215"/>
        <v>-0.18741906366751948</v>
      </c>
      <c r="AV165" s="2">
        <f t="shared" si="229"/>
        <v>153.39052178287511</v>
      </c>
      <c r="AW165" s="2">
        <f t="shared" si="230"/>
        <v>167.43367405029105</v>
      </c>
      <c r="AX165" s="2">
        <f t="shared" si="231"/>
        <v>173.86834016066916</v>
      </c>
      <c r="AY165" s="2">
        <f t="shared" si="232"/>
        <v>175.44823706397059</v>
      </c>
      <c r="AZ165" s="2">
        <f t="shared" si="233"/>
        <v>176.60142570810558</v>
      </c>
      <c r="BA165" s="2">
        <f t="shared" si="234"/>
        <v>172.4026894530586</v>
      </c>
      <c r="BB165" s="2">
        <f t="shared" si="235"/>
        <v>165.14482479141066</v>
      </c>
      <c r="BC165" s="2">
        <f t="shared" si="236"/>
        <v>156.92843723178515</v>
      </c>
      <c r="BD165" s="2">
        <f t="shared" si="237"/>
        <v>145.20344439972425</v>
      </c>
      <c r="BE165" s="2">
        <f t="shared" si="238"/>
        <v>132.79694721274029</v>
      </c>
      <c r="BF165" s="2">
        <f t="shared" si="239"/>
        <v>117.09909285485047</v>
      </c>
      <c r="BG165" s="2">
        <f t="shared" si="240"/>
        <v>102.41452167180678</v>
      </c>
      <c r="BH165" s="2">
        <f t="shared" si="241"/>
        <v>85.2536766016337</v>
      </c>
      <c r="BK165" s="2" t="str">
        <f t="shared" si="242"/>
        <v/>
      </c>
      <c r="BL165" s="2" t="str">
        <f t="shared" si="243"/>
        <v/>
      </c>
      <c r="BM165" s="2" t="str">
        <f t="shared" si="244"/>
        <v/>
      </c>
      <c r="BN165" s="2" t="str">
        <f t="shared" si="245"/>
        <v/>
      </c>
      <c r="BO165" s="2" t="str">
        <f t="shared" si="246"/>
        <v/>
      </c>
      <c r="BP165" s="2" t="str">
        <f t="shared" si="247"/>
        <v/>
      </c>
      <c r="BQ165" s="2" t="str">
        <f t="shared" si="248"/>
        <v/>
      </c>
      <c r="BR165" s="2" t="str">
        <f t="shared" si="249"/>
        <v/>
      </c>
      <c r="BS165" s="2" t="str">
        <f t="shared" si="250"/>
        <v/>
      </c>
      <c r="BT165" s="2" t="str">
        <f t="shared" si="251"/>
        <v/>
      </c>
      <c r="BU165" s="2" t="str">
        <f t="shared" si="252"/>
        <v/>
      </c>
      <c r="BV165" s="2" t="str">
        <f t="shared" si="253"/>
        <v/>
      </c>
      <c r="BW165" s="2" t="str">
        <f t="shared" si="254"/>
        <v/>
      </c>
      <c r="BZ165" s="2" t="str">
        <f t="shared" si="255"/>
        <v/>
      </c>
      <c r="CA165" s="2" t="str">
        <f t="shared" si="256"/>
        <v/>
      </c>
      <c r="CB165" s="2" t="str">
        <f t="shared" si="257"/>
        <v/>
      </c>
      <c r="CC165" s="2" t="str">
        <f t="shared" si="258"/>
        <v/>
      </c>
      <c r="CD165" s="2" t="str">
        <f t="shared" si="259"/>
        <v/>
      </c>
      <c r="CE165" s="2" t="str">
        <f t="shared" si="260"/>
        <v/>
      </c>
      <c r="CF165" s="2" t="str">
        <f t="shared" si="261"/>
        <v/>
      </c>
      <c r="CG165" s="2" t="str">
        <f t="shared" si="262"/>
        <v/>
      </c>
      <c r="CH165" s="2" t="str">
        <f t="shared" si="263"/>
        <v/>
      </c>
      <c r="CI165" s="2" t="str">
        <f t="shared" si="264"/>
        <v/>
      </c>
      <c r="CJ165" s="2" t="str">
        <f t="shared" si="265"/>
        <v/>
      </c>
      <c r="CK165" s="2" t="str">
        <f t="shared" si="266"/>
        <v/>
      </c>
      <c r="CL165" s="2" t="str">
        <f t="shared" si="267"/>
        <v/>
      </c>
      <c r="CO165" s="2">
        <f t="shared" si="268"/>
        <v>159.07672506292195</v>
      </c>
      <c r="CP165" s="2">
        <f t="shared" si="269"/>
        <v>171.29644932875473</v>
      </c>
      <c r="CQ165" s="2">
        <f t="shared" si="270"/>
        <v>177.06437128579657</v>
      </c>
      <c r="CR165" s="2">
        <f t="shared" si="271"/>
        <v>174.83463368917919</v>
      </c>
      <c r="CS165" s="2">
        <f t="shared" si="272"/>
        <v>177.84387511380879</v>
      </c>
      <c r="CT165" s="2">
        <f t="shared" si="273"/>
        <v>175.48784122773299</v>
      </c>
      <c r="CU165" s="2">
        <f t="shared" si="274"/>
        <v>169.08703111434195</v>
      </c>
      <c r="CV165" s="2">
        <f t="shared" si="275"/>
        <v>160.09044819971993</v>
      </c>
      <c r="CW165" s="2">
        <f t="shared" si="276"/>
        <v>146.62684459279075</v>
      </c>
      <c r="CX165" s="2">
        <f t="shared" si="277"/>
        <v>136.08899847026214</v>
      </c>
      <c r="CY165" s="2">
        <f t="shared" si="278"/>
        <v>120.21974658573593</v>
      </c>
      <c r="CZ165" s="2">
        <f t="shared" si="279"/>
        <v>104.34793812239083</v>
      </c>
      <c r="DA165" s="2">
        <f t="shared" si="280"/>
        <v>86.320013235238633</v>
      </c>
      <c r="DD165" s="2">
        <f t="shared" si="281"/>
        <v>153.36290088210092</v>
      </c>
      <c r="DE165" s="2">
        <f t="shared" si="282"/>
        <v>167.42092255935694</v>
      </c>
      <c r="DF165" s="2">
        <f t="shared" si="283"/>
        <v>173.85792149518122</v>
      </c>
      <c r="DG165" s="2">
        <f t="shared" si="284"/>
        <v>175.45019767501461</v>
      </c>
      <c r="DH165" s="2">
        <f t="shared" si="285"/>
        <v>176.59643069555392</v>
      </c>
      <c r="DI165" s="2">
        <f t="shared" si="286"/>
        <v>172.39452397485451</v>
      </c>
      <c r="DJ165" s="2">
        <f t="shared" si="287"/>
        <v>165.13332672237587</v>
      </c>
      <c r="DK165" s="2">
        <f t="shared" si="288"/>
        <v>156.9161914969215</v>
      </c>
      <c r="DL165" s="2">
        <f t="shared" si="289"/>
        <v>145.19750256447804</v>
      </c>
      <c r="DM165" s="2">
        <f t="shared" si="290"/>
        <v>132.78209759351265</v>
      </c>
      <c r="DN165" s="2">
        <f t="shared" si="291"/>
        <v>117.08578324078448</v>
      </c>
      <c r="DO165" s="2">
        <f t="shared" si="292"/>
        <v>102.40510782428024</v>
      </c>
      <c r="DP165" s="2">
        <f t="shared" si="293"/>
        <v>85.249024725567921</v>
      </c>
      <c r="DS165" s="2">
        <f t="shared" si="294"/>
        <v>0.99516595192639601</v>
      </c>
      <c r="DT165" s="2">
        <f t="shared" si="295"/>
        <v>0.99670973994172829</v>
      </c>
      <c r="DU165" s="2">
        <f t="shared" si="296"/>
        <v>0.99675071616014865</v>
      </c>
      <c r="DV165" s="2">
        <f t="shared" si="297"/>
        <v>0.99681493542649713</v>
      </c>
      <c r="DW165" s="2">
        <f t="shared" si="298"/>
        <v>0.99599580351751538</v>
      </c>
      <c r="DX165" s="2">
        <f t="shared" si="299"/>
        <v>0.9973602842720124</v>
      </c>
      <c r="DY165" s="2">
        <f t="shared" si="300"/>
        <v>0.99709182379488193</v>
      </c>
      <c r="DZ165" s="2">
        <f t="shared" si="301"/>
        <v>0.9961421724799796</v>
      </c>
      <c r="EA165" s="2">
        <f t="shared" si="302"/>
        <v>0.99584295771865761</v>
      </c>
      <c r="EB165" s="2">
        <f t="shared" si="303"/>
        <v>0.99550950579376274</v>
      </c>
      <c r="EC165" s="2">
        <f t="shared" si="304"/>
        <v>0.99575310474277434</v>
      </c>
      <c r="ED165" s="2">
        <f t="shared" si="305"/>
        <v>0.99515457035248833</v>
      </c>
      <c r="EE165" s="2">
        <f t="shared" si="306"/>
        <v>0.99565646500986571</v>
      </c>
    </row>
    <row r="166" spans="2:135" x14ac:dyDescent="0.25">
      <c r="B166" s="2">
        <v>160</v>
      </c>
      <c r="C166">
        <v>153.72059999999999</v>
      </c>
      <c r="D166">
        <v>167.70590000000001</v>
      </c>
      <c r="E166">
        <v>175.4265</v>
      </c>
      <c r="F166">
        <v>176.39709999999999</v>
      </c>
      <c r="G166">
        <v>178.04409999999999</v>
      </c>
      <c r="H166">
        <v>172.27940000000001</v>
      </c>
      <c r="I166">
        <v>165.6765</v>
      </c>
      <c r="J166">
        <v>158.80879999999999</v>
      </c>
      <c r="K166">
        <v>145.7647</v>
      </c>
      <c r="L166">
        <v>133.9853</v>
      </c>
      <c r="M166">
        <v>119.3676</v>
      </c>
      <c r="N166">
        <v>105.85290000000001</v>
      </c>
      <c r="O166">
        <v>88.308800000000005</v>
      </c>
      <c r="R166" s="5">
        <f t="shared" ref="R166:R197" si="310"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153.28945112058349</v>
      </c>
      <c r="S166" s="5">
        <f t="shared" ref="S166:S197" si="311"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167.76779258470205</v>
      </c>
      <c r="T166" s="5">
        <f t="shared" ref="T166:T197" si="312"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174.07924916016381</v>
      </c>
      <c r="U166" s="5">
        <f t="shared" ref="U166:U197" si="313"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175.44270914616337</v>
      </c>
      <c r="V166" s="5">
        <f t="shared" ref="V166:V197" si="314"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177.1288202841294</v>
      </c>
      <c r="W166" s="5">
        <f t="shared" ref="W166:W197" si="315"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172.46508724127662</v>
      </c>
      <c r="X166" s="5">
        <f t="shared" ref="X166:X197" si="316"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165.3789252806844</v>
      </c>
      <c r="Y166" s="5">
        <f t="shared" ref="Y166:Y197" si="317"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157.88066917217347</v>
      </c>
      <c r="Z166" s="5">
        <f t="shared" ref="Z166:Z197" si="318"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146.80817795868052</v>
      </c>
      <c r="AA166" s="5">
        <f t="shared" ref="AA166:AA197" si="319"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134.66895659799908</v>
      </c>
      <c r="AB166" s="5">
        <f t="shared" ref="AB166:AB197" si="320"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119.0575401648822</v>
      </c>
      <c r="AC166" s="5">
        <f t="shared" ref="AC166:AC197" si="321"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106.07498773083429</v>
      </c>
      <c r="AD166" s="5">
        <f t="shared" ref="AD166:AD197" si="322"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89.014211298538839</v>
      </c>
      <c r="AE166" s="5"/>
      <c r="AG166" s="5">
        <f t="shared" si="309"/>
        <v>0.43114887941649727</v>
      </c>
      <c r="AH166" s="5">
        <f t="shared" si="309"/>
        <v>-6.1892584702036402E-2</v>
      </c>
      <c r="AI166" s="5">
        <f t="shared" si="309"/>
        <v>1.3472508398361924</v>
      </c>
      <c r="AJ166" s="5">
        <f t="shared" si="309"/>
        <v>0.95439085383662814</v>
      </c>
      <c r="AK166" s="5">
        <f t="shared" si="308"/>
        <v>0.91527971587058232</v>
      </c>
      <c r="AL166" s="5">
        <f t="shared" si="308"/>
        <v>-0.18568724127661085</v>
      </c>
      <c r="AM166" s="5">
        <f t="shared" si="308"/>
        <v>0.29757471931560531</v>
      </c>
      <c r="AN166" s="5">
        <f t="shared" si="308"/>
        <v>0.92813082782652145</v>
      </c>
      <c r="AO166" s="5">
        <f t="shared" si="307"/>
        <v>-1.0434779586805121</v>
      </c>
      <c r="AP166" s="5">
        <f t="shared" si="215"/>
        <v>-0.6836565979990894</v>
      </c>
      <c r="AQ166" s="5">
        <f t="shared" si="215"/>
        <v>0.31005983511779789</v>
      </c>
      <c r="AR166" s="5">
        <f t="shared" si="215"/>
        <v>-0.22208773083428923</v>
      </c>
      <c r="AS166" s="5">
        <f t="shared" si="215"/>
        <v>-0.70541129853883433</v>
      </c>
      <c r="AV166" s="2">
        <f t="shared" si="229"/>
        <v>153.28945021901947</v>
      </c>
      <c r="AW166" s="2">
        <f t="shared" si="230"/>
        <v>167.36560145705369</v>
      </c>
      <c r="AX166" s="2">
        <f t="shared" si="231"/>
        <v>173.79989229042422</v>
      </c>
      <c r="AY166" s="2">
        <f t="shared" si="232"/>
        <v>175.44270914616337</v>
      </c>
      <c r="AZ166" s="2">
        <f t="shared" si="233"/>
        <v>176.62007687045138</v>
      </c>
      <c r="BA166" s="2">
        <f t="shared" si="234"/>
        <v>172.39420251114998</v>
      </c>
      <c r="BB166" s="2">
        <f t="shared" si="235"/>
        <v>165.11605468786354</v>
      </c>
      <c r="BC166" s="2">
        <f t="shared" si="236"/>
        <v>156.90063484757491</v>
      </c>
      <c r="BD166" s="2">
        <f t="shared" si="237"/>
        <v>145.17944114220251</v>
      </c>
      <c r="BE166" s="2">
        <f t="shared" si="238"/>
        <v>132.75852469793764</v>
      </c>
      <c r="BF166" s="2">
        <f t="shared" si="239"/>
        <v>117.0676029180825</v>
      </c>
      <c r="BG166" s="2">
        <f t="shared" si="240"/>
        <v>102.39813607604843</v>
      </c>
      <c r="BH166" s="2">
        <f t="shared" si="241"/>
        <v>85.252384603962923</v>
      </c>
      <c r="BK166" s="2" t="str">
        <f t="shared" si="242"/>
        <v/>
      </c>
      <c r="BL166" s="2" t="str">
        <f t="shared" si="243"/>
        <v/>
      </c>
      <c r="BM166" s="2" t="str">
        <f t="shared" si="244"/>
        <v/>
      </c>
      <c r="BN166" s="2" t="str">
        <f t="shared" si="245"/>
        <v/>
      </c>
      <c r="BO166" s="2" t="str">
        <f t="shared" si="246"/>
        <v/>
      </c>
      <c r="BP166" s="2" t="str">
        <f t="shared" si="247"/>
        <v/>
      </c>
      <c r="BQ166" s="2" t="str">
        <f t="shared" si="248"/>
        <v/>
      </c>
      <c r="BR166" s="2" t="str">
        <f t="shared" si="249"/>
        <v/>
      </c>
      <c r="BS166" s="2" t="str">
        <f t="shared" si="250"/>
        <v/>
      </c>
      <c r="BT166" s="2" t="str">
        <f t="shared" si="251"/>
        <v/>
      </c>
      <c r="BU166" s="2" t="str">
        <f t="shared" si="252"/>
        <v/>
      </c>
      <c r="BV166" s="2" t="str">
        <f t="shared" si="253"/>
        <v/>
      </c>
      <c r="BW166" s="2" t="str">
        <f t="shared" si="254"/>
        <v/>
      </c>
      <c r="BZ166" s="2" t="str">
        <f t="shared" si="255"/>
        <v/>
      </c>
      <c r="CA166" s="2" t="str">
        <f t="shared" si="256"/>
        <v/>
      </c>
      <c r="CB166" s="2" t="str">
        <f t="shared" si="257"/>
        <v/>
      </c>
      <c r="CC166" s="2" t="str">
        <f t="shared" si="258"/>
        <v/>
      </c>
      <c r="CD166" s="2" t="str">
        <f t="shared" si="259"/>
        <v/>
      </c>
      <c r="CE166" s="2" t="str">
        <f t="shared" si="260"/>
        <v/>
      </c>
      <c r="CF166" s="2" t="str">
        <f t="shared" si="261"/>
        <v/>
      </c>
      <c r="CG166" s="2" t="str">
        <f t="shared" si="262"/>
        <v/>
      </c>
      <c r="CH166" s="2" t="str">
        <f t="shared" si="263"/>
        <v/>
      </c>
      <c r="CI166" s="2" t="str">
        <f t="shared" si="264"/>
        <v/>
      </c>
      <c r="CJ166" s="2" t="str">
        <f t="shared" si="265"/>
        <v/>
      </c>
      <c r="CK166" s="2" t="str">
        <f t="shared" si="266"/>
        <v/>
      </c>
      <c r="CL166" s="2" t="str">
        <f t="shared" si="267"/>
        <v/>
      </c>
      <c r="CO166" s="2">
        <f t="shared" si="268"/>
        <v>159.06907337386122</v>
      </c>
      <c r="CP166" s="2">
        <f t="shared" si="269"/>
        <v>171.28619890086122</v>
      </c>
      <c r="CQ166" s="2">
        <f t="shared" si="270"/>
        <v>177.04341669410888</v>
      </c>
      <c r="CR166" s="2">
        <f t="shared" si="271"/>
        <v>174.81267442057714</v>
      </c>
      <c r="CS166" s="2">
        <f t="shared" si="272"/>
        <v>177.87707520198791</v>
      </c>
      <c r="CT166" s="2">
        <f t="shared" si="273"/>
        <v>175.52205091064263</v>
      </c>
      <c r="CU166" s="2">
        <f t="shared" si="274"/>
        <v>169.11478369462046</v>
      </c>
      <c r="CV166" s="2">
        <f t="shared" si="275"/>
        <v>160.10973218670188</v>
      </c>
      <c r="CW166" s="2">
        <f t="shared" si="276"/>
        <v>146.61950393513726</v>
      </c>
      <c r="CX166" s="2">
        <f t="shared" si="277"/>
        <v>136.09784416830712</v>
      </c>
      <c r="CY166" s="2">
        <f t="shared" si="278"/>
        <v>120.23116226920347</v>
      </c>
      <c r="CZ166" s="2">
        <f t="shared" si="279"/>
        <v>104.35793979327249</v>
      </c>
      <c r="DA166" s="2">
        <f t="shared" si="280"/>
        <v>86.331624292070117</v>
      </c>
      <c r="DD166" s="2">
        <f t="shared" si="281"/>
        <v>153.26384579689736</v>
      </c>
      <c r="DE166" s="2">
        <f t="shared" si="282"/>
        <v>167.35379787629941</v>
      </c>
      <c r="DF166" s="2">
        <f t="shared" si="283"/>
        <v>173.79024915503956</v>
      </c>
      <c r="DG166" s="2">
        <f t="shared" si="284"/>
        <v>175.44454512720441</v>
      </c>
      <c r="DH166" s="2">
        <f t="shared" si="285"/>
        <v>176.61546802046567</v>
      </c>
      <c r="DI166" s="2">
        <f t="shared" si="286"/>
        <v>172.38665244450294</v>
      </c>
      <c r="DJ166" s="2">
        <f t="shared" si="287"/>
        <v>165.10541797257434</v>
      </c>
      <c r="DK166" s="2">
        <f t="shared" si="288"/>
        <v>156.88930029527961</v>
      </c>
      <c r="DL166" s="2">
        <f t="shared" si="289"/>
        <v>145.1739586879705</v>
      </c>
      <c r="DM166" s="2">
        <f t="shared" si="290"/>
        <v>132.7447872297804</v>
      </c>
      <c r="DN166" s="2">
        <f t="shared" si="291"/>
        <v>117.05529751434541</v>
      </c>
      <c r="DO166" s="2">
        <f t="shared" si="292"/>
        <v>102.38943336974208</v>
      </c>
      <c r="DP166" s="2">
        <f t="shared" si="293"/>
        <v>85.248090706057909</v>
      </c>
      <c r="DS166" s="2">
        <f t="shared" si="294"/>
        <v>0.99558941974579673</v>
      </c>
      <c r="DT166" s="2">
        <f t="shared" si="295"/>
        <v>0.99699837817136283</v>
      </c>
      <c r="DU166" s="2">
        <f t="shared" si="296"/>
        <v>0.99703577043946978</v>
      </c>
      <c r="DV166" s="2">
        <f t="shared" si="297"/>
        <v>0.99709437227938225</v>
      </c>
      <c r="DW166" s="2">
        <f t="shared" si="298"/>
        <v>0.99634684230303527</v>
      </c>
      <c r="DX166" s="2">
        <f t="shared" si="299"/>
        <v>0.99759199134382448</v>
      </c>
      <c r="DY166" s="2">
        <f t="shared" si="300"/>
        <v>0.99734703291577842</v>
      </c>
      <c r="DZ166" s="2">
        <f t="shared" si="301"/>
        <v>0.99648042477610588</v>
      </c>
      <c r="EA166" s="2">
        <f t="shared" si="302"/>
        <v>0.99620734512270248</v>
      </c>
      <c r="EB166" s="2">
        <f t="shared" si="303"/>
        <v>0.99590300182516633</v>
      </c>
      <c r="EC166" s="2">
        <f t="shared" si="304"/>
        <v>0.99612533760505506</v>
      </c>
      <c r="ED166" s="2">
        <f t="shared" si="305"/>
        <v>0.99557903078073939</v>
      </c>
      <c r="EE166" s="2">
        <f t="shared" si="306"/>
        <v>0.99603713446408182</v>
      </c>
    </row>
    <row r="167" spans="2:135" x14ac:dyDescent="0.25">
      <c r="B167" s="2">
        <v>161</v>
      </c>
      <c r="C167">
        <v>153.11760000000001</v>
      </c>
      <c r="D167">
        <v>167.69120000000001</v>
      </c>
      <c r="E167">
        <v>173.97059999999999</v>
      </c>
      <c r="F167">
        <v>175.35290000000001</v>
      </c>
      <c r="G167">
        <v>178.0147</v>
      </c>
      <c r="H167">
        <v>173.4853</v>
      </c>
      <c r="I167">
        <v>165.75</v>
      </c>
      <c r="J167">
        <v>157.9118</v>
      </c>
      <c r="K167">
        <v>146.47059999999999</v>
      </c>
      <c r="L167">
        <v>133.5</v>
      </c>
      <c r="M167">
        <v>118.94119999999999</v>
      </c>
      <c r="N167">
        <v>107.0735</v>
      </c>
      <c r="O167">
        <v>88.7941</v>
      </c>
      <c r="R167" s="5">
        <f t="shared" si="310"/>
        <v>153.1885199486363</v>
      </c>
      <c r="S167" s="5">
        <f t="shared" si="311"/>
        <v>167.59116639537132</v>
      </c>
      <c r="T167" s="5">
        <f t="shared" si="312"/>
        <v>173.9415872482011</v>
      </c>
      <c r="U167" s="5">
        <f t="shared" si="313"/>
        <v>175.43717449330896</v>
      </c>
      <c r="V167" s="5">
        <f t="shared" si="314"/>
        <v>177.03091776831187</v>
      </c>
      <c r="W167" s="5">
        <f t="shared" si="315"/>
        <v>172.42636739528561</v>
      </c>
      <c r="X167" s="5">
        <f t="shared" si="316"/>
        <v>165.24775175742863</v>
      </c>
      <c r="Y167" s="5">
        <f t="shared" si="317"/>
        <v>157.5703544497546</v>
      </c>
      <c r="Z167" s="5">
        <f t="shared" si="318"/>
        <v>146.36228633069152</v>
      </c>
      <c r="AA167" s="5">
        <f t="shared" si="319"/>
        <v>134.2343458005804</v>
      </c>
      <c r="AB167" s="5">
        <f t="shared" si="320"/>
        <v>118.58819663252704</v>
      </c>
      <c r="AC167" s="5">
        <f t="shared" si="321"/>
        <v>105.71766638621789</v>
      </c>
      <c r="AD167" s="5">
        <f t="shared" si="322"/>
        <v>88.587526353296838</v>
      </c>
      <c r="AE167" s="5"/>
      <c r="AG167" s="5">
        <f t="shared" si="309"/>
        <v>-7.09199486362877E-2</v>
      </c>
      <c r="AH167" s="5">
        <f t="shared" si="309"/>
        <v>0.10003360462869182</v>
      </c>
      <c r="AI167" s="5">
        <f t="shared" si="309"/>
        <v>2.9012751798887848E-2</v>
      </c>
      <c r="AJ167" s="5">
        <f t="shared" si="309"/>
        <v>-8.4274493308953424E-2</v>
      </c>
      <c r="AK167" s="5">
        <f t="shared" si="308"/>
        <v>0.98378223168813861</v>
      </c>
      <c r="AL167" s="5">
        <f t="shared" si="308"/>
        <v>1.0589326047143857</v>
      </c>
      <c r="AM167" s="5">
        <f t="shared" si="308"/>
        <v>0.50224824257136902</v>
      </c>
      <c r="AN167" s="5">
        <f t="shared" si="308"/>
        <v>0.34144555024539613</v>
      </c>
      <c r="AO167" s="5">
        <f t="shared" si="307"/>
        <v>0.10831366930847253</v>
      </c>
      <c r="AP167" s="5">
        <f t="shared" si="215"/>
        <v>-0.73434580058039955</v>
      </c>
      <c r="AQ167" s="5">
        <f t="shared" si="215"/>
        <v>0.35300336747295091</v>
      </c>
      <c r="AR167" s="5">
        <f t="shared" si="215"/>
        <v>1.3558336137821101</v>
      </c>
      <c r="AS167" s="5">
        <f t="shared" si="215"/>
        <v>0.20657364670316269</v>
      </c>
      <c r="AV167" s="2">
        <f t="shared" si="229"/>
        <v>153.18851910068176</v>
      </c>
      <c r="AW167" s="2">
        <f t="shared" si="230"/>
        <v>167.29759676579548</v>
      </c>
      <c r="AX167" s="2">
        <f t="shared" si="231"/>
        <v>173.73150008346619</v>
      </c>
      <c r="AY167" s="2">
        <f t="shared" si="232"/>
        <v>175.43717449330896</v>
      </c>
      <c r="AZ167" s="2">
        <f t="shared" si="233"/>
        <v>176.63875721958988</v>
      </c>
      <c r="BA167" s="2">
        <f t="shared" si="234"/>
        <v>172.38576055142221</v>
      </c>
      <c r="BB167" s="2">
        <f t="shared" si="235"/>
        <v>165.08734699338723</v>
      </c>
      <c r="BC167" s="2">
        <f t="shared" si="236"/>
        <v>156.87289779368885</v>
      </c>
      <c r="BD167" s="2">
        <f t="shared" si="237"/>
        <v>145.15547260299718</v>
      </c>
      <c r="BE167" s="2">
        <f t="shared" si="238"/>
        <v>132.72018262866754</v>
      </c>
      <c r="BF167" s="2">
        <f t="shared" si="239"/>
        <v>117.03618639586402</v>
      </c>
      <c r="BG167" s="2">
        <f t="shared" si="240"/>
        <v>102.38180253204771</v>
      </c>
      <c r="BH167" s="2">
        <f t="shared" si="241"/>
        <v>85.251119489885014</v>
      </c>
      <c r="BK167" s="2" t="str">
        <f t="shared" si="242"/>
        <v/>
      </c>
      <c r="BL167" s="2" t="str">
        <f t="shared" si="243"/>
        <v/>
      </c>
      <c r="BM167" s="2" t="str">
        <f t="shared" si="244"/>
        <v/>
      </c>
      <c r="BN167" s="2" t="str">
        <f t="shared" si="245"/>
        <v/>
      </c>
      <c r="BO167" s="2" t="str">
        <f t="shared" si="246"/>
        <v/>
      </c>
      <c r="BP167" s="2" t="str">
        <f t="shared" si="247"/>
        <v/>
      </c>
      <c r="BQ167" s="2" t="str">
        <f t="shared" si="248"/>
        <v/>
      </c>
      <c r="BR167" s="2" t="str">
        <f t="shared" si="249"/>
        <v/>
      </c>
      <c r="BS167" s="2" t="str">
        <f t="shared" si="250"/>
        <v/>
      </c>
      <c r="BT167" s="2" t="str">
        <f t="shared" si="251"/>
        <v/>
      </c>
      <c r="BU167" s="2" t="str">
        <f t="shared" si="252"/>
        <v/>
      </c>
      <c r="BV167" s="2" t="str">
        <f t="shared" si="253"/>
        <v/>
      </c>
      <c r="BW167" s="2" t="str">
        <f t="shared" si="254"/>
        <v/>
      </c>
      <c r="BZ167" s="2" t="str">
        <f t="shared" si="255"/>
        <v/>
      </c>
      <c r="CA167" s="2" t="str">
        <f t="shared" si="256"/>
        <v/>
      </c>
      <c r="CB167" s="2" t="str">
        <f t="shared" si="257"/>
        <v/>
      </c>
      <c r="CC167" s="2" t="str">
        <f t="shared" si="258"/>
        <v/>
      </c>
      <c r="CD167" s="2" t="str">
        <f t="shared" si="259"/>
        <v/>
      </c>
      <c r="CE167" s="2" t="str">
        <f t="shared" si="260"/>
        <v/>
      </c>
      <c r="CF167" s="2" t="str">
        <f t="shared" si="261"/>
        <v/>
      </c>
      <c r="CG167" s="2" t="str">
        <f t="shared" si="262"/>
        <v/>
      </c>
      <c r="CH167" s="2" t="str">
        <f t="shared" si="263"/>
        <v/>
      </c>
      <c r="CI167" s="2" t="str">
        <f t="shared" si="264"/>
        <v/>
      </c>
      <c r="CJ167" s="2" t="str">
        <f t="shared" si="265"/>
        <v/>
      </c>
      <c r="CK167" s="2" t="str">
        <f t="shared" si="266"/>
        <v/>
      </c>
      <c r="CL167" s="2" t="str">
        <f t="shared" si="267"/>
        <v/>
      </c>
      <c r="CO167" s="2">
        <f t="shared" si="268"/>
        <v>159.06142168480045</v>
      </c>
      <c r="CP167" s="2">
        <f t="shared" si="269"/>
        <v>171.27594847296768</v>
      </c>
      <c r="CQ167" s="2">
        <f t="shared" si="270"/>
        <v>177.0224621024212</v>
      </c>
      <c r="CR167" s="2">
        <f t="shared" si="271"/>
        <v>174.79071515197509</v>
      </c>
      <c r="CS167" s="2">
        <f t="shared" si="272"/>
        <v>177.91027529016702</v>
      </c>
      <c r="CT167" s="2">
        <f t="shared" si="273"/>
        <v>175.55626059355231</v>
      </c>
      <c r="CU167" s="2">
        <f t="shared" si="274"/>
        <v>169.14253627489893</v>
      </c>
      <c r="CV167" s="2">
        <f t="shared" si="275"/>
        <v>160.12901617368382</v>
      </c>
      <c r="CW167" s="2">
        <f t="shared" si="276"/>
        <v>146.6121632774838</v>
      </c>
      <c r="CX167" s="2">
        <f t="shared" si="277"/>
        <v>136.1066898663521</v>
      </c>
      <c r="CY167" s="2">
        <f t="shared" si="278"/>
        <v>120.242577952671</v>
      </c>
      <c r="CZ167" s="2">
        <f t="shared" si="279"/>
        <v>104.36794146415416</v>
      </c>
      <c r="DA167" s="2">
        <f t="shared" si="280"/>
        <v>86.343235348901587</v>
      </c>
      <c r="DD167" s="2">
        <f t="shared" si="281"/>
        <v>153.1647907116938</v>
      </c>
      <c r="DE167" s="2">
        <f t="shared" si="282"/>
        <v>167.28667319324188</v>
      </c>
      <c r="DF167" s="2">
        <f t="shared" si="283"/>
        <v>173.72257681489793</v>
      </c>
      <c r="DG167" s="2">
        <f t="shared" si="284"/>
        <v>175.43889257939421</v>
      </c>
      <c r="DH167" s="2">
        <f t="shared" si="285"/>
        <v>176.63450534537739</v>
      </c>
      <c r="DI167" s="2">
        <f t="shared" si="286"/>
        <v>172.37878091415135</v>
      </c>
      <c r="DJ167" s="2">
        <f t="shared" si="287"/>
        <v>165.07750922277282</v>
      </c>
      <c r="DK167" s="2">
        <f t="shared" si="288"/>
        <v>156.86240909363775</v>
      </c>
      <c r="DL167" s="2">
        <f t="shared" si="289"/>
        <v>145.15041481146292</v>
      </c>
      <c r="DM167" s="2">
        <f t="shared" si="290"/>
        <v>132.70747686604815</v>
      </c>
      <c r="DN167" s="2">
        <f t="shared" si="291"/>
        <v>117.02481178790634</v>
      </c>
      <c r="DO167" s="2">
        <f t="shared" si="292"/>
        <v>102.37375891520392</v>
      </c>
      <c r="DP167" s="2">
        <f t="shared" si="293"/>
        <v>85.247156686547882</v>
      </c>
      <c r="DS167" s="2">
        <f t="shared" si="294"/>
        <v>0.99597594133053258</v>
      </c>
      <c r="DT167" s="2">
        <f t="shared" si="295"/>
        <v>0.99726176516092491</v>
      </c>
      <c r="DU167" s="2">
        <f t="shared" si="296"/>
        <v>0.99729588522304913</v>
      </c>
      <c r="DV167" s="2">
        <f t="shared" si="297"/>
        <v>0.99734935835069483</v>
      </c>
      <c r="DW167" s="2">
        <f t="shared" si="298"/>
        <v>0.99666720929598207</v>
      </c>
      <c r="DX167" s="2">
        <f t="shared" si="299"/>
        <v>0.99780340459261252</v>
      </c>
      <c r="DY167" s="2">
        <f t="shared" si="300"/>
        <v>0.99757990033319044</v>
      </c>
      <c r="DZ167" s="2">
        <f t="shared" si="301"/>
        <v>0.99678911488462563</v>
      </c>
      <c r="EA167" s="2">
        <f t="shared" si="302"/>
        <v>0.99653990296426997</v>
      </c>
      <c r="EB167" s="2">
        <f t="shared" si="303"/>
        <v>0.99626214579131944</v>
      </c>
      <c r="EC167" s="2">
        <f t="shared" si="304"/>
        <v>0.99646506073616026</v>
      </c>
      <c r="ED167" s="2">
        <f t="shared" si="305"/>
        <v>0.99596645911477599</v>
      </c>
      <c r="EE167" s="2">
        <f t="shared" si="306"/>
        <v>0.99638456301245748</v>
      </c>
    </row>
    <row r="168" spans="2:135" x14ac:dyDescent="0.25">
      <c r="B168" s="2">
        <v>162</v>
      </c>
      <c r="C168">
        <v>152.6765</v>
      </c>
      <c r="D168">
        <v>167.29409999999999</v>
      </c>
      <c r="E168">
        <v>174.05879999999999</v>
      </c>
      <c r="F168">
        <v>175.8382</v>
      </c>
      <c r="G168">
        <v>177.61760000000001</v>
      </c>
      <c r="H168">
        <v>172.45590000000001</v>
      </c>
      <c r="I168">
        <v>165.4118</v>
      </c>
      <c r="J168">
        <v>157.39709999999999</v>
      </c>
      <c r="K168">
        <v>146.3235</v>
      </c>
      <c r="L168">
        <v>132.72059999999999</v>
      </c>
      <c r="M168">
        <v>119.0882</v>
      </c>
      <c r="N168">
        <v>106.0441</v>
      </c>
      <c r="O168">
        <v>88.529399999999995</v>
      </c>
      <c r="R168" s="5">
        <f t="shared" si="310"/>
        <v>153.08772016927253</v>
      </c>
      <c r="S168" s="5">
        <f t="shared" si="311"/>
        <v>167.43415267775168</v>
      </c>
      <c r="T168" s="5">
        <f t="shared" si="312"/>
        <v>173.81402340577159</v>
      </c>
      <c r="U168" s="5">
        <f t="shared" si="313"/>
        <v>175.43163332362866</v>
      </c>
      <c r="V168" s="5">
        <f t="shared" si="314"/>
        <v>176.94573827679895</v>
      </c>
      <c r="W168" s="5">
        <f t="shared" si="315"/>
        <v>172.3995161737104</v>
      </c>
      <c r="X168" s="5">
        <f t="shared" si="316"/>
        <v>165.15193945864536</v>
      </c>
      <c r="Y168" s="5">
        <f t="shared" si="317"/>
        <v>157.31809328119635</v>
      </c>
      <c r="Z168" s="5">
        <f t="shared" si="318"/>
        <v>145.98343065712803</v>
      </c>
      <c r="AA168" s="5">
        <f t="shared" si="319"/>
        <v>133.82574678109555</v>
      </c>
      <c r="AB168" s="5">
        <f t="shared" si="320"/>
        <v>118.1588007504976</v>
      </c>
      <c r="AC168" s="5">
        <f t="shared" si="321"/>
        <v>105.25477639704852</v>
      </c>
      <c r="AD168" s="5">
        <f t="shared" si="322"/>
        <v>88.076318346202584</v>
      </c>
      <c r="AE168" s="5"/>
      <c r="AG168" s="5">
        <f t="shared" si="309"/>
        <v>-0.41122016927252503</v>
      </c>
      <c r="AH168" s="5">
        <f t="shared" si="309"/>
        <v>-0.14005267775169727</v>
      </c>
      <c r="AI168" s="5">
        <f t="shared" si="309"/>
        <v>0.24477659422839793</v>
      </c>
      <c r="AJ168" s="5">
        <f t="shared" si="309"/>
        <v>0.40656667637134092</v>
      </c>
      <c r="AK168" s="5">
        <f t="shared" si="308"/>
        <v>0.67186172320106152</v>
      </c>
      <c r="AL168" s="5">
        <f t="shared" si="308"/>
        <v>5.6383826289618355E-2</v>
      </c>
      <c r="AM168" s="5">
        <f t="shared" si="308"/>
        <v>0.25986054135464087</v>
      </c>
      <c r="AN168" s="5">
        <f t="shared" si="308"/>
        <v>7.9006718803640297E-2</v>
      </c>
      <c r="AO168" s="5">
        <f t="shared" si="307"/>
        <v>0.34006934287197055</v>
      </c>
      <c r="AP168" s="5">
        <f t="shared" si="215"/>
        <v>-1.1051467810955558</v>
      </c>
      <c r="AQ168" s="5">
        <f t="shared" si="215"/>
        <v>0.92939924950239572</v>
      </c>
      <c r="AR168" s="5">
        <f t="shared" si="215"/>
        <v>0.78932360295148385</v>
      </c>
      <c r="AS168" s="5">
        <f t="shared" si="215"/>
        <v>0.45308165379741183</v>
      </c>
      <c r="AV168" s="2">
        <f t="shared" si="229"/>
        <v>153.08771940742713</v>
      </c>
      <c r="AW168" s="2">
        <f t="shared" si="230"/>
        <v>167.22965539392874</v>
      </c>
      <c r="AX168" s="2">
        <f t="shared" si="231"/>
        <v>173.6631597710884</v>
      </c>
      <c r="AY168" s="2">
        <f t="shared" si="232"/>
        <v>175.43163332362866</v>
      </c>
      <c r="AZ168" s="2">
        <f t="shared" si="233"/>
        <v>176.65746462407245</v>
      </c>
      <c r="BA168" s="2">
        <f t="shared" si="234"/>
        <v>172.37736043756976</v>
      </c>
      <c r="BB168" s="2">
        <f t="shared" si="235"/>
        <v>165.05869741683452</v>
      </c>
      <c r="BC168" s="2">
        <f t="shared" si="236"/>
        <v>156.84522165934058</v>
      </c>
      <c r="BD168" s="2">
        <f t="shared" si="237"/>
        <v>145.1315362476399</v>
      </c>
      <c r="BE168" s="2">
        <f t="shared" si="238"/>
        <v>132.68191550401636</v>
      </c>
      <c r="BF168" s="2">
        <f t="shared" si="239"/>
        <v>117.00483818294785</v>
      </c>
      <c r="BG168" s="2">
        <f t="shared" si="240"/>
        <v>102.36551741747235</v>
      </c>
      <c r="BH168" s="2">
        <f t="shared" si="241"/>
        <v>85.249879314988249</v>
      </c>
      <c r="BK168" s="2" t="str">
        <f t="shared" si="242"/>
        <v/>
      </c>
      <c r="BL168" s="2" t="str">
        <f t="shared" si="243"/>
        <v/>
      </c>
      <c r="BM168" s="2" t="str">
        <f t="shared" si="244"/>
        <v/>
      </c>
      <c r="BN168" s="2" t="str">
        <f t="shared" si="245"/>
        <v/>
      </c>
      <c r="BO168" s="2" t="str">
        <f t="shared" si="246"/>
        <v/>
      </c>
      <c r="BP168" s="2" t="str">
        <f t="shared" si="247"/>
        <v/>
      </c>
      <c r="BQ168" s="2" t="str">
        <f t="shared" si="248"/>
        <v/>
      </c>
      <c r="BR168" s="2" t="str">
        <f t="shared" si="249"/>
        <v/>
      </c>
      <c r="BS168" s="2" t="str">
        <f t="shared" si="250"/>
        <v/>
      </c>
      <c r="BT168" s="2" t="str">
        <f t="shared" si="251"/>
        <v/>
      </c>
      <c r="BU168" s="2" t="str">
        <f t="shared" si="252"/>
        <v/>
      </c>
      <c r="BV168" s="2" t="str">
        <f t="shared" si="253"/>
        <v/>
      </c>
      <c r="BW168" s="2" t="str">
        <f t="shared" si="254"/>
        <v/>
      </c>
      <c r="BZ168" s="2" t="str">
        <f t="shared" si="255"/>
        <v/>
      </c>
      <c r="CA168" s="2" t="str">
        <f t="shared" si="256"/>
        <v/>
      </c>
      <c r="CB168" s="2" t="str">
        <f t="shared" si="257"/>
        <v/>
      </c>
      <c r="CC168" s="2" t="str">
        <f t="shared" si="258"/>
        <v/>
      </c>
      <c r="CD168" s="2" t="str">
        <f t="shared" si="259"/>
        <v/>
      </c>
      <c r="CE168" s="2" t="str">
        <f t="shared" si="260"/>
        <v/>
      </c>
      <c r="CF168" s="2" t="str">
        <f t="shared" si="261"/>
        <v/>
      </c>
      <c r="CG168" s="2" t="str">
        <f t="shared" si="262"/>
        <v/>
      </c>
      <c r="CH168" s="2" t="str">
        <f t="shared" si="263"/>
        <v/>
      </c>
      <c r="CI168" s="2" t="str">
        <f t="shared" si="264"/>
        <v/>
      </c>
      <c r="CJ168" s="2" t="str">
        <f t="shared" si="265"/>
        <v/>
      </c>
      <c r="CK168" s="2" t="str">
        <f t="shared" si="266"/>
        <v/>
      </c>
      <c r="CL168" s="2" t="str">
        <f t="shared" si="267"/>
        <v/>
      </c>
      <c r="CO168" s="2">
        <f t="shared" si="268"/>
        <v>159.05376999573969</v>
      </c>
      <c r="CP168" s="2">
        <f t="shared" si="269"/>
        <v>171.26569804507417</v>
      </c>
      <c r="CQ168" s="2">
        <f t="shared" si="270"/>
        <v>177.00150751073349</v>
      </c>
      <c r="CR168" s="2">
        <f t="shared" si="271"/>
        <v>174.76875588337305</v>
      </c>
      <c r="CS168" s="2">
        <f t="shared" si="272"/>
        <v>177.94347537834614</v>
      </c>
      <c r="CT168" s="2">
        <f t="shared" si="273"/>
        <v>175.59047027646196</v>
      </c>
      <c r="CU168" s="2">
        <f t="shared" si="274"/>
        <v>169.1702888551774</v>
      </c>
      <c r="CV168" s="2">
        <f t="shared" si="275"/>
        <v>160.1483001606658</v>
      </c>
      <c r="CW168" s="2">
        <f t="shared" si="276"/>
        <v>146.60482261983032</v>
      </c>
      <c r="CX168" s="2">
        <f t="shared" si="277"/>
        <v>136.11553556439708</v>
      </c>
      <c r="CY168" s="2">
        <f t="shared" si="278"/>
        <v>120.25399363613853</v>
      </c>
      <c r="CZ168" s="2">
        <f t="shared" si="279"/>
        <v>104.37794313503582</v>
      </c>
      <c r="DA168" s="2">
        <f t="shared" si="280"/>
        <v>86.35484640573307</v>
      </c>
      <c r="DD168" s="2">
        <f t="shared" si="281"/>
        <v>153.06573562649021</v>
      </c>
      <c r="DE168" s="2">
        <f t="shared" si="282"/>
        <v>167.21954851018435</v>
      </c>
      <c r="DF168" s="2">
        <f t="shared" si="283"/>
        <v>173.65490447475628</v>
      </c>
      <c r="DG168" s="2">
        <f t="shared" si="284"/>
        <v>175.43324003158398</v>
      </c>
      <c r="DH168" s="2">
        <f t="shared" si="285"/>
        <v>176.65354267028914</v>
      </c>
      <c r="DI168" s="2">
        <f t="shared" si="286"/>
        <v>172.37090938379978</v>
      </c>
      <c r="DJ168" s="2">
        <f t="shared" si="287"/>
        <v>165.04960047297129</v>
      </c>
      <c r="DK168" s="2">
        <f t="shared" si="288"/>
        <v>156.83551789199586</v>
      </c>
      <c r="DL168" s="2">
        <f t="shared" si="289"/>
        <v>145.12687093495538</v>
      </c>
      <c r="DM168" s="2">
        <f t="shared" si="290"/>
        <v>132.67016650231591</v>
      </c>
      <c r="DN168" s="2">
        <f t="shared" si="291"/>
        <v>116.99432606146728</v>
      </c>
      <c r="DO168" s="2">
        <f t="shared" si="292"/>
        <v>102.35808446066576</v>
      </c>
      <c r="DP168" s="2">
        <f t="shared" si="293"/>
        <v>85.246222667037856</v>
      </c>
      <c r="DS168" s="2">
        <f t="shared" si="294"/>
        <v>0.99632871497033759</v>
      </c>
      <c r="DT168" s="2">
        <f t="shared" si="295"/>
        <v>0.99750209831415604</v>
      </c>
      <c r="DU168" s="2">
        <f t="shared" si="296"/>
        <v>0.99753323108734993</v>
      </c>
      <c r="DV168" s="2">
        <f t="shared" si="297"/>
        <v>0.99758202214508973</v>
      </c>
      <c r="DW168" s="2">
        <f t="shared" si="298"/>
        <v>0.99695956714734901</v>
      </c>
      <c r="DX168" s="2">
        <f t="shared" si="299"/>
        <v>0.99799629390931033</v>
      </c>
      <c r="DY168" s="2">
        <f t="shared" si="300"/>
        <v>0.99779237277380273</v>
      </c>
      <c r="DZ168" s="2">
        <f t="shared" si="301"/>
        <v>0.99707081040716805</v>
      </c>
      <c r="EA168" s="2">
        <f t="shared" si="302"/>
        <v>0.99684339296591573</v>
      </c>
      <c r="EB168" s="2">
        <f t="shared" si="303"/>
        <v>0.9965899149006312</v>
      </c>
      <c r="EC168" s="2">
        <f t="shared" si="304"/>
        <v>0.99677509401196196</v>
      </c>
      <c r="ED168" s="2">
        <f t="shared" si="305"/>
        <v>0.99632006095233594</v>
      </c>
      <c r="EE168" s="2">
        <f t="shared" si="306"/>
        <v>0.99670163300426562</v>
      </c>
    </row>
    <row r="169" spans="2:135" x14ac:dyDescent="0.25">
      <c r="B169" s="2">
        <v>163</v>
      </c>
      <c r="C169">
        <v>153.02940000000001</v>
      </c>
      <c r="D169">
        <v>167.89709999999999</v>
      </c>
      <c r="E169">
        <v>175.61760000000001</v>
      </c>
      <c r="F169">
        <v>175.2647</v>
      </c>
      <c r="G169">
        <v>177.6618</v>
      </c>
      <c r="H169">
        <v>172.0147</v>
      </c>
      <c r="I169">
        <v>164.64709999999999</v>
      </c>
      <c r="J169">
        <v>157.61760000000001</v>
      </c>
      <c r="K169">
        <v>145.69120000000001</v>
      </c>
      <c r="L169">
        <v>134.25</v>
      </c>
      <c r="M169">
        <v>117.4853</v>
      </c>
      <c r="N169">
        <v>106.19119999999999</v>
      </c>
      <c r="O169">
        <v>88.161799999999999</v>
      </c>
      <c r="R169" s="5">
        <f t="shared" si="310"/>
        <v>152.98704326084845</v>
      </c>
      <c r="S169" s="5">
        <f t="shared" si="311"/>
        <v>167.29771756727763</v>
      </c>
      <c r="T169" s="5">
        <f t="shared" si="312"/>
        <v>173.69831400255984</v>
      </c>
      <c r="U169" s="5">
        <f t="shared" si="313"/>
        <v>175.42608586928594</v>
      </c>
      <c r="V169" s="5">
        <f t="shared" si="314"/>
        <v>176.87827645486982</v>
      </c>
      <c r="W169" s="5">
        <f t="shared" si="315"/>
        <v>172.38051289831557</v>
      </c>
      <c r="X169" s="5">
        <f t="shared" si="316"/>
        <v>165.08173471954845</v>
      </c>
      <c r="Y169" s="5">
        <f t="shared" si="317"/>
        <v>157.12303770075798</v>
      </c>
      <c r="Z169" s="5">
        <f t="shared" si="318"/>
        <v>145.68054115414503</v>
      </c>
      <c r="AA169" s="5">
        <f t="shared" si="319"/>
        <v>133.46728609394958</v>
      </c>
      <c r="AB169" s="5">
        <f t="shared" si="320"/>
        <v>117.79151111470587</v>
      </c>
      <c r="AC169" s="5">
        <f t="shared" si="321"/>
        <v>104.7382466502381</v>
      </c>
      <c r="AD169" s="5">
        <f t="shared" si="322"/>
        <v>87.535738450869857</v>
      </c>
      <c r="AE169" s="5"/>
      <c r="AG169" s="5">
        <f t="shared" si="309"/>
        <v>4.2356739151557576E-2</v>
      </c>
      <c r="AH169" s="5">
        <f t="shared" si="309"/>
        <v>0.59938243272236491</v>
      </c>
      <c r="AI169" s="5">
        <f t="shared" si="309"/>
        <v>1.9192859974401699</v>
      </c>
      <c r="AJ169" s="5">
        <f t="shared" si="309"/>
        <v>-0.16138586928593668</v>
      </c>
      <c r="AK169" s="5">
        <f t="shared" si="308"/>
        <v>0.78352354513017985</v>
      </c>
      <c r="AL169" s="5">
        <f t="shared" si="308"/>
        <v>-0.36581289831556774</v>
      </c>
      <c r="AM169" s="5">
        <f t="shared" si="308"/>
        <v>-0.43463471954845545</v>
      </c>
      <c r="AN169" s="5">
        <f t="shared" si="308"/>
        <v>0.49456229924203399</v>
      </c>
      <c r="AO169" s="5">
        <f t="shared" si="307"/>
        <v>1.0658845854976562E-2</v>
      </c>
      <c r="AP169" s="5">
        <f t="shared" si="215"/>
        <v>0.78271390605041802</v>
      </c>
      <c r="AQ169" s="5">
        <f t="shared" si="215"/>
        <v>-0.30621111470587437</v>
      </c>
      <c r="AR169" s="5">
        <f t="shared" si="215"/>
        <v>1.4529533497618985</v>
      </c>
      <c r="AS169" s="5">
        <f t="shared" si="215"/>
        <v>0.62606154913014223</v>
      </c>
      <c r="AV169" s="2">
        <f t="shared" si="229"/>
        <v>152.98704260699648</v>
      </c>
      <c r="AW169" s="2">
        <f t="shared" si="230"/>
        <v>167.16177303550373</v>
      </c>
      <c r="AX169" s="2">
        <f t="shared" si="231"/>
        <v>173.59486781351995</v>
      </c>
      <c r="AY169" s="2">
        <f t="shared" si="232"/>
        <v>175.42608586928594</v>
      </c>
      <c r="AZ169" s="2">
        <f t="shared" si="233"/>
        <v>176.67619709926453</v>
      </c>
      <c r="BA169" s="2">
        <f t="shared" si="234"/>
        <v>172.36899923470909</v>
      </c>
      <c r="BB169" s="2">
        <f t="shared" si="235"/>
        <v>165.03010193564535</v>
      </c>
      <c r="BC169" s="2">
        <f t="shared" si="236"/>
        <v>156.81760229953139</v>
      </c>
      <c r="BD169" s="2">
        <f t="shared" si="237"/>
        <v>145.10762971603211</v>
      </c>
      <c r="BE169" s="2">
        <f t="shared" si="238"/>
        <v>132.6437181615897</v>
      </c>
      <c r="BF169" s="2">
        <f t="shared" si="239"/>
        <v>116.97355349823788</v>
      </c>
      <c r="BG169" s="2">
        <f t="shared" si="240"/>
        <v>102.34927733969218</v>
      </c>
      <c r="BH169" s="2">
        <f t="shared" si="241"/>
        <v>85.248662266614758</v>
      </c>
      <c r="BK169" s="2" t="str">
        <f t="shared" si="242"/>
        <v/>
      </c>
      <c r="BL169" s="2" t="str">
        <f t="shared" si="243"/>
        <v/>
      </c>
      <c r="BM169" s="2" t="str">
        <f t="shared" si="244"/>
        <v/>
      </c>
      <c r="BN169" s="2" t="str">
        <f t="shared" si="245"/>
        <v/>
      </c>
      <c r="BO169" s="2" t="str">
        <f t="shared" si="246"/>
        <v/>
      </c>
      <c r="BP169" s="2" t="str">
        <f t="shared" si="247"/>
        <v/>
      </c>
      <c r="BQ169" s="2" t="str">
        <f t="shared" si="248"/>
        <v/>
      </c>
      <c r="BR169" s="2" t="str">
        <f t="shared" si="249"/>
        <v/>
      </c>
      <c r="BS169" s="2" t="str">
        <f t="shared" si="250"/>
        <v/>
      </c>
      <c r="BT169" s="2" t="str">
        <f t="shared" si="251"/>
        <v/>
      </c>
      <c r="BU169" s="2" t="str">
        <f t="shared" si="252"/>
        <v/>
      </c>
      <c r="BV169" s="2" t="str">
        <f t="shared" si="253"/>
        <v/>
      </c>
      <c r="BW169" s="2" t="str">
        <f t="shared" si="254"/>
        <v/>
      </c>
      <c r="BZ169" s="2" t="str">
        <f t="shared" si="255"/>
        <v/>
      </c>
      <c r="CA169" s="2" t="str">
        <f t="shared" si="256"/>
        <v/>
      </c>
      <c r="CB169" s="2" t="str">
        <f t="shared" si="257"/>
        <v/>
      </c>
      <c r="CC169" s="2" t="str">
        <f t="shared" si="258"/>
        <v/>
      </c>
      <c r="CD169" s="2" t="str">
        <f t="shared" si="259"/>
        <v/>
      </c>
      <c r="CE169" s="2">
        <f t="shared" si="260"/>
        <v>172.0147</v>
      </c>
      <c r="CF169" s="2" t="str">
        <f t="shared" si="261"/>
        <v/>
      </c>
      <c r="CG169" s="2" t="str">
        <f t="shared" si="262"/>
        <v/>
      </c>
      <c r="CH169" s="2" t="str">
        <f t="shared" si="263"/>
        <v/>
      </c>
      <c r="CI169" s="2" t="str">
        <f t="shared" si="264"/>
        <v/>
      </c>
      <c r="CJ169" s="2" t="str">
        <f t="shared" si="265"/>
        <v/>
      </c>
      <c r="CK169" s="2" t="str">
        <f t="shared" si="266"/>
        <v/>
      </c>
      <c r="CL169" s="2" t="str">
        <f t="shared" si="267"/>
        <v/>
      </c>
      <c r="CO169" s="2">
        <f t="shared" si="268"/>
        <v>159.04611830667892</v>
      </c>
      <c r="CP169" s="2">
        <f t="shared" si="269"/>
        <v>171.25544761718066</v>
      </c>
      <c r="CQ169" s="2">
        <f t="shared" si="270"/>
        <v>176.98055291904581</v>
      </c>
      <c r="CR169" s="2">
        <f t="shared" si="271"/>
        <v>174.746796614771</v>
      </c>
      <c r="CS169" s="2">
        <f t="shared" si="272"/>
        <v>177.97667546652525</v>
      </c>
      <c r="CT169" s="2">
        <f t="shared" si="273"/>
        <v>175.62467995937163</v>
      </c>
      <c r="CU169" s="2">
        <f t="shared" si="274"/>
        <v>169.19804143545588</v>
      </c>
      <c r="CV169" s="2">
        <f t="shared" si="275"/>
        <v>160.16758414764774</v>
      </c>
      <c r="CW169" s="2">
        <f t="shared" si="276"/>
        <v>146.59748196217686</v>
      </c>
      <c r="CX169" s="2">
        <f t="shared" si="277"/>
        <v>136.12438126244209</v>
      </c>
      <c r="CY169" s="2">
        <f t="shared" si="278"/>
        <v>120.26540931960608</v>
      </c>
      <c r="CZ169" s="2">
        <f t="shared" si="279"/>
        <v>104.38794480591748</v>
      </c>
      <c r="DA169" s="2">
        <f t="shared" si="280"/>
        <v>86.36645746256454</v>
      </c>
      <c r="DD169" s="2">
        <f t="shared" si="281"/>
        <v>152.96668054128665</v>
      </c>
      <c r="DE169" s="2">
        <f t="shared" si="282"/>
        <v>167.15242382712682</v>
      </c>
      <c r="DF169" s="2">
        <f t="shared" si="283"/>
        <v>173.58723213461462</v>
      </c>
      <c r="DG169" s="2">
        <f t="shared" si="284"/>
        <v>175.42758748377378</v>
      </c>
      <c r="DH169" s="2">
        <f t="shared" si="285"/>
        <v>176.67257999520089</v>
      </c>
      <c r="DI169" s="2">
        <f t="shared" si="286"/>
        <v>172.36303785344822</v>
      </c>
      <c r="DJ169" s="2">
        <f t="shared" si="287"/>
        <v>165.02169172316977</v>
      </c>
      <c r="DK169" s="2">
        <f t="shared" si="288"/>
        <v>156.808626690354</v>
      </c>
      <c r="DL169" s="2">
        <f t="shared" si="289"/>
        <v>145.10332705844783</v>
      </c>
      <c r="DM169" s="2">
        <f t="shared" si="290"/>
        <v>132.63285613858366</v>
      </c>
      <c r="DN169" s="2">
        <f t="shared" si="291"/>
        <v>116.96384033502821</v>
      </c>
      <c r="DO169" s="2">
        <f t="shared" si="292"/>
        <v>102.34241000612761</v>
      </c>
      <c r="DP169" s="2">
        <f t="shared" si="293"/>
        <v>85.245288647527829</v>
      </c>
      <c r="DS169" s="2">
        <f t="shared" si="294"/>
        <v>0.99665066631230814</v>
      </c>
      <c r="DT169" s="2">
        <f t="shared" si="295"/>
        <v>0.99772138577418001</v>
      </c>
      <c r="DU169" s="2">
        <f t="shared" si="296"/>
        <v>0.99774979160816191</v>
      </c>
      <c r="DV169" s="2">
        <f t="shared" si="297"/>
        <v>0.99779430871329255</v>
      </c>
      <c r="DW169" s="2">
        <f t="shared" si="298"/>
        <v>0.99722635026102846</v>
      </c>
      <c r="DX169" s="2">
        <f t="shared" si="299"/>
        <v>0.9981722760906091</v>
      </c>
      <c r="DY169" s="2">
        <f t="shared" si="300"/>
        <v>0.99798622887091337</v>
      </c>
      <c r="DZ169" s="2">
        <f t="shared" si="301"/>
        <v>0.99732785863128615</v>
      </c>
      <c r="EA169" s="2">
        <f t="shared" si="302"/>
        <v>0.99712034035191399</v>
      </c>
      <c r="EB169" s="2">
        <f t="shared" si="303"/>
        <v>0.99688903197865963</v>
      </c>
      <c r="EC169" s="2">
        <f t="shared" si="304"/>
        <v>0.99705801597511823</v>
      </c>
      <c r="ED169" s="2">
        <f t="shared" si="305"/>
        <v>0.99664276864648116</v>
      </c>
      <c r="EE169" s="2">
        <f t="shared" si="306"/>
        <v>0.99699098026837474</v>
      </c>
    </row>
    <row r="170" spans="2:135" x14ac:dyDescent="0.25">
      <c r="B170" s="2">
        <v>164</v>
      </c>
      <c r="C170">
        <v>153.04409999999999</v>
      </c>
      <c r="D170">
        <v>167.97059999999999</v>
      </c>
      <c r="E170">
        <v>174.1618</v>
      </c>
      <c r="F170">
        <v>176.04409999999999</v>
      </c>
      <c r="G170">
        <v>177.8382</v>
      </c>
      <c r="H170">
        <v>171.38239999999999</v>
      </c>
      <c r="I170">
        <v>164.7647</v>
      </c>
      <c r="J170">
        <v>156.64709999999999</v>
      </c>
      <c r="K170">
        <v>144.89709999999999</v>
      </c>
      <c r="L170">
        <v>131.2353</v>
      </c>
      <c r="M170">
        <v>116.9118</v>
      </c>
      <c r="N170">
        <v>104.9853</v>
      </c>
      <c r="O170">
        <v>87.926500000000004</v>
      </c>
      <c r="R170" s="5">
        <f t="shared" si="310"/>
        <v>152.88648117692725</v>
      </c>
      <c r="S170" s="5">
        <f t="shared" si="311"/>
        <v>167.18019060809291</v>
      </c>
      <c r="T170" s="5">
        <f t="shared" si="312"/>
        <v>173.59435217308692</v>
      </c>
      <c r="U170" s="5">
        <f t="shared" si="313"/>
        <v>175.42053237223516</v>
      </c>
      <c r="V170" s="5">
        <f t="shared" si="314"/>
        <v>176.8300402139991</v>
      </c>
      <c r="W170" s="5">
        <f t="shared" si="315"/>
        <v>172.36637297068</v>
      </c>
      <c r="X170" s="5">
        <f t="shared" si="316"/>
        <v>165.02879373786979</v>
      </c>
      <c r="Y170" s="5">
        <f t="shared" si="317"/>
        <v>156.97798723150984</v>
      </c>
      <c r="Z170" s="5">
        <f t="shared" si="318"/>
        <v>145.4508178740079</v>
      </c>
      <c r="AA170" s="5">
        <f t="shared" si="319"/>
        <v>133.17076351574235</v>
      </c>
      <c r="AB170" s="5">
        <f t="shared" si="320"/>
        <v>117.49505631875955</v>
      </c>
      <c r="AC170" s="5">
        <f t="shared" si="321"/>
        <v>104.21881391889936</v>
      </c>
      <c r="AD170" s="5">
        <f t="shared" si="322"/>
        <v>87.015140090540157</v>
      </c>
      <c r="AE170" s="5"/>
      <c r="AG170" s="5">
        <f t="shared" si="309"/>
        <v>0.15761882307273822</v>
      </c>
      <c r="AH170" s="5">
        <f t="shared" si="309"/>
        <v>0.79040939190707604</v>
      </c>
      <c r="AI170" s="5">
        <f t="shared" si="309"/>
        <v>0.5674478269130816</v>
      </c>
      <c r="AJ170" s="5">
        <f t="shared" si="309"/>
        <v>0.6235676277648281</v>
      </c>
      <c r="AK170" s="5">
        <f t="shared" si="308"/>
        <v>1.0081597860009026</v>
      </c>
      <c r="AL170" s="5">
        <f t="shared" si="308"/>
        <v>-0.98397297068001421</v>
      </c>
      <c r="AM170" s="5">
        <f t="shared" si="308"/>
        <v>-0.26409373786978563</v>
      </c>
      <c r="AN170" s="5">
        <f t="shared" si="308"/>
        <v>-0.33088723150984833</v>
      </c>
      <c r="AO170" s="5">
        <f t="shared" si="307"/>
        <v>-0.5537178740079014</v>
      </c>
      <c r="AP170" s="5">
        <f t="shared" si="215"/>
        <v>-1.9354635157423559</v>
      </c>
      <c r="AQ170" s="5">
        <f t="shared" si="215"/>
        <v>-0.58325631875955253</v>
      </c>
      <c r="AR170" s="5">
        <f t="shared" si="215"/>
        <v>0.76648608110063776</v>
      </c>
      <c r="AS170" s="5">
        <f t="shared" si="215"/>
        <v>0.91135990945984702</v>
      </c>
      <c r="AV170" s="2">
        <f t="shared" si="229"/>
        <v>152.88648064087107</v>
      </c>
      <c r="AW170" s="2">
        <f t="shared" si="230"/>
        <v>167.09394564859184</v>
      </c>
      <c r="AX170" s="2">
        <f t="shared" si="231"/>
        <v>173.5266208892927</v>
      </c>
      <c r="AY170" s="2">
        <f t="shared" si="232"/>
        <v>175.42053237223516</v>
      </c>
      <c r="AZ170" s="2">
        <f t="shared" si="233"/>
        <v>176.69495279835942</v>
      </c>
      <c r="BA170" s="2">
        <f t="shared" si="234"/>
        <v>172.36067419854345</v>
      </c>
      <c r="BB170" s="2">
        <f t="shared" si="235"/>
        <v>165.00155678229535</v>
      </c>
      <c r="BC170" s="2">
        <f t="shared" si="236"/>
        <v>156.79003582308758</v>
      </c>
      <c r="BD170" s="2">
        <f t="shared" si="237"/>
        <v>145.08375081181137</v>
      </c>
      <c r="BE170" s="2">
        <f t="shared" si="238"/>
        <v>132.60558576149626</v>
      </c>
      <c r="BF170" s="2">
        <f t="shared" si="239"/>
        <v>116.94232786812928</v>
      </c>
      <c r="BG170" s="2">
        <f t="shared" si="240"/>
        <v>102.33307912409558</v>
      </c>
      <c r="BH170" s="2">
        <f t="shared" si="241"/>
        <v>85.247466656070756</v>
      </c>
      <c r="BK170" s="2" t="str">
        <f t="shared" si="242"/>
        <v/>
      </c>
      <c r="BL170" s="2" t="str">
        <f t="shared" si="243"/>
        <v/>
      </c>
      <c r="BM170" s="2" t="str">
        <f t="shared" si="244"/>
        <v/>
      </c>
      <c r="BN170" s="2" t="str">
        <f t="shared" si="245"/>
        <v/>
      </c>
      <c r="BO170" s="2" t="str">
        <f t="shared" si="246"/>
        <v/>
      </c>
      <c r="BP170" s="2" t="str">
        <f t="shared" si="247"/>
        <v/>
      </c>
      <c r="BQ170" s="2" t="str">
        <f t="shared" si="248"/>
        <v/>
      </c>
      <c r="BR170" s="2" t="str">
        <f t="shared" si="249"/>
        <v/>
      </c>
      <c r="BS170" s="2" t="str">
        <f t="shared" si="250"/>
        <v/>
      </c>
      <c r="BT170" s="2" t="str">
        <f t="shared" si="251"/>
        <v/>
      </c>
      <c r="BU170" s="2" t="str">
        <f t="shared" si="252"/>
        <v/>
      </c>
      <c r="BV170" s="2" t="str">
        <f t="shared" si="253"/>
        <v/>
      </c>
      <c r="BW170" s="2" t="str">
        <f t="shared" si="254"/>
        <v/>
      </c>
      <c r="BZ170" s="2" t="str">
        <f t="shared" si="255"/>
        <v/>
      </c>
      <c r="CA170" s="2" t="str">
        <f t="shared" si="256"/>
        <v/>
      </c>
      <c r="CB170" s="2" t="str">
        <f t="shared" si="257"/>
        <v/>
      </c>
      <c r="CC170" s="2" t="str">
        <f t="shared" si="258"/>
        <v/>
      </c>
      <c r="CD170" s="2" t="str">
        <f t="shared" si="259"/>
        <v/>
      </c>
      <c r="CE170" s="2">
        <f t="shared" si="260"/>
        <v>171.38239999999999</v>
      </c>
      <c r="CF170" s="2">
        <f t="shared" si="261"/>
        <v>164.7647</v>
      </c>
      <c r="CG170" s="2" t="str">
        <f t="shared" si="262"/>
        <v/>
      </c>
      <c r="CH170" s="2" t="str">
        <f t="shared" si="263"/>
        <v/>
      </c>
      <c r="CI170" s="2" t="str">
        <f t="shared" si="264"/>
        <v/>
      </c>
      <c r="CJ170" s="2" t="str">
        <f t="shared" si="265"/>
        <v/>
      </c>
      <c r="CK170" s="2" t="str">
        <f t="shared" si="266"/>
        <v/>
      </c>
      <c r="CL170" s="2" t="str">
        <f t="shared" si="267"/>
        <v/>
      </c>
      <c r="CO170" s="2">
        <f t="shared" si="268"/>
        <v>159.03846661761816</v>
      </c>
      <c r="CP170" s="2">
        <f t="shared" si="269"/>
        <v>171.24519718928713</v>
      </c>
      <c r="CQ170" s="2">
        <f t="shared" si="270"/>
        <v>176.95959832735812</v>
      </c>
      <c r="CR170" s="2">
        <f t="shared" si="271"/>
        <v>174.72483734616895</v>
      </c>
      <c r="CS170" s="2">
        <f t="shared" si="272"/>
        <v>178.00987555470437</v>
      </c>
      <c r="CT170" s="2">
        <f t="shared" si="273"/>
        <v>175.65888964228131</v>
      </c>
      <c r="CU170" s="2">
        <f t="shared" si="274"/>
        <v>169.22579401573435</v>
      </c>
      <c r="CV170" s="2">
        <f t="shared" si="275"/>
        <v>160.18686813462969</v>
      </c>
      <c r="CW170" s="2">
        <f t="shared" si="276"/>
        <v>146.59014130452337</v>
      </c>
      <c r="CX170" s="2">
        <f t="shared" si="277"/>
        <v>136.13322696048706</v>
      </c>
      <c r="CY170" s="2">
        <f t="shared" si="278"/>
        <v>120.27682500307361</v>
      </c>
      <c r="CZ170" s="2">
        <f t="shared" si="279"/>
        <v>104.39794647679913</v>
      </c>
      <c r="DA170" s="2">
        <f t="shared" si="280"/>
        <v>86.378068519396024</v>
      </c>
      <c r="DD170" s="2">
        <f t="shared" si="281"/>
        <v>152.86762545608309</v>
      </c>
      <c r="DE170" s="2">
        <f t="shared" si="282"/>
        <v>167.08529914406927</v>
      </c>
      <c r="DF170" s="2">
        <f t="shared" si="283"/>
        <v>173.519559794473</v>
      </c>
      <c r="DG170" s="2">
        <f t="shared" si="284"/>
        <v>175.42193493596358</v>
      </c>
      <c r="DH170" s="2">
        <f t="shared" si="285"/>
        <v>176.69161732011264</v>
      </c>
      <c r="DI170" s="2">
        <f t="shared" si="286"/>
        <v>172.35516632309663</v>
      </c>
      <c r="DJ170" s="2">
        <f t="shared" si="287"/>
        <v>164.99378297336821</v>
      </c>
      <c r="DK170" s="2">
        <f t="shared" si="288"/>
        <v>156.78173548871212</v>
      </c>
      <c r="DL170" s="2">
        <f t="shared" si="289"/>
        <v>145.07978318194029</v>
      </c>
      <c r="DM170" s="2">
        <f t="shared" si="290"/>
        <v>132.59554577485142</v>
      </c>
      <c r="DN170" s="2">
        <f t="shared" si="291"/>
        <v>116.93335460858914</v>
      </c>
      <c r="DO170" s="2">
        <f t="shared" si="292"/>
        <v>102.32673555158945</v>
      </c>
      <c r="DP170" s="2">
        <f t="shared" si="293"/>
        <v>85.244354628017803</v>
      </c>
      <c r="DS170" s="2">
        <f t="shared" si="294"/>
        <v>0.99694447089231653</v>
      </c>
      <c r="DT170" s="2">
        <f t="shared" si="295"/>
        <v>0.99792146239436741</v>
      </c>
      <c r="DU170" s="2">
        <f t="shared" si="296"/>
        <v>0.99794737914932874</v>
      </c>
      <c r="DV170" s="2">
        <f t="shared" si="297"/>
        <v>0.99798799515453651</v>
      </c>
      <c r="DW170" s="2">
        <f t="shared" si="298"/>
        <v>0.99746978387142027</v>
      </c>
      <c r="DX170" s="2">
        <f t="shared" si="299"/>
        <v>0.99833282786884237</v>
      </c>
      <c r="DY170" s="2">
        <f t="shared" si="300"/>
        <v>0.9981630934207566</v>
      </c>
      <c r="DZ170" s="2">
        <f t="shared" si="301"/>
        <v>0.99756240498137771</v>
      </c>
      <c r="EA170" s="2">
        <f t="shared" si="302"/>
        <v>0.99737305357466388</v>
      </c>
      <c r="EB170" s="2">
        <f t="shared" si="303"/>
        <v>0.9971619865900796</v>
      </c>
      <c r="EC170" s="2">
        <f t="shared" si="304"/>
        <v>0.99731618394021093</v>
      </c>
      <c r="ED170" s="2">
        <f t="shared" si="305"/>
        <v>0.99693726388321169</v>
      </c>
      <c r="EE170" s="2">
        <f t="shared" si="306"/>
        <v>0.99725501462351773</v>
      </c>
    </row>
    <row r="171" spans="2:135" x14ac:dyDescent="0.25">
      <c r="B171" s="2">
        <v>165</v>
      </c>
      <c r="C171">
        <v>153.52940000000001</v>
      </c>
      <c r="D171">
        <v>168.1765</v>
      </c>
      <c r="E171">
        <v>174.14709999999999</v>
      </c>
      <c r="F171">
        <v>176.13239999999999</v>
      </c>
      <c r="G171">
        <v>177.4265</v>
      </c>
      <c r="H171">
        <v>172.6765</v>
      </c>
      <c r="I171">
        <v>164.13239999999999</v>
      </c>
      <c r="J171">
        <v>156.47059999999999</v>
      </c>
      <c r="K171">
        <v>145.25</v>
      </c>
      <c r="L171">
        <v>131.4853</v>
      </c>
      <c r="M171">
        <v>116.9706</v>
      </c>
      <c r="N171">
        <v>104.4265</v>
      </c>
      <c r="O171">
        <v>86.867599999999996</v>
      </c>
      <c r="R171" s="5">
        <f t="shared" si="310"/>
        <v>152.78602632820181</v>
      </c>
      <c r="S171" s="5">
        <f t="shared" si="311"/>
        <v>167.07838542852207</v>
      </c>
      <c r="T171" s="5">
        <f t="shared" si="312"/>
        <v>173.50076155391852</v>
      </c>
      <c r="U171" s="5">
        <f t="shared" si="313"/>
        <v>175.41497308069026</v>
      </c>
      <c r="V171" s="5">
        <f t="shared" si="314"/>
        <v>176.79984599125919</v>
      </c>
      <c r="W171" s="5">
        <f t="shared" si="315"/>
        <v>172.3550692809508</v>
      </c>
      <c r="X171" s="5">
        <f t="shared" si="316"/>
        <v>164.98674551198059</v>
      </c>
      <c r="Y171" s="5">
        <f t="shared" si="317"/>
        <v>156.8727034316417</v>
      </c>
      <c r="Z171" s="5">
        <f t="shared" si="318"/>
        <v>145.28395501865924</v>
      </c>
      <c r="AA171" s="5">
        <f t="shared" si="319"/>
        <v>132.937187732431</v>
      </c>
      <c r="AB171" s="5">
        <f t="shared" si="320"/>
        <v>117.26722661286959</v>
      </c>
      <c r="AC171" s="5">
        <f t="shared" si="321"/>
        <v>103.73792806555261</v>
      </c>
      <c r="AD171" s="5">
        <f t="shared" si="322"/>
        <v>86.551270841777836</v>
      </c>
      <c r="AE171" s="5"/>
      <c r="AG171" s="5">
        <f t="shared" si="309"/>
        <v>0.7433736717981958</v>
      </c>
      <c r="AH171" s="5">
        <f t="shared" si="309"/>
        <v>1.0981145714779359</v>
      </c>
      <c r="AI171" s="5">
        <f t="shared" si="309"/>
        <v>0.64633844608147228</v>
      </c>
      <c r="AJ171" s="5">
        <f t="shared" si="309"/>
        <v>0.71742691930973024</v>
      </c>
      <c r="AK171" s="5">
        <f t="shared" si="308"/>
        <v>0.62665400874081456</v>
      </c>
      <c r="AL171" s="5">
        <f t="shared" si="308"/>
        <v>0.32143071904920362</v>
      </c>
      <c r="AM171" s="5">
        <f t="shared" si="308"/>
        <v>-0.85434551198059694</v>
      </c>
      <c r="AN171" s="5">
        <f t="shared" si="308"/>
        <v>-0.40210343164170581</v>
      </c>
      <c r="AO171" s="5">
        <f t="shared" si="307"/>
        <v>-3.3955018659241887E-2</v>
      </c>
      <c r="AP171" s="5">
        <f t="shared" si="215"/>
        <v>-1.451887732431004</v>
      </c>
      <c r="AQ171" s="5">
        <f t="shared" si="215"/>
        <v>-0.2966266128695878</v>
      </c>
      <c r="AR171" s="5">
        <f t="shared" si="215"/>
        <v>0.68857193444739551</v>
      </c>
      <c r="AS171" s="5">
        <f t="shared" si="215"/>
        <v>0.31632915822216034</v>
      </c>
      <c r="AV171" s="2">
        <f t="shared" si="229"/>
        <v>152.78602590838537</v>
      </c>
      <c r="AW171" s="2">
        <f t="shared" si="230"/>
        <v>167.02616944266634</v>
      </c>
      <c r="AX171" s="2">
        <f t="shared" si="231"/>
        <v>173.45841588464134</v>
      </c>
      <c r="AY171" s="2">
        <f t="shared" si="232"/>
        <v>175.41497308069026</v>
      </c>
      <c r="AZ171" s="2">
        <f t="shared" si="233"/>
        <v>176.71373000378537</v>
      </c>
      <c r="BA171" s="2">
        <f t="shared" si="234"/>
        <v>172.35238276482801</v>
      </c>
      <c r="BB171" s="2">
        <f t="shared" si="235"/>
        <v>164.97305843098079</v>
      </c>
      <c r="BC171" s="2">
        <f t="shared" si="236"/>
        <v>156.76251858065405</v>
      </c>
      <c r="BD171" s="2">
        <f t="shared" si="237"/>
        <v>145.05989749217559</v>
      </c>
      <c r="BE171" s="2">
        <f t="shared" si="238"/>
        <v>132.56751377039453</v>
      </c>
      <c r="BF171" s="2">
        <f t="shared" si="239"/>
        <v>116.91115711014913</v>
      </c>
      <c r="BG171" s="2">
        <f t="shared" si="240"/>
        <v>102.31691980258525</v>
      </c>
      <c r="BH171" s="2">
        <f t="shared" si="241"/>
        <v>85.246290911137521</v>
      </c>
      <c r="BK171" s="2" t="str">
        <f t="shared" si="242"/>
        <v/>
      </c>
      <c r="BL171" s="2" t="str">
        <f t="shared" si="243"/>
        <v/>
      </c>
      <c r="BM171" s="2" t="str">
        <f t="shared" si="244"/>
        <v/>
      </c>
      <c r="BN171" s="2" t="str">
        <f t="shared" si="245"/>
        <v/>
      </c>
      <c r="BO171" s="2" t="str">
        <f t="shared" si="246"/>
        <v/>
      </c>
      <c r="BP171" s="2" t="str">
        <f t="shared" si="247"/>
        <v/>
      </c>
      <c r="BQ171" s="2" t="str">
        <f t="shared" si="248"/>
        <v/>
      </c>
      <c r="BR171" s="2" t="str">
        <f t="shared" si="249"/>
        <v/>
      </c>
      <c r="BS171" s="2" t="str">
        <f t="shared" si="250"/>
        <v/>
      </c>
      <c r="BT171" s="2" t="str">
        <f t="shared" si="251"/>
        <v/>
      </c>
      <c r="BU171" s="2" t="str">
        <f t="shared" si="252"/>
        <v/>
      </c>
      <c r="BV171" s="2" t="str">
        <f t="shared" si="253"/>
        <v/>
      </c>
      <c r="BW171" s="2" t="str">
        <f t="shared" si="254"/>
        <v/>
      </c>
      <c r="BZ171" s="2" t="str">
        <f t="shared" si="255"/>
        <v/>
      </c>
      <c r="CA171" s="2" t="str">
        <f t="shared" si="256"/>
        <v/>
      </c>
      <c r="CB171" s="2" t="str">
        <f t="shared" si="257"/>
        <v/>
      </c>
      <c r="CC171" s="2" t="str">
        <f t="shared" si="258"/>
        <v/>
      </c>
      <c r="CD171" s="2" t="str">
        <f t="shared" si="259"/>
        <v/>
      </c>
      <c r="CE171" s="2">
        <f t="shared" si="260"/>
        <v>172.6765</v>
      </c>
      <c r="CF171" s="2">
        <f t="shared" si="261"/>
        <v>164.13239999999999</v>
      </c>
      <c r="CG171" s="2" t="str">
        <f t="shared" si="262"/>
        <v/>
      </c>
      <c r="CH171" s="2" t="str">
        <f t="shared" si="263"/>
        <v/>
      </c>
      <c r="CI171" s="2" t="str">
        <f t="shared" si="264"/>
        <v/>
      </c>
      <c r="CJ171" s="2" t="str">
        <f t="shared" si="265"/>
        <v/>
      </c>
      <c r="CK171" s="2" t="str">
        <f t="shared" si="266"/>
        <v/>
      </c>
      <c r="CL171" s="2" t="str">
        <f t="shared" si="267"/>
        <v/>
      </c>
      <c r="CO171" s="2">
        <f t="shared" si="268"/>
        <v>159.03081492855742</v>
      </c>
      <c r="CP171" s="2">
        <f t="shared" si="269"/>
        <v>171.23494676139362</v>
      </c>
      <c r="CQ171" s="2">
        <f t="shared" si="270"/>
        <v>176.93864373567044</v>
      </c>
      <c r="CR171" s="2">
        <f t="shared" si="271"/>
        <v>174.70287807756691</v>
      </c>
      <c r="CS171" s="2">
        <f t="shared" si="272"/>
        <v>178.04307564288348</v>
      </c>
      <c r="CT171" s="2">
        <f t="shared" si="273"/>
        <v>175.69309932519096</v>
      </c>
      <c r="CU171" s="2">
        <f t="shared" si="274"/>
        <v>169.25354659601285</v>
      </c>
      <c r="CV171" s="2">
        <f t="shared" si="275"/>
        <v>160.20615212161167</v>
      </c>
      <c r="CW171" s="2">
        <f t="shared" si="276"/>
        <v>146.58280064686991</v>
      </c>
      <c r="CX171" s="2">
        <f t="shared" si="277"/>
        <v>136.14207265853204</v>
      </c>
      <c r="CY171" s="2">
        <f t="shared" si="278"/>
        <v>120.28824068654114</v>
      </c>
      <c r="CZ171" s="2">
        <f t="shared" si="279"/>
        <v>104.4079481476808</v>
      </c>
      <c r="DA171" s="2">
        <f t="shared" si="280"/>
        <v>86.389679576227493</v>
      </c>
      <c r="DD171" s="2">
        <f t="shared" si="281"/>
        <v>152.7685703708795</v>
      </c>
      <c r="DE171" s="2">
        <f t="shared" si="282"/>
        <v>167.01817446101174</v>
      </c>
      <c r="DF171" s="2">
        <f t="shared" si="283"/>
        <v>173.45188745433134</v>
      </c>
      <c r="DG171" s="2">
        <f t="shared" si="284"/>
        <v>175.41628238815338</v>
      </c>
      <c r="DH171" s="2">
        <f t="shared" si="285"/>
        <v>176.71065464502436</v>
      </c>
      <c r="DI171" s="2">
        <f t="shared" si="286"/>
        <v>172.34729479274506</v>
      </c>
      <c r="DJ171" s="2">
        <f t="shared" si="287"/>
        <v>164.96587422356669</v>
      </c>
      <c r="DK171" s="2">
        <f t="shared" si="288"/>
        <v>156.75484428707023</v>
      </c>
      <c r="DL171" s="2">
        <f t="shared" si="289"/>
        <v>145.05623930543274</v>
      </c>
      <c r="DM171" s="2">
        <f t="shared" si="290"/>
        <v>132.55823541111917</v>
      </c>
      <c r="DN171" s="2">
        <f t="shared" si="291"/>
        <v>116.90286888215007</v>
      </c>
      <c r="DO171" s="2">
        <f t="shared" si="292"/>
        <v>102.31106109705129</v>
      </c>
      <c r="DP171" s="2">
        <f t="shared" si="293"/>
        <v>85.243420608507776</v>
      </c>
      <c r="DS171" s="2">
        <f t="shared" si="294"/>
        <v>0.99721257492500082</v>
      </c>
      <c r="DT171" s="2">
        <f t="shared" si="295"/>
        <v>0.99810400441733649</v>
      </c>
      <c r="DU171" s="2">
        <f t="shared" si="296"/>
        <v>0.99812764937287546</v>
      </c>
      <c r="DV171" s="2">
        <f t="shared" si="297"/>
        <v>0.99816470486132769</v>
      </c>
      <c r="DW171" s="2">
        <f t="shared" si="298"/>
        <v>0.99769190160919974</v>
      </c>
      <c r="DX171" s="2">
        <f t="shared" si="299"/>
        <v>0.99847929786883816</v>
      </c>
      <c r="DY171" s="2">
        <f t="shared" si="300"/>
        <v>0.99832445047334795</v>
      </c>
      <c r="DZ171" s="2">
        <f t="shared" si="301"/>
        <v>0.99777641000116057</v>
      </c>
      <c r="EA171" s="2">
        <f t="shared" si="302"/>
        <v>0.99760364248487399</v>
      </c>
      <c r="EB171" s="2">
        <f t="shared" si="303"/>
        <v>0.99741105451089951</v>
      </c>
      <c r="EC171" s="2">
        <f t="shared" si="304"/>
        <v>0.99755175251701611</v>
      </c>
      <c r="ED171" s="2">
        <f t="shared" si="305"/>
        <v>0.99720599851470293</v>
      </c>
      <c r="EE171" s="2">
        <f t="shared" si="306"/>
        <v>0.99749593877947418</v>
      </c>
    </row>
    <row r="172" spans="2:135" x14ac:dyDescent="0.25">
      <c r="B172" s="2">
        <v>166</v>
      </c>
      <c r="C172">
        <v>154.3235</v>
      </c>
      <c r="D172">
        <v>166.85290000000001</v>
      </c>
      <c r="E172">
        <v>173.64709999999999</v>
      </c>
      <c r="F172">
        <v>174.86760000000001</v>
      </c>
      <c r="G172">
        <v>176.86760000000001</v>
      </c>
      <c r="H172">
        <v>171.44120000000001</v>
      </c>
      <c r="I172">
        <v>164.64709999999999</v>
      </c>
      <c r="J172">
        <v>156.5147</v>
      </c>
      <c r="K172">
        <v>144.86760000000001</v>
      </c>
      <c r="L172">
        <v>131.4853</v>
      </c>
      <c r="M172">
        <v>116.39709999999999</v>
      </c>
      <c r="N172">
        <v>103.0441</v>
      </c>
      <c r="O172">
        <v>86.235299999999995</v>
      </c>
      <c r="R172" s="5">
        <f t="shared" si="310"/>
        <v>152.68567156385129</v>
      </c>
      <c r="S172" s="5">
        <f t="shared" si="311"/>
        <v>166.98861056816821</v>
      </c>
      <c r="T172" s="5">
        <f t="shared" si="312"/>
        <v>173.4155296797563</v>
      </c>
      <c r="U172" s="5">
        <f t="shared" si="313"/>
        <v>175.40940824613728</v>
      </c>
      <c r="V172" s="5">
        <f t="shared" si="314"/>
        <v>176.78487855831665</v>
      </c>
      <c r="W172" s="5">
        <f t="shared" si="315"/>
        <v>172.3453287910821</v>
      </c>
      <c r="X172" s="5">
        <f t="shared" si="316"/>
        <v>164.95115571251338</v>
      </c>
      <c r="Y172" s="5">
        <f t="shared" si="317"/>
        <v>156.79658584810679</v>
      </c>
      <c r="Z172" s="5">
        <f t="shared" si="318"/>
        <v>145.16636349014641</v>
      </c>
      <c r="AA172" s="5">
        <f t="shared" si="319"/>
        <v>132.75996074686694</v>
      </c>
      <c r="AB172" s="5">
        <f t="shared" si="320"/>
        <v>117.09871258926616</v>
      </c>
      <c r="AC172" s="5">
        <f t="shared" si="321"/>
        <v>103.32304993926158</v>
      </c>
      <c r="AD172" s="5">
        <f t="shared" si="322"/>
        <v>86.165341610282582</v>
      </c>
      <c r="AE172" s="5"/>
      <c r="AG172" s="5">
        <f t="shared" si="309"/>
        <v>1.637828436148709</v>
      </c>
      <c r="AH172" s="5">
        <f t="shared" si="309"/>
        <v>-0.13571056816820715</v>
      </c>
      <c r="AI172" s="5">
        <f t="shared" si="309"/>
        <v>0.23157032024369073</v>
      </c>
      <c r="AJ172" s="5">
        <f t="shared" si="309"/>
        <v>-0.54180824613726486</v>
      </c>
      <c r="AK172" s="5">
        <f t="shared" si="308"/>
        <v>8.2721441683361263E-2</v>
      </c>
      <c r="AL172" s="5">
        <f t="shared" si="308"/>
        <v>-0.90412879108208699</v>
      </c>
      <c r="AM172" s="5">
        <f t="shared" si="308"/>
        <v>-0.3040557125133887</v>
      </c>
      <c r="AN172" s="5">
        <f t="shared" si="308"/>
        <v>-0.28188584810678208</v>
      </c>
      <c r="AO172" s="5">
        <f t="shared" si="307"/>
        <v>-0.29876349014639914</v>
      </c>
      <c r="AP172" s="5">
        <f t="shared" si="215"/>
        <v>-1.2746607468669424</v>
      </c>
      <c r="AQ172" s="5">
        <f t="shared" si="215"/>
        <v>-0.70161258926616199</v>
      </c>
      <c r="AR172" s="5">
        <f t="shared" si="215"/>
        <v>-0.27894993926157952</v>
      </c>
      <c r="AS172" s="5">
        <f t="shared" si="215"/>
        <v>6.9958389717413638E-2</v>
      </c>
      <c r="AV172" s="2">
        <f t="shared" si="229"/>
        <v>152.68567124978097</v>
      </c>
      <c r="AW172" s="2">
        <f t="shared" si="230"/>
        <v>166.95844086608898</v>
      </c>
      <c r="AX172" s="2">
        <f t="shared" si="231"/>
        <v>173.39024988302103</v>
      </c>
      <c r="AY172" s="2">
        <f t="shared" si="232"/>
        <v>175.40940824613728</v>
      </c>
      <c r="AZ172" s="2">
        <f t="shared" si="233"/>
        <v>176.73252711901375</v>
      </c>
      <c r="BA172" s="2">
        <f t="shared" si="234"/>
        <v>172.34412253917276</v>
      </c>
      <c r="BB172" s="2">
        <f t="shared" si="235"/>
        <v>164.94460358461143</v>
      </c>
      <c r="BC172" s="2">
        <f t="shared" si="236"/>
        <v>156.73504715275641</v>
      </c>
      <c r="BD172" s="2">
        <f t="shared" si="237"/>
        <v>145.03606785817558</v>
      </c>
      <c r="BE172" s="2">
        <f t="shared" si="238"/>
        <v>132.52949794573308</v>
      </c>
      <c r="BF172" s="2">
        <f t="shared" si="239"/>
        <v>116.88003731699024</v>
      </c>
      <c r="BG172" s="2">
        <f t="shared" si="240"/>
        <v>102.3007966023257</v>
      </c>
      <c r="BH172" s="2">
        <f t="shared" si="241"/>
        <v>85.245133568897472</v>
      </c>
      <c r="BK172" s="2" t="str">
        <f t="shared" si="242"/>
        <v/>
      </c>
      <c r="BL172" s="2" t="str">
        <f t="shared" si="243"/>
        <v/>
      </c>
      <c r="BM172" s="2" t="str">
        <f t="shared" si="244"/>
        <v/>
      </c>
      <c r="BN172" s="2" t="str">
        <f t="shared" si="245"/>
        <v/>
      </c>
      <c r="BO172" s="2" t="str">
        <f t="shared" si="246"/>
        <v/>
      </c>
      <c r="BP172" s="2" t="str">
        <f t="shared" si="247"/>
        <v/>
      </c>
      <c r="BQ172" s="2" t="str">
        <f t="shared" si="248"/>
        <v/>
      </c>
      <c r="BR172" s="2" t="str">
        <f t="shared" si="249"/>
        <v/>
      </c>
      <c r="BS172" s="2" t="str">
        <f t="shared" si="250"/>
        <v/>
      </c>
      <c r="BT172" s="2" t="str">
        <f t="shared" si="251"/>
        <v/>
      </c>
      <c r="BU172" s="2" t="str">
        <f t="shared" si="252"/>
        <v/>
      </c>
      <c r="BV172" s="2" t="str">
        <f t="shared" si="253"/>
        <v/>
      </c>
      <c r="BW172" s="2" t="str">
        <f t="shared" si="254"/>
        <v/>
      </c>
      <c r="BZ172" s="2" t="str">
        <f t="shared" si="255"/>
        <v/>
      </c>
      <c r="CA172" s="2" t="str">
        <f t="shared" si="256"/>
        <v/>
      </c>
      <c r="CB172" s="2" t="str">
        <f t="shared" si="257"/>
        <v/>
      </c>
      <c r="CC172" s="2" t="str">
        <f t="shared" si="258"/>
        <v/>
      </c>
      <c r="CD172" s="2" t="str">
        <f t="shared" si="259"/>
        <v/>
      </c>
      <c r="CE172" s="2">
        <f t="shared" si="260"/>
        <v>171.44120000000001</v>
      </c>
      <c r="CF172" s="2">
        <f t="shared" si="261"/>
        <v>164.64709999999999</v>
      </c>
      <c r="CG172" s="2" t="str">
        <f t="shared" si="262"/>
        <v/>
      </c>
      <c r="CH172" s="2" t="str">
        <f t="shared" si="263"/>
        <v/>
      </c>
      <c r="CI172" s="2" t="str">
        <f t="shared" si="264"/>
        <v/>
      </c>
      <c r="CJ172" s="2" t="str">
        <f t="shared" si="265"/>
        <v/>
      </c>
      <c r="CK172" s="2" t="str">
        <f t="shared" si="266"/>
        <v/>
      </c>
      <c r="CL172" s="2" t="str">
        <f t="shared" si="267"/>
        <v/>
      </c>
      <c r="CO172" s="2">
        <f t="shared" si="268"/>
        <v>159.02316323949665</v>
      </c>
      <c r="CP172" s="2">
        <f t="shared" si="269"/>
        <v>171.22469633350008</v>
      </c>
      <c r="CQ172" s="2">
        <f t="shared" si="270"/>
        <v>176.91768914398273</v>
      </c>
      <c r="CR172" s="2">
        <f t="shared" si="271"/>
        <v>174.68091880896486</v>
      </c>
      <c r="CS172" s="2">
        <f t="shared" si="272"/>
        <v>178.07627573106259</v>
      </c>
      <c r="CT172" s="2">
        <f t="shared" si="273"/>
        <v>175.72730900810063</v>
      </c>
      <c r="CU172" s="2">
        <f t="shared" si="274"/>
        <v>169.28129917629133</v>
      </c>
      <c r="CV172" s="2">
        <f t="shared" si="275"/>
        <v>160.22543610859361</v>
      </c>
      <c r="CW172" s="2">
        <f t="shared" si="276"/>
        <v>146.57545998921645</v>
      </c>
      <c r="CX172" s="2">
        <f t="shared" si="277"/>
        <v>136.15091835657702</v>
      </c>
      <c r="CY172" s="2">
        <f t="shared" si="278"/>
        <v>120.29965637000868</v>
      </c>
      <c r="CZ172" s="2">
        <f t="shared" si="279"/>
        <v>104.41794981856246</v>
      </c>
      <c r="DA172" s="2">
        <f t="shared" si="280"/>
        <v>86.401290633058977</v>
      </c>
      <c r="DD172" s="2">
        <f t="shared" si="281"/>
        <v>152.66951528567594</v>
      </c>
      <c r="DE172" s="2">
        <f t="shared" si="282"/>
        <v>166.95104977795421</v>
      </c>
      <c r="DF172" s="2">
        <f t="shared" si="283"/>
        <v>173.38421511418969</v>
      </c>
      <c r="DG172" s="2">
        <f t="shared" si="284"/>
        <v>175.41062984034315</v>
      </c>
      <c r="DH172" s="2">
        <f t="shared" si="285"/>
        <v>176.72969196993611</v>
      </c>
      <c r="DI172" s="2">
        <f t="shared" si="286"/>
        <v>172.33942326239347</v>
      </c>
      <c r="DJ172" s="2">
        <f t="shared" si="287"/>
        <v>164.93796547376516</v>
      </c>
      <c r="DK172" s="2">
        <f t="shared" si="288"/>
        <v>156.72795308542837</v>
      </c>
      <c r="DL172" s="2">
        <f t="shared" si="289"/>
        <v>145.03269542892517</v>
      </c>
      <c r="DM172" s="2">
        <f t="shared" si="290"/>
        <v>132.52092504738692</v>
      </c>
      <c r="DN172" s="2">
        <f t="shared" si="291"/>
        <v>116.87238315571101</v>
      </c>
      <c r="DO172" s="2">
        <f t="shared" si="292"/>
        <v>102.29538664251314</v>
      </c>
      <c r="DP172" s="2">
        <f t="shared" si="293"/>
        <v>85.24248658899775</v>
      </c>
      <c r="DS172" s="2">
        <f t="shared" si="294"/>
        <v>0.99745721446600977</v>
      </c>
      <c r="DT172" s="2">
        <f t="shared" si="295"/>
        <v>0.99827054295700623</v>
      </c>
      <c r="DU172" s="2">
        <f t="shared" si="296"/>
        <v>0.9982921145647371</v>
      </c>
      <c r="DV172" s="2">
        <f t="shared" si="297"/>
        <v>0.9983259205995958</v>
      </c>
      <c r="DW172" s="2">
        <f t="shared" si="298"/>
        <v>0.99789456166078649</v>
      </c>
      <c r="DX172" s="2">
        <f t="shared" si="299"/>
        <v>0.99861291757396287</v>
      </c>
      <c r="DY172" s="2">
        <f t="shared" si="300"/>
        <v>0.99847165534566307</v>
      </c>
      <c r="DZ172" s="2">
        <f t="shared" si="301"/>
        <v>0.99797166497133993</v>
      </c>
      <c r="EA172" s="2">
        <f t="shared" si="302"/>
        <v>0.99781403505290289</v>
      </c>
      <c r="EB172" s="2">
        <f t="shared" si="303"/>
        <v>0.9976383156617763</v>
      </c>
      <c r="EC172" s="2">
        <f t="shared" si="304"/>
        <v>0.99776669066028989</v>
      </c>
      <c r="ED172" s="2">
        <f t="shared" si="305"/>
        <v>0.99745121376191992</v>
      </c>
      <c r="EE172" s="2">
        <f t="shared" si="306"/>
        <v>0.99771576573857523</v>
      </c>
    </row>
    <row r="173" spans="2:135" x14ac:dyDescent="0.25">
      <c r="B173" s="2">
        <v>167</v>
      </c>
      <c r="C173">
        <v>151.8382</v>
      </c>
      <c r="D173">
        <v>167.89709999999999</v>
      </c>
      <c r="E173">
        <v>174.36760000000001</v>
      </c>
      <c r="F173">
        <v>176.3382</v>
      </c>
      <c r="G173">
        <v>178.22059999999999</v>
      </c>
      <c r="H173">
        <v>171.27940000000001</v>
      </c>
      <c r="I173">
        <v>163.94120000000001</v>
      </c>
      <c r="J173">
        <v>156.55879999999999</v>
      </c>
      <c r="K173">
        <v>145.22059999999999</v>
      </c>
      <c r="L173">
        <v>131.6765</v>
      </c>
      <c r="M173">
        <v>117.25</v>
      </c>
      <c r="N173">
        <v>103.05880000000001</v>
      </c>
      <c r="O173">
        <v>86.25</v>
      </c>
      <c r="R173" s="5">
        <f t="shared" si="310"/>
        <v>152.5854101529788</v>
      </c>
      <c r="S173" s="5">
        <f t="shared" si="311"/>
        <v>166.90739211227856</v>
      </c>
      <c r="T173" s="5">
        <f t="shared" si="312"/>
        <v>173.33653078709321</v>
      </c>
      <c r="U173" s="5">
        <f t="shared" si="313"/>
        <v>175.40383812082328</v>
      </c>
      <c r="V173" s="5">
        <f t="shared" si="314"/>
        <v>176.78169201218464</v>
      </c>
      <c r="W173" s="5">
        <f t="shared" si="315"/>
        <v>172.33640714142152</v>
      </c>
      <c r="X173" s="5">
        <f t="shared" si="316"/>
        <v>164.91917711095994</v>
      </c>
      <c r="Y173" s="5">
        <f t="shared" si="317"/>
        <v>156.74036181335549</v>
      </c>
      <c r="Z173" s="5">
        <f t="shared" si="318"/>
        <v>145.08444671014735</v>
      </c>
      <c r="AA173" s="5">
        <f t="shared" si="319"/>
        <v>132.62847452774719</v>
      </c>
      <c r="AB173" s="5">
        <f t="shared" si="320"/>
        <v>116.97699329858662</v>
      </c>
      <c r="AC173" s="5">
        <f t="shared" si="321"/>
        <v>102.98675430256282</v>
      </c>
      <c r="AD173" s="5">
        <f t="shared" si="322"/>
        <v>85.863789040978773</v>
      </c>
      <c r="AE173" s="5"/>
      <c r="AG173" s="5">
        <f t="shared" si="309"/>
        <v>-0.74721015297879489</v>
      </c>
      <c r="AH173" s="5">
        <f t="shared" si="309"/>
        <v>0.98970788772143692</v>
      </c>
      <c r="AI173" s="5">
        <f t="shared" si="309"/>
        <v>1.0310692129068002</v>
      </c>
      <c r="AJ173" s="5">
        <f t="shared" si="309"/>
        <v>0.93436187917671987</v>
      </c>
      <c r="AK173" s="5">
        <f t="shared" si="308"/>
        <v>1.4389079878153552</v>
      </c>
      <c r="AL173" s="5">
        <f t="shared" si="308"/>
        <v>-1.0570071414215079</v>
      </c>
      <c r="AM173" s="5">
        <f t="shared" si="308"/>
        <v>-0.97797711095992668</v>
      </c>
      <c r="AN173" s="5">
        <f t="shared" si="308"/>
        <v>-0.18156181335550059</v>
      </c>
      <c r="AO173" s="5">
        <f t="shared" si="307"/>
        <v>0.13615328985264341</v>
      </c>
      <c r="AP173" s="5">
        <f t="shared" si="215"/>
        <v>-0.95197452774718272</v>
      </c>
      <c r="AQ173" s="5">
        <f t="shared" si="215"/>
        <v>0.27300670141337946</v>
      </c>
      <c r="AR173" s="5">
        <f t="shared" si="215"/>
        <v>7.2045697437189915E-2</v>
      </c>
      <c r="AS173" s="5">
        <f t="shared" si="215"/>
        <v>0.38621095902122704</v>
      </c>
      <c r="AV173" s="2">
        <f t="shared" si="229"/>
        <v>152.58540992853239</v>
      </c>
      <c r="AW173" s="2">
        <f t="shared" si="230"/>
        <v>166.89075659379134</v>
      </c>
      <c r="AX173" s="2">
        <f t="shared" si="231"/>
        <v>173.32212015481196</v>
      </c>
      <c r="AY173" s="2">
        <f t="shared" si="232"/>
        <v>175.40383812082328</v>
      </c>
      <c r="AZ173" s="2">
        <f t="shared" si="233"/>
        <v>176.75134266077032</v>
      </c>
      <c r="BA173" s="2">
        <f t="shared" si="234"/>
        <v>172.33589128721098</v>
      </c>
      <c r="BB173" s="2">
        <f t="shared" si="235"/>
        <v>164.91618916216996</v>
      </c>
      <c r="BC173" s="2">
        <f t="shared" si="236"/>
        <v>156.70761833802251</v>
      </c>
      <c r="BD173" s="2">
        <f t="shared" si="237"/>
        <v>145.01226014548109</v>
      </c>
      <c r="BE173" s="2">
        <f t="shared" si="238"/>
        <v>132.49153432028987</v>
      </c>
      <c r="BF173" s="2">
        <f t="shared" si="239"/>
        <v>116.84896484100989</v>
      </c>
      <c r="BG173" s="2">
        <f t="shared" si="240"/>
        <v>102.28470693479866</v>
      </c>
      <c r="BH173" s="2">
        <f t="shared" si="241"/>
        <v>85.243993268883955</v>
      </c>
      <c r="BK173" s="2" t="str">
        <f t="shared" si="242"/>
        <v/>
      </c>
      <c r="BL173" s="2" t="str">
        <f t="shared" si="243"/>
        <v/>
      </c>
      <c r="BM173" s="2" t="str">
        <f t="shared" si="244"/>
        <v/>
      </c>
      <c r="BN173" s="2" t="str">
        <f t="shared" si="245"/>
        <v/>
      </c>
      <c r="BO173" s="2" t="str">
        <f t="shared" si="246"/>
        <v/>
      </c>
      <c r="BP173" s="2" t="str">
        <f t="shared" si="247"/>
        <v/>
      </c>
      <c r="BQ173" s="2" t="str">
        <f t="shared" si="248"/>
        <v/>
      </c>
      <c r="BR173" s="2" t="str">
        <f t="shared" si="249"/>
        <v/>
      </c>
      <c r="BS173" s="2" t="str">
        <f t="shared" si="250"/>
        <v/>
      </c>
      <c r="BT173" s="2" t="str">
        <f t="shared" si="251"/>
        <v/>
      </c>
      <c r="BU173" s="2" t="str">
        <f t="shared" si="252"/>
        <v/>
      </c>
      <c r="BV173" s="2" t="str">
        <f t="shared" si="253"/>
        <v/>
      </c>
      <c r="BW173" s="2" t="str">
        <f t="shared" si="254"/>
        <v/>
      </c>
      <c r="BZ173" s="2" t="str">
        <f t="shared" si="255"/>
        <v/>
      </c>
      <c r="CA173" s="2" t="str">
        <f t="shared" si="256"/>
        <v/>
      </c>
      <c r="CB173" s="2" t="str">
        <f t="shared" si="257"/>
        <v/>
      </c>
      <c r="CC173" s="2">
        <f t="shared" si="258"/>
        <v>176.3382</v>
      </c>
      <c r="CD173" s="2" t="str">
        <f t="shared" si="259"/>
        <v/>
      </c>
      <c r="CE173" s="2">
        <f t="shared" si="260"/>
        <v>171.27940000000001</v>
      </c>
      <c r="CF173" s="2">
        <f t="shared" si="261"/>
        <v>163.94120000000001</v>
      </c>
      <c r="CG173" s="2" t="str">
        <f t="shared" si="262"/>
        <v/>
      </c>
      <c r="CH173" s="2" t="str">
        <f t="shared" si="263"/>
        <v/>
      </c>
      <c r="CI173" s="2" t="str">
        <f t="shared" si="264"/>
        <v/>
      </c>
      <c r="CJ173" s="2" t="str">
        <f t="shared" si="265"/>
        <v/>
      </c>
      <c r="CK173" s="2" t="str">
        <f t="shared" si="266"/>
        <v/>
      </c>
      <c r="CL173" s="2" t="str">
        <f t="shared" si="267"/>
        <v/>
      </c>
      <c r="CO173" s="2">
        <f t="shared" si="268"/>
        <v>159.01551155043589</v>
      </c>
      <c r="CP173" s="2">
        <f t="shared" si="269"/>
        <v>171.21444590560657</v>
      </c>
      <c r="CQ173" s="2">
        <f t="shared" si="270"/>
        <v>176.89673455229504</v>
      </c>
      <c r="CR173" s="2">
        <f t="shared" si="271"/>
        <v>174.65895954036282</v>
      </c>
      <c r="CS173" s="2">
        <f t="shared" si="272"/>
        <v>178.10947581924171</v>
      </c>
      <c r="CT173" s="2">
        <f t="shared" si="273"/>
        <v>175.76151869101028</v>
      </c>
      <c r="CU173" s="2">
        <f t="shared" si="274"/>
        <v>169.3090517565698</v>
      </c>
      <c r="CV173" s="2">
        <f t="shared" si="275"/>
        <v>160.24472009557556</v>
      </c>
      <c r="CW173" s="2">
        <f t="shared" si="276"/>
        <v>146.56811933156297</v>
      </c>
      <c r="CX173" s="2">
        <f t="shared" si="277"/>
        <v>136.159764054622</v>
      </c>
      <c r="CY173" s="2">
        <f t="shared" si="278"/>
        <v>120.31107205347621</v>
      </c>
      <c r="CZ173" s="2">
        <f t="shared" si="279"/>
        <v>104.42795148944413</v>
      </c>
      <c r="DA173" s="2">
        <f t="shared" si="280"/>
        <v>86.412901689890447</v>
      </c>
      <c r="DD173" s="2">
        <f t="shared" si="281"/>
        <v>152.57046020047238</v>
      </c>
      <c r="DE173" s="2">
        <f t="shared" si="282"/>
        <v>166.88392509489668</v>
      </c>
      <c r="DF173" s="2">
        <f t="shared" si="283"/>
        <v>173.31654277404806</v>
      </c>
      <c r="DG173" s="2">
        <f t="shared" si="284"/>
        <v>175.40497729253295</v>
      </c>
      <c r="DH173" s="2">
        <f t="shared" si="285"/>
        <v>176.74872929484786</v>
      </c>
      <c r="DI173" s="2">
        <f t="shared" si="286"/>
        <v>172.3315517320419</v>
      </c>
      <c r="DJ173" s="2">
        <f t="shared" si="287"/>
        <v>164.91005672396363</v>
      </c>
      <c r="DK173" s="2">
        <f t="shared" si="288"/>
        <v>156.70106188378651</v>
      </c>
      <c r="DL173" s="2">
        <f t="shared" si="289"/>
        <v>145.00915155241762</v>
      </c>
      <c r="DM173" s="2">
        <f t="shared" si="290"/>
        <v>132.48361468365468</v>
      </c>
      <c r="DN173" s="2">
        <f t="shared" si="291"/>
        <v>116.84189742927194</v>
      </c>
      <c r="DO173" s="2">
        <f t="shared" si="292"/>
        <v>102.27971218797498</v>
      </c>
      <c r="DP173" s="2">
        <f t="shared" si="293"/>
        <v>85.241552569487723</v>
      </c>
      <c r="DS173" s="2">
        <f t="shared" si="294"/>
        <v>0.99768043305658416</v>
      </c>
      <c r="DT173" s="2">
        <f t="shared" si="295"/>
        <v>0.99842247637333936</v>
      </c>
      <c r="DU173" s="2">
        <f t="shared" si="296"/>
        <v>0.9984421558650024</v>
      </c>
      <c r="DV173" s="2">
        <f t="shared" si="297"/>
        <v>0.9984729965119904</v>
      </c>
      <c r="DW173" s="2">
        <f t="shared" si="298"/>
        <v>0.99807946162225991</v>
      </c>
      <c r="DX173" s="2">
        <f t="shared" si="299"/>
        <v>0.99873481137835685</v>
      </c>
      <c r="DY173" s="2">
        <f t="shared" si="300"/>
        <v>0.99860594563966076</v>
      </c>
      <c r="DZ173" s="2">
        <f t="shared" si="301"/>
        <v>0.998149806261171</v>
      </c>
      <c r="EA173" s="2">
        <f t="shared" si="302"/>
        <v>0.99800599274400525</v>
      </c>
      <c r="EB173" s="2">
        <f t="shared" si="303"/>
        <v>0.99784567060910545</v>
      </c>
      <c r="EC173" s="2">
        <f t="shared" si="304"/>
        <v>0.99796279734993931</v>
      </c>
      <c r="ED173" s="2">
        <f t="shared" si="305"/>
        <v>0.99767495789679639</v>
      </c>
      <c r="EE173" s="2">
        <f t="shared" si="306"/>
        <v>0.99791633480255315</v>
      </c>
    </row>
    <row r="174" spans="2:135" x14ac:dyDescent="0.25">
      <c r="B174" s="2">
        <v>168</v>
      </c>
      <c r="C174">
        <v>152.39709999999999</v>
      </c>
      <c r="D174">
        <v>168.29409999999999</v>
      </c>
      <c r="E174">
        <v>174.1618</v>
      </c>
      <c r="F174">
        <v>174.80879999999999</v>
      </c>
      <c r="G174">
        <v>176.5882</v>
      </c>
      <c r="H174">
        <v>172.25</v>
      </c>
      <c r="I174">
        <v>164.9118</v>
      </c>
      <c r="J174">
        <v>156.60290000000001</v>
      </c>
      <c r="K174">
        <v>144.5147</v>
      </c>
      <c r="L174">
        <v>131.25</v>
      </c>
      <c r="M174">
        <v>116.5441</v>
      </c>
      <c r="N174">
        <v>102.8382</v>
      </c>
      <c r="O174">
        <v>86.088200000000001</v>
      </c>
      <c r="R174" s="5">
        <f t="shared" si="310"/>
        <v>152.4852357664453</v>
      </c>
      <c r="S174" s="5">
        <f t="shared" si="311"/>
        <v>166.83186737208482</v>
      </c>
      <c r="T174" s="5">
        <f t="shared" si="312"/>
        <v>173.26186814351672</v>
      </c>
      <c r="U174" s="5">
        <f t="shared" si="313"/>
        <v>175.39826295566138</v>
      </c>
      <c r="V174" s="5">
        <f t="shared" si="314"/>
        <v>176.78695348190411</v>
      </c>
      <c r="W174" s="5">
        <f t="shared" si="315"/>
        <v>172.32789703980993</v>
      </c>
      <c r="X174" s="5">
        <f t="shared" si="316"/>
        <v>164.88911031186959</v>
      </c>
      <c r="Y174" s="5">
        <f t="shared" si="317"/>
        <v>156.6968269731868</v>
      </c>
      <c r="Z174" s="5">
        <f t="shared" si="318"/>
        <v>145.0265739538948</v>
      </c>
      <c r="AA174" s="5">
        <f t="shared" si="319"/>
        <v>132.53117409706681</v>
      </c>
      <c r="AB174" s="5">
        <f t="shared" si="320"/>
        <v>116.88939500872755</v>
      </c>
      <c r="AC174" s="5">
        <f t="shared" si="321"/>
        <v>102.72892640784086</v>
      </c>
      <c r="AD174" s="5">
        <f t="shared" si="322"/>
        <v>85.64161038455822</v>
      </c>
      <c r="AE174" s="5"/>
      <c r="AG174" s="5">
        <f t="shared" si="309"/>
        <v>-8.8135766445304853E-2</v>
      </c>
      <c r="AH174" s="5">
        <f t="shared" si="309"/>
        <v>1.4622326279151707</v>
      </c>
      <c r="AI174" s="5">
        <f t="shared" si="309"/>
        <v>0.89993185648327767</v>
      </c>
      <c r="AJ174" s="5">
        <f t="shared" si="309"/>
        <v>-0.58946295566138929</v>
      </c>
      <c r="AK174" s="5">
        <f t="shared" si="308"/>
        <v>-0.19875348190410591</v>
      </c>
      <c r="AL174" s="5">
        <f t="shared" si="308"/>
        <v>-7.7897039809926127E-2</v>
      </c>
      <c r="AM174" s="5">
        <f t="shared" si="308"/>
        <v>2.2689688130412833E-2</v>
      </c>
      <c r="AN174" s="5">
        <f t="shared" si="308"/>
        <v>-9.3926973186796658E-2</v>
      </c>
      <c r="AO174" s="5">
        <f t="shared" si="307"/>
        <v>-0.51187395389479207</v>
      </c>
      <c r="AP174" s="5">
        <f t="shared" si="215"/>
        <v>-1.2811740970668097</v>
      </c>
      <c r="AQ174" s="5">
        <f t="shared" si="215"/>
        <v>-0.34529500872754681</v>
      </c>
      <c r="AR174" s="5">
        <f t="shared" si="215"/>
        <v>0.10927359215914123</v>
      </c>
      <c r="AS174" s="5">
        <f t="shared" si="215"/>
        <v>0.44658961544178055</v>
      </c>
      <c r="AV174" s="2">
        <f t="shared" si="229"/>
        <v>152.48523561322486</v>
      </c>
      <c r="AW174" s="2">
        <f t="shared" si="230"/>
        <v>166.82311351522171</v>
      </c>
      <c r="AX174" s="2">
        <f t="shared" si="231"/>
        <v>173.25402414726523</v>
      </c>
      <c r="AY174" s="2">
        <f t="shared" si="232"/>
        <v>175.39826295566138</v>
      </c>
      <c r="AZ174" s="2">
        <f t="shared" si="233"/>
        <v>176.77017525164828</v>
      </c>
      <c r="BA174" s="2">
        <f t="shared" si="234"/>
        <v>172.3276869251527</v>
      </c>
      <c r="BB174" s="2">
        <f t="shared" si="235"/>
        <v>164.88781228647997</v>
      </c>
      <c r="BC174" s="2">
        <f t="shared" si="236"/>
        <v>156.68022914163757</v>
      </c>
      <c r="BD174" s="2">
        <f t="shared" si="237"/>
        <v>144.98847271561786</v>
      </c>
      <c r="BE174" s="2">
        <f t="shared" si="238"/>
        <v>132.45361918709295</v>
      </c>
      <c r="BF174" s="2">
        <f t="shared" si="239"/>
        <v>116.81793627924802</v>
      </c>
      <c r="BG174" s="2">
        <f t="shared" si="240"/>
        <v>102.26864838520945</v>
      </c>
      <c r="BH174" s="2">
        <f t="shared" si="241"/>
        <v>85.242868746558898</v>
      </c>
      <c r="BK174" s="2" t="str">
        <f t="shared" si="242"/>
        <v/>
      </c>
      <c r="BL174" s="2" t="str">
        <f t="shared" si="243"/>
        <v/>
      </c>
      <c r="BM174" s="2" t="str">
        <f t="shared" si="244"/>
        <v/>
      </c>
      <c r="BN174" s="2" t="str">
        <f t="shared" si="245"/>
        <v/>
      </c>
      <c r="BO174" s="2" t="str">
        <f t="shared" si="246"/>
        <v/>
      </c>
      <c r="BP174" s="2" t="str">
        <f t="shared" si="247"/>
        <v/>
      </c>
      <c r="BQ174" s="2" t="str">
        <f t="shared" si="248"/>
        <v/>
      </c>
      <c r="BR174" s="2" t="str">
        <f t="shared" si="249"/>
        <v/>
      </c>
      <c r="BS174" s="2" t="str">
        <f t="shared" si="250"/>
        <v/>
      </c>
      <c r="BT174" s="2" t="str">
        <f t="shared" si="251"/>
        <v/>
      </c>
      <c r="BU174" s="2" t="str">
        <f t="shared" si="252"/>
        <v/>
      </c>
      <c r="BV174" s="2" t="str">
        <f t="shared" si="253"/>
        <v/>
      </c>
      <c r="BW174" s="2" t="str">
        <f t="shared" si="254"/>
        <v/>
      </c>
      <c r="BZ174" s="2" t="str">
        <f t="shared" si="255"/>
        <v/>
      </c>
      <c r="CA174" s="2">
        <f t="shared" si="256"/>
        <v>168.29409999999999</v>
      </c>
      <c r="CB174" s="2" t="str">
        <f t="shared" si="257"/>
        <v/>
      </c>
      <c r="CC174" s="2">
        <f t="shared" si="258"/>
        <v>174.80879999999999</v>
      </c>
      <c r="CD174" s="2" t="str">
        <f t="shared" si="259"/>
        <v/>
      </c>
      <c r="CE174" s="2">
        <f t="shared" si="260"/>
        <v>172.25</v>
      </c>
      <c r="CF174" s="2">
        <f t="shared" si="261"/>
        <v>164.9118</v>
      </c>
      <c r="CG174" s="2">
        <f t="shared" si="262"/>
        <v>156.60290000000001</v>
      </c>
      <c r="CH174" s="2">
        <f t="shared" si="263"/>
        <v>144.5147</v>
      </c>
      <c r="CI174" s="2" t="str">
        <f t="shared" si="264"/>
        <v/>
      </c>
      <c r="CJ174" s="2" t="str">
        <f t="shared" si="265"/>
        <v/>
      </c>
      <c r="CK174" s="2" t="str">
        <f t="shared" si="266"/>
        <v/>
      </c>
      <c r="CL174" s="2" t="str">
        <f t="shared" si="267"/>
        <v/>
      </c>
      <c r="CO174" s="2">
        <f t="shared" si="268"/>
        <v>159.00785986137512</v>
      </c>
      <c r="CP174" s="2">
        <f t="shared" si="269"/>
        <v>171.20419547771306</v>
      </c>
      <c r="CQ174" s="2">
        <f t="shared" si="270"/>
        <v>176.87577996060736</v>
      </c>
      <c r="CR174" s="2">
        <f t="shared" si="271"/>
        <v>174.63700027176077</v>
      </c>
      <c r="CS174" s="2">
        <f t="shared" si="272"/>
        <v>178.14267590742082</v>
      </c>
      <c r="CT174" s="2">
        <f t="shared" si="273"/>
        <v>175.79572837391996</v>
      </c>
      <c r="CU174" s="2">
        <f t="shared" si="274"/>
        <v>169.33680433684827</v>
      </c>
      <c r="CV174" s="2">
        <f t="shared" si="275"/>
        <v>160.26400408255753</v>
      </c>
      <c r="CW174" s="2">
        <f t="shared" si="276"/>
        <v>146.56077867390951</v>
      </c>
      <c r="CX174" s="2">
        <f t="shared" si="277"/>
        <v>136.16860975266698</v>
      </c>
      <c r="CY174" s="2">
        <f t="shared" si="278"/>
        <v>120.32248773694374</v>
      </c>
      <c r="CZ174" s="2">
        <f t="shared" si="279"/>
        <v>104.43795316032579</v>
      </c>
      <c r="DA174" s="2">
        <f t="shared" si="280"/>
        <v>86.424512746721931</v>
      </c>
      <c r="DD174" s="2">
        <f t="shared" si="281"/>
        <v>152.47140511526882</v>
      </c>
      <c r="DE174" s="2">
        <f t="shared" si="282"/>
        <v>166.81680041183915</v>
      </c>
      <c r="DF174" s="2">
        <f t="shared" si="283"/>
        <v>173.2488704339064</v>
      </c>
      <c r="DG174" s="2">
        <f t="shared" si="284"/>
        <v>175.39932474472275</v>
      </c>
      <c r="DH174" s="2">
        <f t="shared" si="285"/>
        <v>176.76776661975961</v>
      </c>
      <c r="DI174" s="2">
        <f t="shared" si="286"/>
        <v>172.32368020169034</v>
      </c>
      <c r="DJ174" s="2">
        <f t="shared" si="287"/>
        <v>164.88214797416208</v>
      </c>
      <c r="DK174" s="2">
        <f t="shared" si="288"/>
        <v>156.67417068214462</v>
      </c>
      <c r="DL174" s="2">
        <f t="shared" si="289"/>
        <v>144.98560767591007</v>
      </c>
      <c r="DM174" s="2">
        <f t="shared" si="290"/>
        <v>132.44630431992243</v>
      </c>
      <c r="DN174" s="2">
        <f t="shared" si="291"/>
        <v>116.81141170283287</v>
      </c>
      <c r="DO174" s="2">
        <f t="shared" si="292"/>
        <v>102.26403773343684</v>
      </c>
      <c r="DP174" s="2">
        <f t="shared" si="293"/>
        <v>85.240618549977697</v>
      </c>
      <c r="DS174" s="2">
        <f t="shared" si="294"/>
        <v>0.99788409795626598</v>
      </c>
      <c r="DT174" s="2">
        <f t="shared" si="295"/>
        <v>0.99856108162410939</v>
      </c>
      <c r="DU174" s="2">
        <f t="shared" si="296"/>
        <v>0.99857903448628393</v>
      </c>
      <c r="DV174" s="2">
        <f t="shared" si="297"/>
        <v>0.99860716912678582</v>
      </c>
      <c r="DW174" s="2">
        <f t="shared" si="298"/>
        <v>0.99824815214335938</v>
      </c>
      <c r="DX174" s="2">
        <f t="shared" si="299"/>
        <v>0.9988460057972679</v>
      </c>
      <c r="DY174" s="2">
        <f t="shared" si="300"/>
        <v>0.99872845134243349</v>
      </c>
      <c r="DZ174" s="2">
        <f t="shared" si="301"/>
        <v>0.99831232850743346</v>
      </c>
      <c r="EA174" s="2">
        <f t="shared" si="302"/>
        <v>0.99818112464523356</v>
      </c>
      <c r="EB174" s="2">
        <f t="shared" si="303"/>
        <v>0.99803485573586237</v>
      </c>
      <c r="EC174" s="2">
        <f t="shared" si="304"/>
        <v>0.99814171600051893</v>
      </c>
      <c r="ED174" s="2">
        <f t="shared" si="305"/>
        <v>0.99787910250988565</v>
      </c>
      <c r="EE174" s="2">
        <f t="shared" si="306"/>
        <v>0.99809932628491249</v>
      </c>
    </row>
    <row r="175" spans="2:135" x14ac:dyDescent="0.25">
      <c r="B175" s="2">
        <v>169</v>
      </c>
      <c r="C175">
        <v>152.4118</v>
      </c>
      <c r="D175">
        <v>167.85290000000001</v>
      </c>
      <c r="E175">
        <v>173.5882</v>
      </c>
      <c r="F175">
        <v>174.4118</v>
      </c>
      <c r="G175">
        <v>176.72059999999999</v>
      </c>
      <c r="H175">
        <v>171.8382</v>
      </c>
      <c r="I175">
        <v>164.2647</v>
      </c>
      <c r="J175">
        <v>154.94120000000001</v>
      </c>
      <c r="K175">
        <v>144.77940000000001</v>
      </c>
      <c r="L175">
        <v>131.1618</v>
      </c>
      <c r="M175">
        <v>116.8382</v>
      </c>
      <c r="N175">
        <v>102.8676</v>
      </c>
      <c r="O175">
        <v>86.073499999999996</v>
      </c>
      <c r="R175" s="5">
        <f t="shared" si="310"/>
        <v>152.38514245913549</v>
      </c>
      <c r="S175" s="5">
        <f t="shared" si="311"/>
        <v>166.75990474930722</v>
      </c>
      <c r="T175" s="5">
        <f t="shared" si="312"/>
        <v>173.19003643614639</v>
      </c>
      <c r="U175" s="5">
        <f t="shared" si="313"/>
        <v>175.39268299849928</v>
      </c>
      <c r="V175" s="5">
        <f t="shared" si="314"/>
        <v>176.79786904074686</v>
      </c>
      <c r="W175" s="5">
        <f t="shared" si="315"/>
        <v>172.31958902359395</v>
      </c>
      <c r="X175" s="5">
        <f t="shared" si="316"/>
        <v>164.8600074433173</v>
      </c>
      <c r="Y175" s="5">
        <f t="shared" si="317"/>
        <v>156.66089221621434</v>
      </c>
      <c r="Z175" s="5">
        <f t="shared" si="318"/>
        <v>144.98386327561931</v>
      </c>
      <c r="AA175" s="5">
        <f t="shared" si="319"/>
        <v>132.45761260900059</v>
      </c>
      <c r="AB175" s="5">
        <f t="shared" si="320"/>
        <v>116.82497142636039</v>
      </c>
      <c r="AC175" s="5">
        <f t="shared" si="321"/>
        <v>102.54070327829454</v>
      </c>
      <c r="AD175" s="5">
        <f t="shared" si="322"/>
        <v>85.486786401979984</v>
      </c>
      <c r="AE175" s="5"/>
      <c r="AG175" s="5">
        <f t="shared" si="309"/>
        <v>2.6657540864505336E-2</v>
      </c>
      <c r="AH175" s="5">
        <f t="shared" si="309"/>
        <v>1.0929952506927805</v>
      </c>
      <c r="AI175" s="5">
        <f t="shared" si="309"/>
        <v>0.39816356385361473</v>
      </c>
      <c r="AJ175" s="5">
        <f t="shared" si="309"/>
        <v>-0.98088299849928262</v>
      </c>
      <c r="AK175" s="5">
        <f t="shared" si="308"/>
        <v>-7.7269040746870132E-2</v>
      </c>
      <c r="AL175" s="5">
        <f t="shared" si="308"/>
        <v>-0.4813890235939482</v>
      </c>
      <c r="AM175" s="5">
        <f t="shared" si="308"/>
        <v>-0.59530744331729579</v>
      </c>
      <c r="AN175" s="5">
        <f t="shared" si="308"/>
        <v>-1.7196922162143267</v>
      </c>
      <c r="AO175" s="5">
        <f t="shared" si="307"/>
        <v>-0.20446327561930389</v>
      </c>
      <c r="AP175" s="5">
        <f t="shared" si="215"/>
        <v>-1.2958126090005919</v>
      </c>
      <c r="AQ175" s="5">
        <f t="shared" si="215"/>
        <v>1.3228573639608499E-2</v>
      </c>
      <c r="AR175" s="5">
        <f t="shared" si="215"/>
        <v>0.32689672170545236</v>
      </c>
      <c r="AS175" s="5">
        <f t="shared" si="215"/>
        <v>0.58671359802001177</v>
      </c>
      <c r="AV175" s="2">
        <f t="shared" si="229"/>
        <v>152.38514235921858</v>
      </c>
      <c r="AW175" s="2">
        <f t="shared" si="230"/>
        <v>166.75550872261309</v>
      </c>
      <c r="AX175" s="2">
        <f t="shared" si="231"/>
        <v>173.18595947473406</v>
      </c>
      <c r="AY175" s="2">
        <f t="shared" si="232"/>
        <v>175.39268299849928</v>
      </c>
      <c r="AZ175" s="2">
        <f t="shared" si="233"/>
        <v>176.78902361311643</v>
      </c>
      <c r="BA175" s="2">
        <f t="shared" si="234"/>
        <v>172.31950751073572</v>
      </c>
      <c r="BB175" s="2">
        <f t="shared" si="235"/>
        <v>164.85947027241554</v>
      </c>
      <c r="BC175" s="2">
        <f t="shared" si="236"/>
        <v>156.65287676409065</v>
      </c>
      <c r="BD175" s="2">
        <f t="shared" si="237"/>
        <v>144.96470404767101</v>
      </c>
      <c r="BE175" s="2">
        <f t="shared" si="238"/>
        <v>132.4157490847879</v>
      </c>
      <c r="BF175" s="2">
        <f t="shared" si="239"/>
        <v>116.78694845900409</v>
      </c>
      <c r="BG175" s="2">
        <f t="shared" si="240"/>
        <v>102.25261870227624</v>
      </c>
      <c r="BH175" s="2">
        <f t="shared" si="241"/>
        <v>85.241758827117849</v>
      </c>
      <c r="BK175" s="2" t="str">
        <f t="shared" si="242"/>
        <v/>
      </c>
      <c r="BL175" s="2" t="str">
        <f t="shared" si="243"/>
        <v/>
      </c>
      <c r="BM175" s="2" t="str">
        <f t="shared" si="244"/>
        <v/>
      </c>
      <c r="BN175" s="2" t="str">
        <f t="shared" si="245"/>
        <v/>
      </c>
      <c r="BO175" s="2" t="str">
        <f t="shared" si="246"/>
        <v/>
      </c>
      <c r="BP175" s="2" t="str">
        <f t="shared" si="247"/>
        <v/>
      </c>
      <c r="BQ175" s="2" t="str">
        <f t="shared" si="248"/>
        <v/>
      </c>
      <c r="BR175" s="2" t="str">
        <f t="shared" si="249"/>
        <v/>
      </c>
      <c r="BS175" s="2" t="str">
        <f t="shared" si="250"/>
        <v/>
      </c>
      <c r="BT175" s="2" t="str">
        <f t="shared" si="251"/>
        <v/>
      </c>
      <c r="BU175" s="2" t="str">
        <f t="shared" si="252"/>
        <v/>
      </c>
      <c r="BV175" s="2" t="str">
        <f t="shared" si="253"/>
        <v/>
      </c>
      <c r="BW175" s="2" t="str">
        <f t="shared" si="254"/>
        <v/>
      </c>
      <c r="BZ175" s="2" t="str">
        <f t="shared" si="255"/>
        <v/>
      </c>
      <c r="CA175" s="2">
        <f t="shared" si="256"/>
        <v>167.85290000000001</v>
      </c>
      <c r="CB175" s="2">
        <f t="shared" si="257"/>
        <v>173.5882</v>
      </c>
      <c r="CC175" s="2">
        <f t="shared" si="258"/>
        <v>174.4118</v>
      </c>
      <c r="CD175" s="2">
        <f t="shared" si="259"/>
        <v>176.72059999999999</v>
      </c>
      <c r="CE175" s="2">
        <f t="shared" si="260"/>
        <v>171.8382</v>
      </c>
      <c r="CF175" s="2">
        <f t="shared" si="261"/>
        <v>164.2647</v>
      </c>
      <c r="CG175" s="2">
        <f t="shared" si="262"/>
        <v>154.94120000000001</v>
      </c>
      <c r="CH175" s="2">
        <f t="shared" si="263"/>
        <v>144.77940000000001</v>
      </c>
      <c r="CI175" s="2" t="str">
        <f t="shared" si="264"/>
        <v/>
      </c>
      <c r="CJ175" s="2" t="str">
        <f t="shared" si="265"/>
        <v/>
      </c>
      <c r="CK175" s="2" t="str">
        <f t="shared" si="266"/>
        <v/>
      </c>
      <c r="CL175" s="2" t="str">
        <f t="shared" si="267"/>
        <v/>
      </c>
      <c r="CO175" s="2">
        <f t="shared" si="268"/>
        <v>159.00020817231439</v>
      </c>
      <c r="CP175" s="2">
        <f t="shared" si="269"/>
        <v>171.19394504981952</v>
      </c>
      <c r="CQ175" s="2">
        <f t="shared" si="270"/>
        <v>176.85482536891968</v>
      </c>
      <c r="CR175" s="2">
        <f t="shared" si="271"/>
        <v>174.61504100315869</v>
      </c>
      <c r="CS175" s="2">
        <f t="shared" si="272"/>
        <v>178.17587599559994</v>
      </c>
      <c r="CT175" s="2">
        <f t="shared" si="273"/>
        <v>175.82993805682963</v>
      </c>
      <c r="CU175" s="2">
        <f t="shared" si="274"/>
        <v>169.36455691712678</v>
      </c>
      <c r="CV175" s="2">
        <f t="shared" si="275"/>
        <v>160.28328806953948</v>
      </c>
      <c r="CW175" s="2">
        <f t="shared" si="276"/>
        <v>146.55343801625602</v>
      </c>
      <c r="CX175" s="2">
        <f t="shared" si="277"/>
        <v>136.17745545071196</v>
      </c>
      <c r="CY175" s="2">
        <f t="shared" si="278"/>
        <v>120.33390342041127</v>
      </c>
      <c r="CZ175" s="2">
        <f t="shared" si="279"/>
        <v>104.44795483120744</v>
      </c>
      <c r="DA175" s="2">
        <f t="shared" si="280"/>
        <v>86.4361238035534</v>
      </c>
      <c r="DD175" s="2">
        <f t="shared" si="281"/>
        <v>152.37235003006523</v>
      </c>
      <c r="DE175" s="2">
        <f t="shared" si="282"/>
        <v>166.74967572878163</v>
      </c>
      <c r="DF175" s="2">
        <f t="shared" si="283"/>
        <v>173.18119809376475</v>
      </c>
      <c r="DG175" s="2">
        <f t="shared" si="284"/>
        <v>175.39367219691255</v>
      </c>
      <c r="DH175" s="2">
        <f t="shared" si="285"/>
        <v>176.78680394467136</v>
      </c>
      <c r="DI175" s="2">
        <f t="shared" si="286"/>
        <v>172.31580867133874</v>
      </c>
      <c r="DJ175" s="2">
        <f t="shared" si="287"/>
        <v>164.85423922436055</v>
      </c>
      <c r="DK175" s="2">
        <f t="shared" si="288"/>
        <v>156.64727948050273</v>
      </c>
      <c r="DL175" s="2">
        <f t="shared" si="289"/>
        <v>144.96206379940253</v>
      </c>
      <c r="DM175" s="2">
        <f t="shared" si="290"/>
        <v>132.40899395619019</v>
      </c>
      <c r="DN175" s="2">
        <f t="shared" si="291"/>
        <v>116.7809259763938</v>
      </c>
      <c r="DO175" s="2">
        <f t="shared" si="292"/>
        <v>102.24836327889868</v>
      </c>
      <c r="DP175" s="2">
        <f t="shared" si="293"/>
        <v>85.239684530467684</v>
      </c>
      <c r="DS175" s="2">
        <f t="shared" si="294"/>
        <v>0.99806991506474785</v>
      </c>
      <c r="DT175" s="2">
        <f t="shared" si="295"/>
        <v>0.99868752467276167</v>
      </c>
      <c r="DU175" s="2">
        <f t="shared" si="296"/>
        <v>0.99870390199857351</v>
      </c>
      <c r="DV175" s="2">
        <f t="shared" si="297"/>
        <v>0.9987295674496236</v>
      </c>
      <c r="DW175" s="2">
        <f t="shared" si="298"/>
        <v>0.99840204945195532</v>
      </c>
      <c r="DX175" s="2">
        <f t="shared" si="299"/>
        <v>0.99894743790247131</v>
      </c>
      <c r="DY175" s="2">
        <f t="shared" si="300"/>
        <v>0.99884020408066498</v>
      </c>
      <c r="DZ175" s="2">
        <f t="shared" si="301"/>
        <v>0.99846059670904774</v>
      </c>
      <c r="EA175" s="2">
        <f t="shared" si="302"/>
        <v>0.99834090043653856</v>
      </c>
      <c r="EB175" s="2">
        <f t="shared" si="303"/>
        <v>0.99820745717912973</v>
      </c>
      <c r="EC175" s="2">
        <f t="shared" si="304"/>
        <v>0.99830494769381939</v>
      </c>
      <c r="ED175" s="2">
        <f t="shared" si="305"/>
        <v>0.99806535746462099</v>
      </c>
      <c r="EE175" s="2">
        <f t="shared" si="306"/>
        <v>0.99826627502387644</v>
      </c>
    </row>
    <row r="176" spans="2:135" x14ac:dyDescent="0.25">
      <c r="B176" s="2">
        <v>170</v>
      </c>
      <c r="C176">
        <v>152.44120000000001</v>
      </c>
      <c r="D176">
        <v>167.11760000000001</v>
      </c>
      <c r="E176">
        <v>172.5882</v>
      </c>
      <c r="F176">
        <v>174.14709999999999</v>
      </c>
      <c r="G176">
        <v>175.85290000000001</v>
      </c>
      <c r="H176">
        <v>170.25</v>
      </c>
      <c r="I176">
        <v>164.1765</v>
      </c>
      <c r="J176">
        <v>155.9853</v>
      </c>
      <c r="K176">
        <v>144.38239999999999</v>
      </c>
      <c r="L176">
        <v>131.54409999999999</v>
      </c>
      <c r="M176">
        <v>116.4265</v>
      </c>
      <c r="N176">
        <v>102.55880000000001</v>
      </c>
      <c r="O176">
        <v>86.323499999999996</v>
      </c>
      <c r="R176" s="5">
        <f t="shared" si="310"/>
        <v>152.28512465253365</v>
      </c>
      <c r="S176" s="5">
        <f t="shared" si="311"/>
        <v>166.69004627861608</v>
      </c>
      <c r="T176" s="5">
        <f t="shared" si="312"/>
        <v>173.11994730438263</v>
      </c>
      <c r="U176" s="5">
        <f t="shared" si="313"/>
        <v>175.38709849270271</v>
      </c>
      <c r="V176" s="5">
        <f t="shared" si="314"/>
        <v>176.81233356234935</v>
      </c>
      <c r="W176" s="5">
        <f t="shared" si="315"/>
        <v>172.31138135328683</v>
      </c>
      <c r="X176" s="5">
        <f t="shared" si="316"/>
        <v>164.83137238391046</v>
      </c>
      <c r="Y176" s="5">
        <f t="shared" si="317"/>
        <v>156.62924628350544</v>
      </c>
      <c r="Z176" s="5">
        <f t="shared" si="318"/>
        <v>144.9501312601316</v>
      </c>
      <c r="AA176" s="5">
        <f t="shared" si="319"/>
        <v>132.39945903505941</v>
      </c>
      <c r="AB176" s="5">
        <f t="shared" si="320"/>
        <v>116.77528604495619</v>
      </c>
      <c r="AC176" s="5">
        <f t="shared" si="321"/>
        <v>102.40874941547854</v>
      </c>
      <c r="AD176" s="5">
        <f t="shared" si="322"/>
        <v>85.384482235562885</v>
      </c>
      <c r="AE176" s="5"/>
      <c r="AG176" s="5">
        <f t="shared" si="309"/>
        <v>0.15607534746635565</v>
      </c>
      <c r="AH176" s="5">
        <f t="shared" si="309"/>
        <v>0.42755372138393</v>
      </c>
      <c r="AI176" s="5">
        <f t="shared" si="309"/>
        <v>-0.53174730438263396</v>
      </c>
      <c r="AJ176" s="5">
        <f t="shared" si="309"/>
        <v>-1.2399984927027106</v>
      </c>
      <c r="AK176" s="5">
        <f t="shared" si="308"/>
        <v>-0.9594335623493464</v>
      </c>
      <c r="AL176" s="5">
        <f t="shared" si="308"/>
        <v>-2.0613813532868335</v>
      </c>
      <c r="AM176" s="5">
        <f t="shared" si="308"/>
        <v>-0.65487238391045821</v>
      </c>
      <c r="AN176" s="5">
        <f t="shared" si="308"/>
        <v>-0.64394628350544281</v>
      </c>
      <c r="AO176" s="5">
        <f t="shared" si="307"/>
        <v>-0.56773126013160891</v>
      </c>
      <c r="AP176" s="5">
        <f t="shared" si="215"/>
        <v>-0.85535903505942201</v>
      </c>
      <c r="AQ176" s="5">
        <f t="shared" si="215"/>
        <v>-0.34878604495618504</v>
      </c>
      <c r="AR176" s="5">
        <f t="shared" si="215"/>
        <v>0.15005058452146613</v>
      </c>
      <c r="AS176" s="5">
        <f t="shared" si="215"/>
        <v>0.93901776443711071</v>
      </c>
      <c r="AV176" s="2">
        <f t="shared" si="229"/>
        <v>152.28512459029221</v>
      </c>
      <c r="AW176" s="2">
        <f t="shared" si="230"/>
        <v>166.68793949961514</v>
      </c>
      <c r="AX176" s="2">
        <f t="shared" si="231"/>
        <v>173.11792390922247</v>
      </c>
      <c r="AY176" s="2">
        <f t="shared" si="232"/>
        <v>175.38709849270271</v>
      </c>
      <c r="AZ176" s="2">
        <f t="shared" si="233"/>
        <v>176.80788655891504</v>
      </c>
      <c r="BA176" s="2">
        <f t="shared" si="234"/>
        <v>172.31135123458159</v>
      </c>
      <c r="BB176" s="2">
        <f t="shared" si="235"/>
        <v>164.83116061557399</v>
      </c>
      <c r="BC176" s="2">
        <f t="shared" si="236"/>
        <v>156.62555859025773</v>
      </c>
      <c r="BD176" s="2">
        <f t="shared" si="237"/>
        <v>144.94095273044485</v>
      </c>
      <c r="BE176" s="2">
        <f t="shared" si="238"/>
        <v>132.37792078350003</v>
      </c>
      <c r="BF176" s="2">
        <f t="shared" si="239"/>
        <v>116.75599842400004</v>
      </c>
      <c r="BG176" s="2">
        <f t="shared" si="240"/>
        <v>102.23661578842433</v>
      </c>
      <c r="BH176" s="2">
        <f t="shared" si="241"/>
        <v>85.240662419619682</v>
      </c>
      <c r="BK176" s="2" t="str">
        <f t="shared" si="242"/>
        <v/>
      </c>
      <c r="BL176" s="2" t="str">
        <f t="shared" si="243"/>
        <v/>
      </c>
      <c r="BM176" s="2" t="str">
        <f t="shared" si="244"/>
        <v/>
      </c>
      <c r="BN176" s="2" t="str">
        <f t="shared" si="245"/>
        <v/>
      </c>
      <c r="BO176" s="2" t="str">
        <f t="shared" si="246"/>
        <v/>
      </c>
      <c r="BP176" s="2" t="str">
        <f t="shared" si="247"/>
        <v/>
      </c>
      <c r="BQ176" s="2" t="str">
        <f t="shared" si="248"/>
        <v/>
      </c>
      <c r="BR176" s="2" t="str">
        <f t="shared" si="249"/>
        <v/>
      </c>
      <c r="BS176" s="2" t="str">
        <f t="shared" si="250"/>
        <v/>
      </c>
      <c r="BT176" s="2" t="str">
        <f t="shared" si="251"/>
        <v/>
      </c>
      <c r="BU176" s="2" t="str">
        <f t="shared" si="252"/>
        <v/>
      </c>
      <c r="BV176" s="2" t="str">
        <f t="shared" si="253"/>
        <v/>
      </c>
      <c r="BW176" s="2" t="str">
        <f t="shared" si="254"/>
        <v/>
      </c>
      <c r="BZ176" s="2" t="str">
        <f t="shared" si="255"/>
        <v/>
      </c>
      <c r="CA176" s="2">
        <f t="shared" si="256"/>
        <v>167.11760000000001</v>
      </c>
      <c r="CB176" s="2">
        <f t="shared" si="257"/>
        <v>172.5882</v>
      </c>
      <c r="CC176" s="2">
        <f t="shared" si="258"/>
        <v>174.14709999999999</v>
      </c>
      <c r="CD176" s="2">
        <f t="shared" si="259"/>
        <v>175.85290000000001</v>
      </c>
      <c r="CE176" s="2">
        <f t="shared" si="260"/>
        <v>170.25</v>
      </c>
      <c r="CF176" s="2">
        <f t="shared" si="261"/>
        <v>164.1765</v>
      </c>
      <c r="CG176" s="2">
        <f t="shared" si="262"/>
        <v>155.9853</v>
      </c>
      <c r="CH176" s="2">
        <f t="shared" si="263"/>
        <v>144.38239999999999</v>
      </c>
      <c r="CI176" s="2">
        <f t="shared" si="264"/>
        <v>131.54409999999999</v>
      </c>
      <c r="CJ176" s="2">
        <f t="shared" si="265"/>
        <v>116.4265</v>
      </c>
      <c r="CK176" s="2" t="str">
        <f t="shared" si="266"/>
        <v/>
      </c>
      <c r="CL176" s="2" t="str">
        <f t="shared" si="267"/>
        <v/>
      </c>
      <c r="CO176" s="2">
        <f t="shared" si="268"/>
        <v>158.99255648325362</v>
      </c>
      <c r="CP176" s="2">
        <f t="shared" si="269"/>
        <v>171.18369462192601</v>
      </c>
      <c r="CQ176" s="2">
        <f t="shared" si="270"/>
        <v>176.83387077723197</v>
      </c>
      <c r="CR176" s="2">
        <f t="shared" si="271"/>
        <v>174.59308173455665</v>
      </c>
      <c r="CS176" s="2">
        <f t="shared" si="272"/>
        <v>178.20907608377905</v>
      </c>
      <c r="CT176" s="2">
        <f t="shared" si="273"/>
        <v>175.86414773973928</v>
      </c>
      <c r="CU176" s="2">
        <f t="shared" si="274"/>
        <v>169.39230949740525</v>
      </c>
      <c r="CV176" s="2">
        <f t="shared" si="275"/>
        <v>160.30257205652143</v>
      </c>
      <c r="CW176" s="2">
        <f t="shared" si="276"/>
        <v>146.54609735860257</v>
      </c>
      <c r="CX176" s="2">
        <f t="shared" si="277"/>
        <v>136.18630114875694</v>
      </c>
      <c r="CY176" s="2">
        <f t="shared" si="278"/>
        <v>120.34531910387882</v>
      </c>
      <c r="CZ176" s="2">
        <f t="shared" si="279"/>
        <v>104.4579565020891</v>
      </c>
      <c r="DA176" s="2">
        <f t="shared" si="280"/>
        <v>86.447734860384884</v>
      </c>
      <c r="DD176" s="2">
        <f t="shared" si="281"/>
        <v>152.27329494486168</v>
      </c>
      <c r="DE176" s="2">
        <f t="shared" si="282"/>
        <v>166.68255104572407</v>
      </c>
      <c r="DF176" s="2">
        <f t="shared" si="283"/>
        <v>173.11352575362312</v>
      </c>
      <c r="DG176" s="2">
        <f t="shared" si="284"/>
        <v>175.38801964910232</v>
      </c>
      <c r="DH176" s="2">
        <f t="shared" si="285"/>
        <v>176.80584126958308</v>
      </c>
      <c r="DI176" s="2">
        <f t="shared" si="286"/>
        <v>172.30793714098718</v>
      </c>
      <c r="DJ176" s="2">
        <f t="shared" si="287"/>
        <v>164.82633047455903</v>
      </c>
      <c r="DK176" s="2">
        <f t="shared" si="288"/>
        <v>156.62038827886087</v>
      </c>
      <c r="DL176" s="2">
        <f t="shared" si="289"/>
        <v>144.93851992289498</v>
      </c>
      <c r="DM176" s="2">
        <f t="shared" si="290"/>
        <v>132.37168359245794</v>
      </c>
      <c r="DN176" s="2">
        <f t="shared" si="291"/>
        <v>116.75044024995474</v>
      </c>
      <c r="DO176" s="2">
        <f t="shared" si="292"/>
        <v>102.23268882436052</v>
      </c>
      <c r="DP176" s="2">
        <f t="shared" si="293"/>
        <v>85.238750510957658</v>
      </c>
      <c r="DS176" s="2">
        <f t="shared" si="294"/>
        <v>0.99823944262878195</v>
      </c>
      <c r="DT176" s="2">
        <f t="shared" si="295"/>
        <v>0.99880287002628954</v>
      </c>
      <c r="DU176" s="2">
        <f t="shared" si="296"/>
        <v>0.9988178097538114</v>
      </c>
      <c r="DV176" s="2">
        <f t="shared" si="297"/>
        <v>0.99884122221022931</v>
      </c>
      <c r="DW176" s="2">
        <f t="shared" si="298"/>
        <v>0.99854244684406235</v>
      </c>
      <c r="DX176" s="2">
        <f t="shared" si="299"/>
        <v>0.99903996304504283</v>
      </c>
      <c r="DY176" s="2">
        <f t="shared" si="300"/>
        <v>0.99894214559664507</v>
      </c>
      <c r="DZ176" s="2">
        <f t="shared" si="301"/>
        <v>0.99859585732025724</v>
      </c>
      <c r="EA176" s="2">
        <f t="shared" si="302"/>
        <v>0.99848666229330996</v>
      </c>
      <c r="EB176" s="2">
        <f t="shared" si="303"/>
        <v>0.9983649236260177</v>
      </c>
      <c r="EC176" s="2">
        <f t="shared" si="304"/>
        <v>0.9984538633230321</v>
      </c>
      <c r="ED176" s="2">
        <f t="shared" si="305"/>
        <v>0.99823528463424194</v>
      </c>
      <c r="EE176" s="2">
        <f t="shared" si="306"/>
        <v>0.99841858278569007</v>
      </c>
    </row>
    <row r="177" spans="2:135" x14ac:dyDescent="0.25">
      <c r="B177" s="2">
        <v>171</v>
      </c>
      <c r="C177">
        <v>152.86760000000001</v>
      </c>
      <c r="D177">
        <v>167.72059999999999</v>
      </c>
      <c r="E177">
        <v>173.4265</v>
      </c>
      <c r="F177">
        <v>174.55879999999999</v>
      </c>
      <c r="G177">
        <v>176.94120000000001</v>
      </c>
      <c r="H177">
        <v>171.04409999999999</v>
      </c>
      <c r="I177">
        <v>164.60290000000001</v>
      </c>
      <c r="J177">
        <v>156.22059999999999</v>
      </c>
      <c r="K177">
        <v>144.79409999999999</v>
      </c>
      <c r="L177">
        <v>131.94120000000001</v>
      </c>
      <c r="M177">
        <v>116.4118</v>
      </c>
      <c r="N177">
        <v>102.89709999999999</v>
      </c>
      <c r="O177">
        <v>84.867599999999996</v>
      </c>
      <c r="R177" s="5">
        <f t="shared" si="310"/>
        <v>152.18517711746415</v>
      </c>
      <c r="S177" s="5">
        <f t="shared" si="311"/>
        <v>166.62136686290856</v>
      </c>
      <c r="T177" s="5">
        <f t="shared" si="312"/>
        <v>173.05087426327512</v>
      </c>
      <c r="U177" s="5">
        <f t="shared" si="313"/>
        <v>175.38150967601345</v>
      </c>
      <c r="V177" s="5">
        <f t="shared" si="314"/>
        <v>176.82889501260541</v>
      </c>
      <c r="W177" s="5">
        <f t="shared" si="315"/>
        <v>172.30322701149404</v>
      </c>
      <c r="X177" s="5">
        <f t="shared" si="316"/>
        <v>164.80296051103213</v>
      </c>
      <c r="Y177" s="5">
        <f t="shared" si="317"/>
        <v>156.59988851484732</v>
      </c>
      <c r="Z177" s="5">
        <f t="shared" si="318"/>
        <v>144.92140659075582</v>
      </c>
      <c r="AA177" s="5">
        <f t="shared" si="319"/>
        <v>132.35069295780491</v>
      </c>
      <c r="AB177" s="5">
        <f t="shared" si="320"/>
        <v>116.73441066342829</v>
      </c>
      <c r="AC177" s="5">
        <f t="shared" si="321"/>
        <v>102.31882545615787</v>
      </c>
      <c r="AD177" s="5">
        <f t="shared" si="322"/>
        <v>85.320209668027644</v>
      </c>
      <c r="AE177" s="5"/>
      <c r="AG177" s="5">
        <f t="shared" si="309"/>
        <v>0.68242288253586025</v>
      </c>
      <c r="AH177" s="5">
        <f t="shared" si="309"/>
        <v>1.0992331370914314</v>
      </c>
      <c r="AI177" s="5">
        <f t="shared" si="309"/>
        <v>0.37562573672488497</v>
      </c>
      <c r="AJ177" s="5">
        <f t="shared" si="309"/>
        <v>-0.82270967601346001</v>
      </c>
      <c r="AK177" s="5">
        <f t="shared" si="308"/>
        <v>0.11230498739459449</v>
      </c>
      <c r="AL177" s="5">
        <f t="shared" si="308"/>
        <v>-1.2591270114940585</v>
      </c>
      <c r="AM177" s="5">
        <f t="shared" si="308"/>
        <v>-0.2000605110321203</v>
      </c>
      <c r="AN177" s="5">
        <f t="shared" si="308"/>
        <v>-0.37928851484733173</v>
      </c>
      <c r="AO177" s="5">
        <f t="shared" si="307"/>
        <v>-0.12730659075583617</v>
      </c>
      <c r="AP177" s="5">
        <f t="shared" si="215"/>
        <v>-0.40949295780490047</v>
      </c>
      <c r="AQ177" s="5">
        <f t="shared" si="215"/>
        <v>-0.32261066342829281</v>
      </c>
      <c r="AR177" s="5">
        <f t="shared" si="215"/>
        <v>0.57827454384212729</v>
      </c>
      <c r="AS177" s="5">
        <f t="shared" si="215"/>
        <v>-0.45260966802764813</v>
      </c>
      <c r="AV177" s="2">
        <f t="shared" si="229"/>
        <v>152.18517708042691</v>
      </c>
      <c r="AW177" s="2">
        <f t="shared" si="230"/>
        <v>166.62040331032321</v>
      </c>
      <c r="AX177" s="2">
        <f t="shared" si="231"/>
        <v>173.04991537127555</v>
      </c>
      <c r="AY177" s="2">
        <f t="shared" si="232"/>
        <v>175.38150967601345</v>
      </c>
      <c r="AZ177" s="2">
        <f t="shared" si="233"/>
        <v>176.82676298882845</v>
      </c>
      <c r="BA177" s="2">
        <f t="shared" si="234"/>
        <v>172.30321641195746</v>
      </c>
      <c r="BB177" s="2">
        <f t="shared" si="235"/>
        <v>164.80288098142717</v>
      </c>
      <c r="BC177" s="2">
        <f t="shared" si="236"/>
        <v>156.59827217885564</v>
      </c>
      <c r="BD177" s="2">
        <f t="shared" si="237"/>
        <v>144.91721745506788</v>
      </c>
      <c r="BE177" s="2">
        <f t="shared" si="238"/>
        <v>132.3401312712268</v>
      </c>
      <c r="BF177" s="2">
        <f t="shared" si="239"/>
        <v>116.72508342114594</v>
      </c>
      <c r="BG177" s="2">
        <f t="shared" si="240"/>
        <v>102.22063769039995</v>
      </c>
      <c r="BH177" s="2">
        <f t="shared" si="241"/>
        <v>85.2395785114348</v>
      </c>
      <c r="BK177" s="2" t="str">
        <f t="shared" si="242"/>
        <v/>
      </c>
      <c r="BL177" s="2" t="str">
        <f t="shared" si="243"/>
        <v/>
      </c>
      <c r="BM177" s="2" t="str">
        <f t="shared" si="244"/>
        <v/>
      </c>
      <c r="BN177" s="2" t="str">
        <f t="shared" si="245"/>
        <v/>
      </c>
      <c r="BO177" s="2" t="str">
        <f t="shared" si="246"/>
        <v/>
      </c>
      <c r="BP177" s="2" t="str">
        <f t="shared" si="247"/>
        <v/>
      </c>
      <c r="BQ177" s="2" t="str">
        <f t="shared" si="248"/>
        <v/>
      </c>
      <c r="BR177" s="2" t="str">
        <f t="shared" si="249"/>
        <v/>
      </c>
      <c r="BS177" s="2" t="str">
        <f t="shared" si="250"/>
        <v/>
      </c>
      <c r="BT177" s="2" t="str">
        <f t="shared" si="251"/>
        <v/>
      </c>
      <c r="BU177" s="2" t="str">
        <f t="shared" si="252"/>
        <v/>
      </c>
      <c r="BV177" s="2" t="str">
        <f t="shared" si="253"/>
        <v/>
      </c>
      <c r="BW177" s="2" t="str">
        <f t="shared" si="254"/>
        <v/>
      </c>
      <c r="BZ177" s="2" t="str">
        <f t="shared" si="255"/>
        <v/>
      </c>
      <c r="CA177" s="2">
        <f t="shared" si="256"/>
        <v>167.72059999999999</v>
      </c>
      <c r="CB177" s="2">
        <f t="shared" si="257"/>
        <v>173.4265</v>
      </c>
      <c r="CC177" s="2">
        <f t="shared" si="258"/>
        <v>174.55879999999999</v>
      </c>
      <c r="CD177" s="2">
        <f t="shared" si="259"/>
        <v>176.94120000000001</v>
      </c>
      <c r="CE177" s="2">
        <f t="shared" si="260"/>
        <v>171.04409999999999</v>
      </c>
      <c r="CF177" s="2">
        <f t="shared" si="261"/>
        <v>164.60290000000001</v>
      </c>
      <c r="CG177" s="2">
        <f t="shared" si="262"/>
        <v>156.22059999999999</v>
      </c>
      <c r="CH177" s="2">
        <f t="shared" si="263"/>
        <v>144.79409999999999</v>
      </c>
      <c r="CI177" s="2">
        <f t="shared" si="264"/>
        <v>131.94120000000001</v>
      </c>
      <c r="CJ177" s="2">
        <f t="shared" si="265"/>
        <v>116.4118</v>
      </c>
      <c r="CK177" s="2" t="str">
        <f t="shared" si="266"/>
        <v/>
      </c>
      <c r="CL177" s="2" t="str">
        <f t="shared" si="267"/>
        <v/>
      </c>
      <c r="CO177" s="2">
        <f t="shared" si="268"/>
        <v>158.98490479419286</v>
      </c>
      <c r="CP177" s="2">
        <f t="shared" si="269"/>
        <v>171.1734441940325</v>
      </c>
      <c r="CQ177" s="2">
        <f t="shared" si="270"/>
        <v>176.81291618554428</v>
      </c>
      <c r="CR177" s="2">
        <f t="shared" si="271"/>
        <v>174.5711224659546</v>
      </c>
      <c r="CS177" s="2">
        <f t="shared" si="272"/>
        <v>178.24227617195817</v>
      </c>
      <c r="CT177" s="2">
        <f t="shared" si="273"/>
        <v>175.89835742264896</v>
      </c>
      <c r="CU177" s="2">
        <f t="shared" si="274"/>
        <v>169.42006207768372</v>
      </c>
      <c r="CV177" s="2">
        <f t="shared" si="275"/>
        <v>160.3218560435034</v>
      </c>
      <c r="CW177" s="2">
        <f t="shared" si="276"/>
        <v>146.53875670094908</v>
      </c>
      <c r="CX177" s="2">
        <f t="shared" si="277"/>
        <v>136.19514684680192</v>
      </c>
      <c r="CY177" s="2">
        <f t="shared" si="278"/>
        <v>120.35673478734635</v>
      </c>
      <c r="CZ177" s="2">
        <f t="shared" si="279"/>
        <v>104.46795817297077</v>
      </c>
      <c r="DA177" s="2">
        <f t="shared" si="280"/>
        <v>86.459345917216353</v>
      </c>
      <c r="DD177" s="2">
        <f t="shared" si="281"/>
        <v>152.17423985965812</v>
      </c>
      <c r="DE177" s="2">
        <f t="shared" si="282"/>
        <v>166.61542636266654</v>
      </c>
      <c r="DF177" s="2">
        <f t="shared" si="283"/>
        <v>173.04585341348147</v>
      </c>
      <c r="DG177" s="2">
        <f t="shared" si="284"/>
        <v>175.38236710129212</v>
      </c>
      <c r="DH177" s="2">
        <f t="shared" si="285"/>
        <v>176.82487859449483</v>
      </c>
      <c r="DI177" s="2">
        <f t="shared" si="286"/>
        <v>172.30006561063561</v>
      </c>
      <c r="DJ177" s="2">
        <f t="shared" si="287"/>
        <v>164.7984217247575</v>
      </c>
      <c r="DK177" s="2">
        <f t="shared" si="288"/>
        <v>156.59349707721898</v>
      </c>
      <c r="DL177" s="2">
        <f t="shared" si="289"/>
        <v>144.91497604638741</v>
      </c>
      <c r="DM177" s="2">
        <f t="shared" si="290"/>
        <v>132.3343732287257</v>
      </c>
      <c r="DN177" s="2">
        <f t="shared" si="291"/>
        <v>116.71995452351567</v>
      </c>
      <c r="DO177" s="2">
        <f t="shared" si="292"/>
        <v>102.21701436982237</v>
      </c>
      <c r="DP177" s="2">
        <f t="shared" si="293"/>
        <v>85.237816491447632</v>
      </c>
      <c r="DS177" s="2">
        <f t="shared" si="294"/>
        <v>0.99839410382482041</v>
      </c>
      <c r="DT177" s="2">
        <f t="shared" si="295"/>
        <v>0.99890808947205068</v>
      </c>
      <c r="DU177" s="2">
        <f t="shared" si="296"/>
        <v>0.99892171751842962</v>
      </c>
      <c r="DV177" s="2">
        <f t="shared" si="297"/>
        <v>0.99894307433130447</v>
      </c>
      <c r="DW177" s="2">
        <f t="shared" si="298"/>
        <v>0.99867052521919741</v>
      </c>
      <c r="DX177" s="2">
        <f t="shared" si="299"/>
        <v>0.9991243619232566</v>
      </c>
      <c r="DY177" s="2">
        <f t="shared" si="300"/>
        <v>0.9990351355083622</v>
      </c>
      <c r="DZ177" s="2">
        <f t="shared" si="301"/>
        <v>0.99871924842006532</v>
      </c>
      <c r="EA177" s="2">
        <f t="shared" si="302"/>
        <v>0.99861963580230295</v>
      </c>
      <c r="EB177" s="2">
        <f t="shared" si="303"/>
        <v>0.99850857805437288</v>
      </c>
      <c r="EC177" s="2">
        <f t="shared" si="304"/>
        <v>0.99858971473166225</v>
      </c>
      <c r="ED177" s="2">
        <f t="shared" si="305"/>
        <v>0.99839031051218941</v>
      </c>
      <c r="EE177" s="2">
        <f t="shared" si="306"/>
        <v>0.99855752964275546</v>
      </c>
    </row>
    <row r="178" spans="2:135" x14ac:dyDescent="0.25">
      <c r="B178" s="2">
        <v>172</v>
      </c>
      <c r="C178">
        <v>153.20590000000001</v>
      </c>
      <c r="D178">
        <v>166.97059999999999</v>
      </c>
      <c r="E178">
        <v>171.63239999999999</v>
      </c>
      <c r="F178">
        <v>174.3382</v>
      </c>
      <c r="G178">
        <v>176.9265</v>
      </c>
      <c r="H178">
        <v>171.75</v>
      </c>
      <c r="I178">
        <v>164.7647</v>
      </c>
      <c r="J178">
        <v>156.77940000000001</v>
      </c>
      <c r="K178">
        <v>144.64709999999999</v>
      </c>
      <c r="L178">
        <v>132.3235</v>
      </c>
      <c r="M178">
        <v>116.7353</v>
      </c>
      <c r="N178">
        <v>102.3676</v>
      </c>
      <c r="O178">
        <v>84.7059</v>
      </c>
      <c r="R178" s="5">
        <f t="shared" si="310"/>
        <v>152.085294956913</v>
      </c>
      <c r="S178" s="5">
        <f t="shared" si="311"/>
        <v>166.55331835035057</v>
      </c>
      <c r="T178" s="5">
        <f t="shared" si="312"/>
        <v>172.98236583513213</v>
      </c>
      <c r="U178" s="5">
        <f t="shared" si="313"/>
        <v>175.37591677964315</v>
      </c>
      <c r="V178" s="5">
        <f t="shared" si="314"/>
        <v>176.84662663131027</v>
      </c>
      <c r="W178" s="5">
        <f t="shared" si="315"/>
        <v>172.29510502780104</v>
      </c>
      <c r="X178" s="5">
        <f t="shared" si="316"/>
        <v>164.77465764715987</v>
      </c>
      <c r="Y178" s="5">
        <f t="shared" si="317"/>
        <v>156.57169018207119</v>
      </c>
      <c r="Z178" s="5">
        <f t="shared" si="318"/>
        <v>144.8953185196082</v>
      </c>
      <c r="AA178" s="5">
        <f t="shared" si="319"/>
        <v>132.30731407183131</v>
      </c>
      <c r="AB178" s="5">
        <f t="shared" si="320"/>
        <v>116.69850090115818</v>
      </c>
      <c r="AC178" s="5">
        <f t="shared" si="321"/>
        <v>102.25815071850703</v>
      </c>
      <c r="AD178" s="5">
        <f t="shared" si="322"/>
        <v>85.281684652378715</v>
      </c>
      <c r="AE178" s="5"/>
      <c r="AG178" s="5">
        <f t="shared" si="309"/>
        <v>1.1206050430870107</v>
      </c>
      <c r="AH178" s="5">
        <f t="shared" si="309"/>
        <v>0.41728164964942493</v>
      </c>
      <c r="AI178" s="5">
        <f t="shared" si="309"/>
        <v>-1.3499658351321386</v>
      </c>
      <c r="AJ178" s="5">
        <f t="shared" si="309"/>
        <v>-1.0377167796431479</v>
      </c>
      <c r="AK178" s="5">
        <f t="shared" si="308"/>
        <v>7.987336868973216E-2</v>
      </c>
      <c r="AL178" s="5">
        <f t="shared" si="308"/>
        <v>-0.54510502780104275</v>
      </c>
      <c r="AM178" s="5">
        <f t="shared" si="308"/>
        <v>-9.9576471598652461E-3</v>
      </c>
      <c r="AN178" s="5">
        <f t="shared" si="308"/>
        <v>0.20770981792881571</v>
      </c>
      <c r="AO178" s="5">
        <f t="shared" si="307"/>
        <v>-0.2482185196082014</v>
      </c>
      <c r="AP178" s="5">
        <f t="shared" si="215"/>
        <v>1.6185928168681585E-2</v>
      </c>
      <c r="AQ178" s="5">
        <f t="shared" si="215"/>
        <v>3.6799098841811428E-2</v>
      </c>
      <c r="AR178" s="5">
        <f t="shared" si="215"/>
        <v>0.10944928149297084</v>
      </c>
      <c r="AS178" s="5">
        <f t="shared" ref="AS178:AS206" si="323">O178-AD178</f>
        <v>-0.57578465237871512</v>
      </c>
      <c r="AV178" s="2">
        <f t="shared" si="229"/>
        <v>152.08529493585991</v>
      </c>
      <c r="AW178" s="2">
        <f t="shared" si="230"/>
        <v>166.5528977887264</v>
      </c>
      <c r="AX178" s="2">
        <f t="shared" si="231"/>
        <v>172.98193192122883</v>
      </c>
      <c r="AY178" s="2">
        <f t="shared" si="232"/>
        <v>175.37591677964315</v>
      </c>
      <c r="AZ178" s="2">
        <f t="shared" si="233"/>
        <v>176.84565188282181</v>
      </c>
      <c r="BA178" s="2">
        <f t="shared" si="234"/>
        <v>172.29510147494295</v>
      </c>
      <c r="BB178" s="2">
        <f t="shared" si="235"/>
        <v>164.77462919495812</v>
      </c>
      <c r="BC178" s="2">
        <f t="shared" si="236"/>
        <v>156.57101525229095</v>
      </c>
      <c r="BD178" s="2">
        <f t="shared" si="237"/>
        <v>144.89349700802853</v>
      </c>
      <c r="BE178" s="2">
        <f t="shared" si="238"/>
        <v>132.30237774078481</v>
      </c>
      <c r="BF178" s="2">
        <f t="shared" si="239"/>
        <v>116.69420088791645</v>
      </c>
      <c r="BG178" s="2">
        <f t="shared" si="240"/>
        <v>102.20468259031128</v>
      </c>
      <c r="BH178" s="2">
        <f t="shared" si="241"/>
        <v>85.238506163004416</v>
      </c>
      <c r="BK178" s="2" t="str">
        <f t="shared" si="242"/>
        <v/>
      </c>
      <c r="BL178" s="2" t="str">
        <f t="shared" si="243"/>
        <v/>
      </c>
      <c r="BM178" s="2" t="str">
        <f t="shared" si="244"/>
        <v/>
      </c>
      <c r="BN178" s="2" t="str">
        <f t="shared" si="245"/>
        <v/>
      </c>
      <c r="BO178" s="2" t="str">
        <f t="shared" si="246"/>
        <v/>
      </c>
      <c r="BP178" s="2" t="str">
        <f t="shared" si="247"/>
        <v/>
      </c>
      <c r="BQ178" s="2" t="str">
        <f t="shared" si="248"/>
        <v/>
      </c>
      <c r="BR178" s="2" t="str">
        <f t="shared" si="249"/>
        <v/>
      </c>
      <c r="BS178" s="2" t="str">
        <f t="shared" si="250"/>
        <v/>
      </c>
      <c r="BT178" s="2" t="str">
        <f t="shared" si="251"/>
        <v/>
      </c>
      <c r="BU178" s="2" t="str">
        <f t="shared" si="252"/>
        <v/>
      </c>
      <c r="BV178" s="2" t="str">
        <f t="shared" si="253"/>
        <v/>
      </c>
      <c r="BW178" s="2" t="str">
        <f t="shared" si="254"/>
        <v/>
      </c>
      <c r="BZ178" s="2" t="str">
        <f t="shared" si="255"/>
        <v/>
      </c>
      <c r="CA178" s="2">
        <f t="shared" si="256"/>
        <v>166.97059999999999</v>
      </c>
      <c r="CB178" s="2">
        <f t="shared" si="257"/>
        <v>171.63239999999999</v>
      </c>
      <c r="CC178" s="2">
        <f t="shared" si="258"/>
        <v>174.3382</v>
      </c>
      <c r="CD178" s="2">
        <f t="shared" si="259"/>
        <v>176.9265</v>
      </c>
      <c r="CE178" s="2">
        <f t="shared" si="260"/>
        <v>171.75</v>
      </c>
      <c r="CF178" s="2">
        <f t="shared" si="261"/>
        <v>164.7647</v>
      </c>
      <c r="CG178" s="2">
        <f t="shared" si="262"/>
        <v>156.77940000000001</v>
      </c>
      <c r="CH178" s="2">
        <f t="shared" si="263"/>
        <v>144.64709999999999</v>
      </c>
      <c r="CI178" s="2">
        <f t="shared" si="264"/>
        <v>132.3235</v>
      </c>
      <c r="CJ178" s="2">
        <f t="shared" si="265"/>
        <v>116.7353</v>
      </c>
      <c r="CK178" s="2" t="str">
        <f t="shared" si="266"/>
        <v/>
      </c>
      <c r="CL178" s="2">
        <f t="shared" si="267"/>
        <v>84.7059</v>
      </c>
      <c r="CO178" s="2">
        <f t="shared" si="268"/>
        <v>158.97725310513209</v>
      </c>
      <c r="CP178" s="2">
        <f t="shared" si="269"/>
        <v>171.16319376613896</v>
      </c>
      <c r="CQ178" s="2">
        <f t="shared" si="270"/>
        <v>176.7919615938566</v>
      </c>
      <c r="CR178" s="2">
        <f t="shared" si="271"/>
        <v>174.54916319735256</v>
      </c>
      <c r="CS178" s="2">
        <f t="shared" si="272"/>
        <v>178.27547626013728</v>
      </c>
      <c r="CT178" s="2">
        <f t="shared" si="273"/>
        <v>175.9325671055586</v>
      </c>
      <c r="CU178" s="2">
        <f t="shared" si="274"/>
        <v>169.4478146579622</v>
      </c>
      <c r="CV178" s="2">
        <f t="shared" si="275"/>
        <v>160.34114003048535</v>
      </c>
      <c r="CW178" s="2">
        <f t="shared" si="276"/>
        <v>146.53141604329562</v>
      </c>
      <c r="CX178" s="2">
        <f t="shared" si="277"/>
        <v>136.2039925448469</v>
      </c>
      <c r="CY178" s="2">
        <f t="shared" si="278"/>
        <v>120.36815047081389</v>
      </c>
      <c r="CZ178" s="2">
        <f t="shared" si="279"/>
        <v>104.47795984385243</v>
      </c>
      <c r="DA178" s="2">
        <f t="shared" si="280"/>
        <v>86.470956974047837</v>
      </c>
      <c r="DD178" s="2">
        <f t="shared" si="281"/>
        <v>152.07518477445456</v>
      </c>
      <c r="DE178" s="2">
        <f t="shared" si="282"/>
        <v>166.54830167960901</v>
      </c>
      <c r="DF178" s="2">
        <f t="shared" si="283"/>
        <v>172.97818107333984</v>
      </c>
      <c r="DG178" s="2">
        <f t="shared" si="284"/>
        <v>175.37671455348192</v>
      </c>
      <c r="DH178" s="2">
        <f t="shared" si="285"/>
        <v>176.84391591940658</v>
      </c>
      <c r="DI178" s="2">
        <f t="shared" si="286"/>
        <v>172.29219408028402</v>
      </c>
      <c r="DJ178" s="2">
        <f t="shared" si="287"/>
        <v>164.77051297495598</v>
      </c>
      <c r="DK178" s="2">
        <f t="shared" si="288"/>
        <v>156.56660587557712</v>
      </c>
      <c r="DL178" s="2">
        <f t="shared" si="289"/>
        <v>144.89143216987986</v>
      </c>
      <c r="DM178" s="2">
        <f t="shared" si="290"/>
        <v>132.29706286499345</v>
      </c>
      <c r="DN178" s="2">
        <f t="shared" si="291"/>
        <v>116.6894687970766</v>
      </c>
      <c r="DO178" s="2">
        <f t="shared" si="292"/>
        <v>102.20133991528421</v>
      </c>
      <c r="DP178" s="2">
        <f t="shared" si="293"/>
        <v>85.236882471937605</v>
      </c>
      <c r="DS178" s="2">
        <f t="shared" si="294"/>
        <v>0.99853519830274262</v>
      </c>
      <c r="DT178" s="2">
        <f t="shared" si="295"/>
        <v>0.99900407007765046</v>
      </c>
      <c r="DU178" s="2">
        <f t="shared" si="296"/>
        <v>0.99901650137735365</v>
      </c>
      <c r="DV178" s="2">
        <f t="shared" si="297"/>
        <v>0.99903598268207128</v>
      </c>
      <c r="DW178" s="2">
        <f t="shared" si="298"/>
        <v>0.99878736273571445</v>
      </c>
      <c r="DX178" s="2">
        <f t="shared" si="299"/>
        <v>0.99920134704911534</v>
      </c>
      <c r="DY178" s="2">
        <f t="shared" si="300"/>
        <v>0.99911995841168322</v>
      </c>
      <c r="DZ178" s="2">
        <f t="shared" si="301"/>
        <v>0.99883180903050095</v>
      </c>
      <c r="EA178" s="2">
        <f t="shared" si="302"/>
        <v>0.99874093996767743</v>
      </c>
      <c r="EB178" s="2">
        <f t="shared" si="303"/>
        <v>0.99863962849939047</v>
      </c>
      <c r="EC178" s="2">
        <f t="shared" si="304"/>
        <v>0.99871364492512615</v>
      </c>
      <c r="ED178" s="2">
        <f t="shared" si="305"/>
        <v>0.99853173778146698</v>
      </c>
      <c r="EE178" s="2">
        <f t="shared" si="306"/>
        <v>0.99868428440580981</v>
      </c>
    </row>
    <row r="179" spans="2:135" x14ac:dyDescent="0.25">
      <c r="B179" s="2">
        <v>173</v>
      </c>
      <c r="C179">
        <v>152.8235</v>
      </c>
      <c r="D179">
        <v>166.0882</v>
      </c>
      <c r="E179">
        <v>172.27940000000001</v>
      </c>
      <c r="F179">
        <v>174.8235</v>
      </c>
      <c r="G179">
        <v>176.39709999999999</v>
      </c>
      <c r="H179">
        <v>172.22059999999999</v>
      </c>
      <c r="I179">
        <v>165.61760000000001</v>
      </c>
      <c r="J179">
        <v>156.38239999999999</v>
      </c>
      <c r="K179">
        <v>145.64709999999999</v>
      </c>
      <c r="L179">
        <v>132.4853</v>
      </c>
      <c r="M179">
        <v>116</v>
      </c>
      <c r="N179">
        <v>101.4853</v>
      </c>
      <c r="O179">
        <v>84.75</v>
      </c>
      <c r="R179" s="5">
        <f t="shared" si="310"/>
        <v>151.98547358894496</v>
      </c>
      <c r="S179" s="5">
        <f t="shared" si="311"/>
        <v>166.48559590742869</v>
      </c>
      <c r="T179" s="5">
        <f t="shared" si="312"/>
        <v>172.91415924264436</v>
      </c>
      <c r="U179" s="5">
        <f t="shared" si="313"/>
        <v>175.37032002757149</v>
      </c>
      <c r="V179" s="5">
        <f t="shared" si="314"/>
        <v>176.86497727607028</v>
      </c>
      <c r="W179" s="5">
        <f t="shared" si="315"/>
        <v>172.28700609924806</v>
      </c>
      <c r="X179" s="5">
        <f t="shared" si="316"/>
        <v>164.74641292744585</v>
      </c>
      <c r="Y179" s="5">
        <f t="shared" si="317"/>
        <v>156.54405418156773</v>
      </c>
      <c r="Z179" s="5">
        <f t="shared" si="318"/>
        <v>144.87054482786596</v>
      </c>
      <c r="AA179" s="5">
        <f t="shared" si="319"/>
        <v>132.26685656831697</v>
      </c>
      <c r="AB179" s="5">
        <f t="shared" si="320"/>
        <v>116.66523829439694</v>
      </c>
      <c r="AC179" s="5">
        <f t="shared" si="321"/>
        <v>102.21654455550954</v>
      </c>
      <c r="AD179" s="5">
        <f t="shared" si="322"/>
        <v>85.259530265156201</v>
      </c>
      <c r="AE179" s="5"/>
      <c r="AG179" s="5">
        <f t="shared" si="309"/>
        <v>0.83802641105503994</v>
      </c>
      <c r="AH179" s="5">
        <f t="shared" si="309"/>
        <v>-0.39739590742868813</v>
      </c>
      <c r="AI179" s="5">
        <f t="shared" si="309"/>
        <v>-0.6347592426443498</v>
      </c>
      <c r="AJ179" s="5">
        <f t="shared" si="309"/>
        <v>-0.54682002757149917</v>
      </c>
      <c r="AK179" s="5">
        <f t="shared" si="308"/>
        <v>-0.46787727607028273</v>
      </c>
      <c r="AL179" s="5">
        <f t="shared" si="308"/>
        <v>-6.640609924806995E-2</v>
      </c>
      <c r="AM179" s="5">
        <f t="shared" si="308"/>
        <v>0.87118707255416439</v>
      </c>
      <c r="AN179" s="5">
        <f t="shared" si="308"/>
        <v>-0.16165418156774081</v>
      </c>
      <c r="AO179" s="5">
        <f t="shared" si="307"/>
        <v>0.77655517213403868</v>
      </c>
      <c r="AP179" s="5">
        <f t="shared" si="307"/>
        <v>0.21844343168302771</v>
      </c>
      <c r="AQ179" s="5">
        <f t="shared" si="307"/>
        <v>-0.66523829439694282</v>
      </c>
      <c r="AR179" s="5">
        <f t="shared" si="307"/>
        <v>-0.73124455550954792</v>
      </c>
      <c r="AS179" s="5">
        <f t="shared" si="323"/>
        <v>-0.50953026515620081</v>
      </c>
      <c r="AV179" s="2">
        <f t="shared" si="229"/>
        <v>151.98547357751323</v>
      </c>
      <c r="AW179" s="2">
        <f t="shared" si="230"/>
        <v>166.48542072859058</v>
      </c>
      <c r="AX179" s="2">
        <f t="shared" si="231"/>
        <v>172.9139717508269</v>
      </c>
      <c r="AY179" s="2">
        <f t="shared" si="232"/>
        <v>175.37032002757149</v>
      </c>
      <c r="AZ179" s="2">
        <f t="shared" si="233"/>
        <v>176.86455229552956</v>
      </c>
      <c r="BA179" s="2">
        <f t="shared" si="234"/>
        <v>172.28700496499687</v>
      </c>
      <c r="BB179" s="2">
        <f t="shared" si="235"/>
        <v>164.7464032307854</v>
      </c>
      <c r="BC179" s="2">
        <f t="shared" si="236"/>
        <v>156.54378568692138</v>
      </c>
      <c r="BD179" s="2">
        <f t="shared" si="237"/>
        <v>144.86979026462646</v>
      </c>
      <c r="BE179" s="2">
        <f t="shared" si="238"/>
        <v>132.26465757732549</v>
      </c>
      <c r="BF179" s="2">
        <f t="shared" si="239"/>
        <v>116.66334844033948</v>
      </c>
      <c r="BG179" s="2">
        <f t="shared" si="240"/>
        <v>102.18874879709942</v>
      </c>
      <c r="BH179" s="2">
        <f t="shared" si="241"/>
        <v>85.237444502901383</v>
      </c>
      <c r="BK179" s="2" t="str">
        <f t="shared" si="242"/>
        <v/>
      </c>
      <c r="BL179" s="2" t="str">
        <f t="shared" si="243"/>
        <v/>
      </c>
      <c r="BM179" s="2" t="str">
        <f t="shared" si="244"/>
        <v/>
      </c>
      <c r="BN179" s="2" t="str">
        <f t="shared" si="245"/>
        <v/>
      </c>
      <c r="BO179" s="2" t="str">
        <f t="shared" si="246"/>
        <v/>
      </c>
      <c r="BP179" s="2" t="str">
        <f t="shared" si="247"/>
        <v/>
      </c>
      <c r="BQ179" s="2" t="str">
        <f t="shared" si="248"/>
        <v/>
      </c>
      <c r="BR179" s="2" t="str">
        <f t="shared" si="249"/>
        <v/>
      </c>
      <c r="BS179" s="2" t="str">
        <f t="shared" si="250"/>
        <v/>
      </c>
      <c r="BT179" s="2" t="str">
        <f t="shared" si="251"/>
        <v/>
      </c>
      <c r="BU179" s="2" t="str">
        <f t="shared" si="252"/>
        <v/>
      </c>
      <c r="BV179" s="2" t="str">
        <f t="shared" si="253"/>
        <v/>
      </c>
      <c r="BW179" s="2" t="str">
        <f t="shared" si="254"/>
        <v/>
      </c>
      <c r="BZ179" s="2" t="str">
        <f t="shared" si="255"/>
        <v/>
      </c>
      <c r="CA179" s="2">
        <f t="shared" si="256"/>
        <v>166.0882</v>
      </c>
      <c r="CB179" s="2">
        <f t="shared" si="257"/>
        <v>172.27940000000001</v>
      </c>
      <c r="CC179" s="2">
        <f t="shared" si="258"/>
        <v>174.8235</v>
      </c>
      <c r="CD179" s="2">
        <f t="shared" si="259"/>
        <v>176.39709999999999</v>
      </c>
      <c r="CE179" s="2">
        <f t="shared" si="260"/>
        <v>172.22059999999999</v>
      </c>
      <c r="CF179" s="2">
        <f t="shared" si="261"/>
        <v>165.61760000000001</v>
      </c>
      <c r="CG179" s="2">
        <f t="shared" si="262"/>
        <v>156.38239999999999</v>
      </c>
      <c r="CH179" s="2">
        <f t="shared" si="263"/>
        <v>145.64709999999999</v>
      </c>
      <c r="CI179" s="2">
        <f t="shared" si="264"/>
        <v>132.4853</v>
      </c>
      <c r="CJ179" s="2">
        <f t="shared" si="265"/>
        <v>116</v>
      </c>
      <c r="CK179" s="2">
        <f t="shared" si="266"/>
        <v>101.4853</v>
      </c>
      <c r="CL179" s="2">
        <f t="shared" si="267"/>
        <v>84.75</v>
      </c>
      <c r="CO179" s="2">
        <f t="shared" si="268"/>
        <v>158.96960141607133</v>
      </c>
      <c r="CP179" s="2">
        <f t="shared" si="269"/>
        <v>171.15294333824545</v>
      </c>
      <c r="CQ179" s="2">
        <f t="shared" si="270"/>
        <v>176.77100700216891</v>
      </c>
      <c r="CR179" s="2">
        <f t="shared" si="271"/>
        <v>174.52720392875051</v>
      </c>
      <c r="CS179" s="2">
        <f t="shared" si="272"/>
        <v>178.3086763483164</v>
      </c>
      <c r="CT179" s="2">
        <f t="shared" si="273"/>
        <v>175.96677678846828</v>
      </c>
      <c r="CU179" s="2">
        <f t="shared" si="274"/>
        <v>169.4755672382407</v>
      </c>
      <c r="CV179" s="2">
        <f t="shared" si="275"/>
        <v>160.3604240174673</v>
      </c>
      <c r="CW179" s="2">
        <f t="shared" si="276"/>
        <v>146.52407538564216</v>
      </c>
      <c r="CX179" s="2">
        <f t="shared" si="277"/>
        <v>136.21283824289188</v>
      </c>
      <c r="CY179" s="2">
        <f t="shared" si="278"/>
        <v>120.37956615428142</v>
      </c>
      <c r="CZ179" s="2">
        <f t="shared" si="279"/>
        <v>104.4879615147341</v>
      </c>
      <c r="DA179" s="2">
        <f t="shared" si="280"/>
        <v>86.482568030879307</v>
      </c>
      <c r="DD179" s="2">
        <f t="shared" si="281"/>
        <v>151.97612968925097</v>
      </c>
      <c r="DE179" s="2">
        <f t="shared" si="282"/>
        <v>166.48117699655148</v>
      </c>
      <c r="DF179" s="2">
        <f t="shared" si="283"/>
        <v>172.91050873319818</v>
      </c>
      <c r="DG179" s="2">
        <f t="shared" si="284"/>
        <v>175.37106200567172</v>
      </c>
      <c r="DH179" s="2">
        <f t="shared" si="285"/>
        <v>176.86295324431833</v>
      </c>
      <c r="DI179" s="2">
        <f t="shared" si="286"/>
        <v>172.28432254993245</v>
      </c>
      <c r="DJ179" s="2">
        <f t="shared" si="287"/>
        <v>164.74260422515442</v>
      </c>
      <c r="DK179" s="2">
        <f t="shared" si="288"/>
        <v>156.53971467393524</v>
      </c>
      <c r="DL179" s="2">
        <f t="shared" si="289"/>
        <v>144.86788829337232</v>
      </c>
      <c r="DM179" s="2">
        <f t="shared" si="290"/>
        <v>132.2597525012612</v>
      </c>
      <c r="DN179" s="2">
        <f t="shared" si="291"/>
        <v>116.65898307063753</v>
      </c>
      <c r="DO179" s="2">
        <f t="shared" si="292"/>
        <v>102.18566546074605</v>
      </c>
      <c r="DP179" s="2">
        <f t="shared" si="293"/>
        <v>85.235948452427579</v>
      </c>
      <c r="DS179" s="2">
        <f t="shared" si="294"/>
        <v>0.99866391277075806</v>
      </c>
      <c r="DT179" s="2">
        <f t="shared" si="295"/>
        <v>0.99909162151342878</v>
      </c>
      <c r="DU179" s="2">
        <f t="shared" si="296"/>
        <v>0.99910296096839246</v>
      </c>
      <c r="DV179" s="2">
        <f t="shared" si="297"/>
        <v>0.999120731174437</v>
      </c>
      <c r="DW179" s="2">
        <f t="shared" si="298"/>
        <v>0.9988939436557307</v>
      </c>
      <c r="DX179" s="2">
        <f t="shared" si="299"/>
        <v>0.99927156866299793</v>
      </c>
      <c r="DY179" s="2">
        <f t="shared" si="300"/>
        <v>0.99919733037835479</v>
      </c>
      <c r="DZ179" s="2">
        <f t="shared" si="301"/>
        <v>0.99893448765134363</v>
      </c>
      <c r="EA179" s="2">
        <f t="shared" si="302"/>
        <v>0.99885159637879395</v>
      </c>
      <c r="EB179" s="2">
        <f t="shared" si="303"/>
        <v>0.99875917792203861</v>
      </c>
      <c r="EC179" s="2">
        <f t="shared" si="304"/>
        <v>0.99882669742784702</v>
      </c>
      <c r="ED179" s="2">
        <f t="shared" si="305"/>
        <v>0.99866075592318504</v>
      </c>
      <c r="EE179" s="2">
        <f t="shared" si="306"/>
        <v>0.99879991418420122</v>
      </c>
    </row>
    <row r="180" spans="2:135" x14ac:dyDescent="0.25">
      <c r="B180" s="2">
        <v>174</v>
      </c>
      <c r="C180">
        <v>152.6765</v>
      </c>
      <c r="D180">
        <v>166.5147</v>
      </c>
      <c r="E180">
        <v>172.38239999999999</v>
      </c>
      <c r="F180">
        <v>174.4118</v>
      </c>
      <c r="G180">
        <v>176.3235</v>
      </c>
      <c r="H180">
        <v>171.97059999999999</v>
      </c>
      <c r="I180">
        <v>164.6618</v>
      </c>
      <c r="J180">
        <v>156.13239999999999</v>
      </c>
      <c r="K180">
        <v>145.8382</v>
      </c>
      <c r="L180">
        <v>131.97059999999999</v>
      </c>
      <c r="M180">
        <v>116.7941</v>
      </c>
      <c r="N180">
        <v>101.85290000000001</v>
      </c>
      <c r="O180">
        <v>84.308800000000005</v>
      </c>
      <c r="R180" s="5">
        <f t="shared" si="310"/>
        <v>151.88570872980929</v>
      </c>
      <c r="S180" s="5">
        <f t="shared" si="311"/>
        <v>166.41803970940063</v>
      </c>
      <c r="T180" s="5">
        <f t="shared" si="312"/>
        <v>172.84611053334584</v>
      </c>
      <c r="U180" s="5">
        <f t="shared" si="313"/>
        <v>175.36471963601923</v>
      </c>
      <c r="V180" s="5">
        <f t="shared" si="314"/>
        <v>176.88364004494375</v>
      </c>
      <c r="W180" s="5">
        <f t="shared" si="315"/>
        <v>172.27892587080532</v>
      </c>
      <c r="X180" s="5">
        <f t="shared" si="316"/>
        <v>164.718204351867</v>
      </c>
      <c r="Y180" s="5">
        <f t="shared" si="317"/>
        <v>156.51668326037992</v>
      </c>
      <c r="Z180" s="5">
        <f t="shared" si="318"/>
        <v>144.84639397655255</v>
      </c>
      <c r="AA180" s="5">
        <f t="shared" si="319"/>
        <v>132.22790201081531</v>
      </c>
      <c r="AB180" s="5">
        <f t="shared" si="320"/>
        <v>116.63331568562889</v>
      </c>
      <c r="AC180" s="5">
        <f t="shared" si="321"/>
        <v>102.18662930378336</v>
      </c>
      <c r="AD180" s="5">
        <f t="shared" si="322"/>
        <v>85.247183127929787</v>
      </c>
      <c r="AE180" s="5"/>
      <c r="AG180" s="5">
        <f t="shared" si="309"/>
        <v>0.79079127019070938</v>
      </c>
      <c r="AH180" s="5">
        <f t="shared" si="309"/>
        <v>9.6660290599373866E-2</v>
      </c>
      <c r="AI180" s="5">
        <f t="shared" si="309"/>
        <v>-0.46371053334584644</v>
      </c>
      <c r="AJ180" s="5">
        <f t="shared" si="309"/>
        <v>-0.95291963601923158</v>
      </c>
      <c r="AK180" s="5">
        <f t="shared" si="308"/>
        <v>-0.56014004494375058</v>
      </c>
      <c r="AL180" s="5">
        <f t="shared" si="308"/>
        <v>-0.30832587080533358</v>
      </c>
      <c r="AM180" s="5">
        <f t="shared" si="308"/>
        <v>-5.6404351867001878E-2</v>
      </c>
      <c r="AN180" s="5">
        <f t="shared" si="308"/>
        <v>-0.38428326037993088</v>
      </c>
      <c r="AO180" s="5">
        <f t="shared" si="307"/>
        <v>0.99180602344745239</v>
      </c>
      <c r="AP180" s="5">
        <f t="shared" si="307"/>
        <v>-0.257302010815323</v>
      </c>
      <c r="AQ180" s="5">
        <f t="shared" si="307"/>
        <v>0.16078431437111362</v>
      </c>
      <c r="AR180" s="5">
        <f t="shared" si="307"/>
        <v>-0.33372930378335752</v>
      </c>
      <c r="AS180" s="5">
        <f t="shared" si="323"/>
        <v>-0.93838312792978229</v>
      </c>
      <c r="AV180" s="2">
        <f t="shared" si="229"/>
        <v>151.8857087238797</v>
      </c>
      <c r="AW180" s="2">
        <f t="shared" si="230"/>
        <v>166.4179700737846</v>
      </c>
      <c r="AX180" s="2">
        <f t="shared" si="231"/>
        <v>172.84603317521734</v>
      </c>
      <c r="AY180" s="2">
        <f t="shared" si="232"/>
        <v>175.36471963601923</v>
      </c>
      <c r="AZ180" s="2">
        <f t="shared" si="233"/>
        <v>176.88346335108028</v>
      </c>
      <c r="BA180" s="2">
        <f t="shared" si="234"/>
        <v>172.27892552591499</v>
      </c>
      <c r="BB180" s="2">
        <f t="shared" si="235"/>
        <v>164.71820120377257</v>
      </c>
      <c r="BC180" s="2">
        <f t="shared" si="236"/>
        <v>156.51658150373908</v>
      </c>
      <c r="BD180" s="2">
        <f t="shared" si="237"/>
        <v>144.84609618282292</v>
      </c>
      <c r="BE180" s="2">
        <f t="shared" si="238"/>
        <v>132.22696834642667</v>
      </c>
      <c r="BF180" s="2">
        <f t="shared" si="239"/>
        <v>116.63252386159175</v>
      </c>
      <c r="BG180" s="2">
        <f t="shared" si="240"/>
        <v>102.17283473843692</v>
      </c>
      <c r="BH180" s="2">
        <f t="shared" si="241"/>
        <v>85.236392723182377</v>
      </c>
      <c r="BK180" s="2" t="str">
        <f t="shared" si="242"/>
        <v/>
      </c>
      <c r="BL180" s="2" t="str">
        <f t="shared" si="243"/>
        <v/>
      </c>
      <c r="BM180" s="2" t="str">
        <f t="shared" si="244"/>
        <v/>
      </c>
      <c r="BN180" s="2" t="str">
        <f t="shared" si="245"/>
        <v/>
      </c>
      <c r="BO180" s="2" t="str">
        <f t="shared" si="246"/>
        <v/>
      </c>
      <c r="BP180" s="2" t="str">
        <f t="shared" si="247"/>
        <v/>
      </c>
      <c r="BQ180" s="2" t="str">
        <f t="shared" si="248"/>
        <v/>
      </c>
      <c r="BR180" s="2" t="str">
        <f t="shared" si="249"/>
        <v/>
      </c>
      <c r="BS180" s="2" t="str">
        <f t="shared" si="250"/>
        <v/>
      </c>
      <c r="BT180" s="2" t="str">
        <f t="shared" si="251"/>
        <v/>
      </c>
      <c r="BU180" s="2" t="str">
        <f t="shared" si="252"/>
        <v/>
      </c>
      <c r="BV180" s="2" t="str">
        <f t="shared" si="253"/>
        <v/>
      </c>
      <c r="BW180" s="2" t="str">
        <f t="shared" si="254"/>
        <v/>
      </c>
      <c r="BZ180" s="2">
        <f t="shared" si="255"/>
        <v>152.6765</v>
      </c>
      <c r="CA180" s="2">
        <f t="shared" si="256"/>
        <v>166.5147</v>
      </c>
      <c r="CB180" s="2">
        <f t="shared" si="257"/>
        <v>172.38239999999999</v>
      </c>
      <c r="CC180" s="2">
        <f t="shared" si="258"/>
        <v>174.4118</v>
      </c>
      <c r="CD180" s="2">
        <f t="shared" si="259"/>
        <v>176.3235</v>
      </c>
      <c r="CE180" s="2">
        <f t="shared" si="260"/>
        <v>171.97059999999999</v>
      </c>
      <c r="CF180" s="2">
        <f t="shared" si="261"/>
        <v>164.6618</v>
      </c>
      <c r="CG180" s="2">
        <f t="shared" si="262"/>
        <v>156.13239999999999</v>
      </c>
      <c r="CH180" s="2">
        <f t="shared" si="263"/>
        <v>145.8382</v>
      </c>
      <c r="CI180" s="2">
        <f t="shared" si="264"/>
        <v>131.97059999999999</v>
      </c>
      <c r="CJ180" s="2">
        <f t="shared" si="265"/>
        <v>116.7941</v>
      </c>
      <c r="CK180" s="2">
        <f t="shared" si="266"/>
        <v>101.85290000000001</v>
      </c>
      <c r="CL180" s="2">
        <f t="shared" si="267"/>
        <v>84.308800000000005</v>
      </c>
      <c r="CO180" s="2">
        <f t="shared" si="268"/>
        <v>158.96194972701059</v>
      </c>
      <c r="CP180" s="2">
        <f t="shared" si="269"/>
        <v>171.14269291035194</v>
      </c>
      <c r="CQ180" s="2">
        <f t="shared" si="270"/>
        <v>176.7500524104812</v>
      </c>
      <c r="CR180" s="2">
        <f t="shared" si="271"/>
        <v>174.50524466014846</v>
      </c>
      <c r="CS180" s="2">
        <f t="shared" si="272"/>
        <v>178.34187643649551</v>
      </c>
      <c r="CT180" s="2">
        <f t="shared" si="273"/>
        <v>176.00098647137796</v>
      </c>
      <c r="CU180" s="2">
        <f t="shared" si="274"/>
        <v>169.50331981851917</v>
      </c>
      <c r="CV180" s="2">
        <f t="shared" si="275"/>
        <v>160.37970800444927</v>
      </c>
      <c r="CW180" s="2">
        <f t="shared" si="276"/>
        <v>146.51673472798868</v>
      </c>
      <c r="CX180" s="2">
        <f t="shared" si="277"/>
        <v>136.22168394093686</v>
      </c>
      <c r="CY180" s="2">
        <f t="shared" si="278"/>
        <v>120.39098183774895</v>
      </c>
      <c r="CZ180" s="2">
        <f t="shared" si="279"/>
        <v>104.49796318561575</v>
      </c>
      <c r="DA180" s="2">
        <f t="shared" si="280"/>
        <v>86.494179087710791</v>
      </c>
      <c r="DD180" s="2">
        <f t="shared" si="281"/>
        <v>151.87707460404741</v>
      </c>
      <c r="DE180" s="2">
        <f t="shared" si="282"/>
        <v>166.41405231349395</v>
      </c>
      <c r="DF180" s="2">
        <f t="shared" si="283"/>
        <v>172.84283639305653</v>
      </c>
      <c r="DG180" s="2">
        <f t="shared" si="284"/>
        <v>175.36540945786149</v>
      </c>
      <c r="DH180" s="2">
        <f t="shared" si="285"/>
        <v>176.88199056923008</v>
      </c>
      <c r="DI180" s="2">
        <f t="shared" si="286"/>
        <v>172.27645101958086</v>
      </c>
      <c r="DJ180" s="2">
        <f t="shared" si="287"/>
        <v>164.7146954753529</v>
      </c>
      <c r="DK180" s="2">
        <f t="shared" si="288"/>
        <v>156.51282347229338</v>
      </c>
      <c r="DL180" s="2">
        <f t="shared" si="289"/>
        <v>144.84434441686477</v>
      </c>
      <c r="DM180" s="2">
        <f t="shared" si="290"/>
        <v>132.22244213752896</v>
      </c>
      <c r="DN180" s="2">
        <f t="shared" si="291"/>
        <v>116.62849734419845</v>
      </c>
      <c r="DO180" s="2">
        <f t="shared" si="292"/>
        <v>102.16999100620789</v>
      </c>
      <c r="DP180" s="2">
        <f t="shared" si="293"/>
        <v>85.235014432917552</v>
      </c>
      <c r="DS180" s="2">
        <f t="shared" si="294"/>
        <v>0.99878133069638808</v>
      </c>
      <c r="DT180" s="2">
        <f t="shared" si="295"/>
        <v>0.99917148275272971</v>
      </c>
      <c r="DU180" s="2">
        <f t="shared" si="296"/>
        <v>0.99918182610161888</v>
      </c>
      <c r="DV180" s="2">
        <f t="shared" si="297"/>
        <v>0.99919803525547335</v>
      </c>
      <c r="DW180" s="2">
        <f t="shared" si="298"/>
        <v>0.99899116644442842</v>
      </c>
      <c r="DX180" s="2">
        <f t="shared" si="299"/>
        <v>0.99933562014212385</v>
      </c>
      <c r="DY180" s="2">
        <f t="shared" si="300"/>
        <v>0.99926790489952355</v>
      </c>
      <c r="DZ180" s="2">
        <f t="shared" si="301"/>
        <v>0.99902815007418966</v>
      </c>
      <c r="EA180" s="2">
        <f t="shared" si="302"/>
        <v>0.99895253760649794</v>
      </c>
      <c r="EB180" s="2">
        <f t="shared" si="303"/>
        <v>0.99886823325014595</v>
      </c>
      <c r="EC180" s="2">
        <f t="shared" si="304"/>
        <v>0.99892982485370851</v>
      </c>
      <c r="ED180" s="2">
        <f t="shared" si="305"/>
        <v>0.99877845093932793</v>
      </c>
      <c r="EE180" s="2">
        <f t="shared" si="306"/>
        <v>0.99890539314332272</v>
      </c>
    </row>
    <row r="181" spans="2:135" x14ac:dyDescent="0.25">
      <c r="B181" s="2">
        <v>175</v>
      </c>
      <c r="C181">
        <v>151.77940000000001</v>
      </c>
      <c r="D181">
        <v>165.5882</v>
      </c>
      <c r="E181">
        <v>172.6765</v>
      </c>
      <c r="F181">
        <v>174.88239999999999</v>
      </c>
      <c r="G181">
        <v>175.8235</v>
      </c>
      <c r="H181">
        <v>172.69120000000001</v>
      </c>
      <c r="I181">
        <v>164.72059999999999</v>
      </c>
      <c r="J181">
        <v>157.5147</v>
      </c>
      <c r="K181">
        <v>145.88239999999999</v>
      </c>
      <c r="L181">
        <v>131.55879999999999</v>
      </c>
      <c r="M181">
        <v>114.9853</v>
      </c>
      <c r="N181">
        <v>101.4706</v>
      </c>
      <c r="O181">
        <v>84.838200000000001</v>
      </c>
      <c r="R181" s="5">
        <f t="shared" si="310"/>
        <v>151.78599637736832</v>
      </c>
      <c r="S181" s="5">
        <f t="shared" si="311"/>
        <v>166.35057032577916</v>
      </c>
      <c r="T181" s="5">
        <f t="shared" si="312"/>
        <v>172.77814510247936</v>
      </c>
      <c r="U181" s="5">
        <f t="shared" si="313"/>
        <v>175.35911581307104</v>
      </c>
      <c r="V181" s="5">
        <f t="shared" si="314"/>
        <v>176.90245429496994</v>
      </c>
      <c r="W181" s="5">
        <f t="shared" si="315"/>
        <v>172.27086199705437</v>
      </c>
      <c r="X181" s="5">
        <f t="shared" si="316"/>
        <v>164.69002233374314</v>
      </c>
      <c r="Y181" s="5">
        <f t="shared" si="317"/>
        <v>156.48943759955085</v>
      </c>
      <c r="Z181" s="5">
        <f t="shared" si="318"/>
        <v>144.82252576488798</v>
      </c>
      <c r="AA181" s="5">
        <f t="shared" si="319"/>
        <v>132.18968562134881</v>
      </c>
      <c r="AB181" s="5">
        <f t="shared" si="320"/>
        <v>116.60204137068632</v>
      </c>
      <c r="AC181" s="5">
        <f t="shared" si="321"/>
        <v>102.16347452286246</v>
      </c>
      <c r="AD181" s="5">
        <f t="shared" si="322"/>
        <v>85.240385585124457</v>
      </c>
      <c r="AE181" s="5"/>
      <c r="AG181" s="5">
        <f t="shared" si="309"/>
        <v>-6.5963773683108684E-3</v>
      </c>
      <c r="AH181" s="5">
        <f t="shared" si="309"/>
        <v>-0.76237032577915897</v>
      </c>
      <c r="AI181" s="5">
        <f t="shared" si="309"/>
        <v>-0.10164510247935254</v>
      </c>
      <c r="AJ181" s="5">
        <f t="shared" si="309"/>
        <v>-0.47671581307105271</v>
      </c>
      <c r="AK181" s="5">
        <f t="shared" si="308"/>
        <v>-1.0789542949699467</v>
      </c>
      <c r="AL181" s="5">
        <f t="shared" si="308"/>
        <v>0.42033800294564116</v>
      </c>
      <c r="AM181" s="5">
        <f t="shared" si="308"/>
        <v>3.0577666256846214E-2</v>
      </c>
      <c r="AN181" s="5">
        <f t="shared" si="308"/>
        <v>1.0252624004491508</v>
      </c>
      <c r="AO181" s="5">
        <f t="shared" si="307"/>
        <v>1.0598742351120052</v>
      </c>
      <c r="AP181" s="5">
        <f t="shared" si="307"/>
        <v>-0.63088562134882409</v>
      </c>
      <c r="AQ181" s="5">
        <f t="shared" si="307"/>
        <v>-1.6167413706863272</v>
      </c>
      <c r="AR181" s="5">
        <f t="shared" si="307"/>
        <v>-0.69287452286245355</v>
      </c>
      <c r="AS181" s="5">
        <f t="shared" si="323"/>
        <v>-0.40218558512445668</v>
      </c>
      <c r="AV181" s="2">
        <f t="shared" si="229"/>
        <v>151.78599637443028</v>
      </c>
      <c r="AW181" s="2">
        <f t="shared" si="230"/>
        <v>166.35054390905373</v>
      </c>
      <c r="AX181" s="2">
        <f t="shared" si="231"/>
        <v>172.77811462532094</v>
      </c>
      <c r="AY181" s="2">
        <f t="shared" si="232"/>
        <v>175.35911581307104</v>
      </c>
      <c r="AZ181" s="2">
        <f t="shared" si="233"/>
        <v>176.90238423824405</v>
      </c>
      <c r="BA181" s="2">
        <f t="shared" si="234"/>
        <v>172.27086189717099</v>
      </c>
      <c r="BB181" s="2">
        <f t="shared" si="235"/>
        <v>164.69002136011625</v>
      </c>
      <c r="BC181" s="2">
        <f t="shared" si="236"/>
        <v>156.48940085948038</v>
      </c>
      <c r="BD181" s="2">
        <f t="shared" si="237"/>
        <v>144.82241379747276</v>
      </c>
      <c r="BE181" s="2">
        <f t="shared" si="238"/>
        <v>132.18930778276041</v>
      </c>
      <c r="BF181" s="2">
        <f t="shared" si="239"/>
        <v>116.60172509119271</v>
      </c>
      <c r="BG181" s="2">
        <f t="shared" si="240"/>
        <v>102.15693895304854</v>
      </c>
      <c r="BH181" s="2">
        <f t="shared" si="241"/>
        <v>85.235350075020321</v>
      </c>
      <c r="BK181" s="2" t="str">
        <f t="shared" si="242"/>
        <v/>
      </c>
      <c r="BL181" s="2" t="str">
        <f t="shared" si="243"/>
        <v/>
      </c>
      <c r="BM181" s="2" t="str">
        <f t="shared" si="244"/>
        <v/>
      </c>
      <c r="BN181" s="2" t="str">
        <f t="shared" si="245"/>
        <v/>
      </c>
      <c r="BO181" s="2" t="str">
        <f t="shared" si="246"/>
        <v/>
      </c>
      <c r="BP181" s="2" t="str">
        <f t="shared" si="247"/>
        <v/>
      </c>
      <c r="BQ181" s="2" t="str">
        <f t="shared" si="248"/>
        <v/>
      </c>
      <c r="BR181" s="2" t="str">
        <f t="shared" si="249"/>
        <v/>
      </c>
      <c r="BS181" s="2" t="str">
        <f t="shared" si="250"/>
        <v/>
      </c>
      <c r="BT181" s="2" t="str">
        <f t="shared" si="251"/>
        <v/>
      </c>
      <c r="BU181" s="2" t="str">
        <f t="shared" si="252"/>
        <v/>
      </c>
      <c r="BV181" s="2" t="str">
        <f t="shared" si="253"/>
        <v/>
      </c>
      <c r="BW181" s="2" t="str">
        <f t="shared" si="254"/>
        <v/>
      </c>
      <c r="BZ181" s="2">
        <f t="shared" si="255"/>
        <v>151.77940000000001</v>
      </c>
      <c r="CA181" s="2">
        <f t="shared" si="256"/>
        <v>165.5882</v>
      </c>
      <c r="CB181" s="2">
        <f t="shared" si="257"/>
        <v>172.6765</v>
      </c>
      <c r="CC181" s="2">
        <f t="shared" si="258"/>
        <v>174.88239999999999</v>
      </c>
      <c r="CD181" s="2">
        <f t="shared" si="259"/>
        <v>175.8235</v>
      </c>
      <c r="CE181" s="2">
        <f t="shared" si="260"/>
        <v>172.69120000000001</v>
      </c>
      <c r="CF181" s="2">
        <f t="shared" si="261"/>
        <v>164.72059999999999</v>
      </c>
      <c r="CG181" s="2">
        <f t="shared" si="262"/>
        <v>157.5147</v>
      </c>
      <c r="CH181" s="2">
        <f t="shared" si="263"/>
        <v>145.88239999999999</v>
      </c>
      <c r="CI181" s="2">
        <f t="shared" si="264"/>
        <v>131.55879999999999</v>
      </c>
      <c r="CJ181" s="2">
        <f t="shared" si="265"/>
        <v>114.9853</v>
      </c>
      <c r="CK181" s="2">
        <f t="shared" si="266"/>
        <v>101.4706</v>
      </c>
      <c r="CL181" s="2">
        <f t="shared" si="267"/>
        <v>84.838200000000001</v>
      </c>
      <c r="CO181" s="2">
        <f t="shared" si="268"/>
        <v>158.95429803794983</v>
      </c>
      <c r="CP181" s="2">
        <f t="shared" si="269"/>
        <v>171.1324424824584</v>
      </c>
      <c r="CQ181" s="2">
        <f t="shared" si="270"/>
        <v>176.72909781879352</v>
      </c>
      <c r="CR181" s="2">
        <f t="shared" si="271"/>
        <v>174.48328539154642</v>
      </c>
      <c r="CS181" s="2">
        <f t="shared" si="272"/>
        <v>178.37507652467463</v>
      </c>
      <c r="CT181" s="2">
        <f t="shared" si="273"/>
        <v>176.0351961542876</v>
      </c>
      <c r="CU181" s="2">
        <f t="shared" si="274"/>
        <v>169.53107239879765</v>
      </c>
      <c r="CV181" s="2">
        <f t="shared" si="275"/>
        <v>160.39899199143122</v>
      </c>
      <c r="CW181" s="2">
        <f t="shared" si="276"/>
        <v>146.50939407033522</v>
      </c>
      <c r="CX181" s="2">
        <f t="shared" si="277"/>
        <v>136.23052963898184</v>
      </c>
      <c r="CY181" s="2">
        <f t="shared" si="278"/>
        <v>120.40239752121649</v>
      </c>
      <c r="CZ181" s="2">
        <f t="shared" si="279"/>
        <v>104.50796485649741</v>
      </c>
      <c r="DA181" s="2">
        <f t="shared" si="280"/>
        <v>86.50579014454226</v>
      </c>
      <c r="DD181" s="2">
        <f t="shared" si="281"/>
        <v>151.77801951884385</v>
      </c>
      <c r="DE181" s="2">
        <f t="shared" si="282"/>
        <v>166.34692763043643</v>
      </c>
      <c r="DF181" s="2">
        <f t="shared" si="283"/>
        <v>172.77516405291487</v>
      </c>
      <c r="DG181" s="2">
        <f t="shared" si="284"/>
        <v>175.35975691005129</v>
      </c>
      <c r="DH181" s="2">
        <f t="shared" si="285"/>
        <v>176.90102789414181</v>
      </c>
      <c r="DI181" s="2">
        <f t="shared" si="286"/>
        <v>172.2685794892293</v>
      </c>
      <c r="DJ181" s="2">
        <f t="shared" si="287"/>
        <v>164.68678672555137</v>
      </c>
      <c r="DK181" s="2">
        <f t="shared" si="288"/>
        <v>156.48593227065149</v>
      </c>
      <c r="DL181" s="2">
        <f t="shared" si="289"/>
        <v>144.82080054035723</v>
      </c>
      <c r="DM181" s="2">
        <f t="shared" si="290"/>
        <v>132.18513177379671</v>
      </c>
      <c r="DN181" s="2">
        <f t="shared" si="291"/>
        <v>116.59801161775938</v>
      </c>
      <c r="DO181" s="2">
        <f t="shared" si="292"/>
        <v>102.15431655166974</v>
      </c>
      <c r="DP181" s="2">
        <f t="shared" si="293"/>
        <v>85.234080413407526</v>
      </c>
      <c r="DS181" s="2">
        <f t="shared" si="294"/>
        <v>0.99888844119341036</v>
      </c>
      <c r="DT181" s="2">
        <f t="shared" si="295"/>
        <v>0.99924432820101605</v>
      </c>
      <c r="DU181" s="2">
        <f t="shared" si="296"/>
        <v>0.99925376281425904</v>
      </c>
      <c r="DV181" s="2">
        <f t="shared" si="297"/>
        <v>0.99926854784587082</v>
      </c>
      <c r="DW181" s="2">
        <f t="shared" si="298"/>
        <v>0.99907985118389853</v>
      </c>
      <c r="DX181" s="2">
        <f t="shared" si="299"/>
        <v>0.99939404294499268</v>
      </c>
      <c r="DY181" s="2">
        <f t="shared" si="300"/>
        <v>0.99933227832067706</v>
      </c>
      <c r="DZ181" s="2">
        <f t="shared" si="301"/>
        <v>0.99911358653421567</v>
      </c>
      <c r="EA181" s="2">
        <f t="shared" si="302"/>
        <v>0.99904461488991791</v>
      </c>
      <c r="EB181" s="2">
        <f t="shared" si="303"/>
        <v>0.99896771365812675</v>
      </c>
      <c r="EC181" s="2">
        <f t="shared" si="304"/>
        <v>0.99902389675296943</v>
      </c>
      <c r="ED181" s="2">
        <f t="shared" si="305"/>
        <v>0.99888581425975087</v>
      </c>
      <c r="EE181" s="2">
        <f t="shared" si="306"/>
        <v>0.99900161052345371</v>
      </c>
    </row>
    <row r="182" spans="2:135" x14ac:dyDescent="0.25">
      <c r="B182" s="2">
        <v>176</v>
      </c>
      <c r="C182">
        <v>151.5882</v>
      </c>
      <c r="D182">
        <v>166.22059999999999</v>
      </c>
      <c r="E182">
        <v>172.39709999999999</v>
      </c>
      <c r="F182">
        <v>174.7353</v>
      </c>
      <c r="G182">
        <v>175.36760000000001</v>
      </c>
      <c r="H182">
        <v>172.4118</v>
      </c>
      <c r="I182">
        <v>165.89709999999999</v>
      </c>
      <c r="J182">
        <v>157.2647</v>
      </c>
      <c r="K182">
        <v>144.55879999999999</v>
      </c>
      <c r="L182">
        <v>130.9265</v>
      </c>
      <c r="M182">
        <v>115.4118</v>
      </c>
      <c r="N182">
        <v>102.35290000000001</v>
      </c>
      <c r="O182">
        <v>85.0441</v>
      </c>
      <c r="R182" s="5">
        <f t="shared" si="310"/>
        <v>151.68633279498232</v>
      </c>
      <c r="S182" s="5">
        <f t="shared" si="311"/>
        <v>166.28315001490273</v>
      </c>
      <c r="T182" s="5">
        <f t="shared" si="312"/>
        <v>172.71022610594127</v>
      </c>
      <c r="U182" s="5">
        <f t="shared" si="313"/>
        <v>175.35350875842528</v>
      </c>
      <c r="V182" s="5">
        <f t="shared" si="314"/>
        <v>176.92134069419103</v>
      </c>
      <c r="W182" s="5">
        <f t="shared" si="315"/>
        <v>172.26281293517943</v>
      </c>
      <c r="X182" s="5">
        <f t="shared" si="316"/>
        <v>164.66186235575509</v>
      </c>
      <c r="Y182" s="5">
        <f t="shared" si="317"/>
        <v>156.46225467584162</v>
      </c>
      <c r="Z182" s="5">
        <f t="shared" si="318"/>
        <v>144.79878232226932</v>
      </c>
      <c r="AA182" s="5">
        <f t="shared" si="319"/>
        <v>132.15181951638957</v>
      </c>
      <c r="AB182" s="5">
        <f t="shared" si="320"/>
        <v>116.57107065050694</v>
      </c>
      <c r="AC182" s="5">
        <f t="shared" si="321"/>
        <v>102.14401608624155</v>
      </c>
      <c r="AD182" s="5">
        <f t="shared" si="322"/>
        <v>85.236560416247244</v>
      </c>
      <c r="AE182" s="5"/>
      <c r="AG182" s="5">
        <f t="shared" si="309"/>
        <v>-9.8132794982319638E-2</v>
      </c>
      <c r="AH182" s="5">
        <f t="shared" si="309"/>
        <v>-6.2550014902740259E-2</v>
      </c>
      <c r="AI182" s="5">
        <f t="shared" si="309"/>
        <v>-0.31312610594127932</v>
      </c>
      <c r="AJ182" s="5">
        <f t="shared" si="309"/>
        <v>-0.61820875842528267</v>
      </c>
      <c r="AK182" s="5">
        <f t="shared" si="308"/>
        <v>-1.5537406941910206</v>
      </c>
      <c r="AL182" s="5">
        <f t="shared" si="308"/>
        <v>0.14898706482057378</v>
      </c>
      <c r="AM182" s="5">
        <f t="shared" si="308"/>
        <v>1.2352376442449042</v>
      </c>
      <c r="AN182" s="5">
        <f t="shared" si="308"/>
        <v>0.80244532415838421</v>
      </c>
      <c r="AO182" s="5">
        <f t="shared" si="307"/>
        <v>-0.23998232226932714</v>
      </c>
      <c r="AP182" s="5">
        <f t="shared" si="307"/>
        <v>-1.2253195163895612</v>
      </c>
      <c r="AQ182" s="5">
        <f t="shared" si="307"/>
        <v>-1.1592706505069401</v>
      </c>
      <c r="AR182" s="5">
        <f t="shared" si="307"/>
        <v>0.20888391375845572</v>
      </c>
      <c r="AS182" s="5">
        <f t="shared" si="323"/>
        <v>-0.19246041624724342</v>
      </c>
      <c r="AV182" s="2">
        <f t="shared" si="229"/>
        <v>151.6863327935917</v>
      </c>
      <c r="AW182" s="2">
        <f t="shared" si="230"/>
        <v>166.28314045123844</v>
      </c>
      <c r="AX182" s="2">
        <f t="shared" si="231"/>
        <v>172.7102146405766</v>
      </c>
      <c r="AY182" s="2">
        <f t="shared" si="232"/>
        <v>175.35350875842528</v>
      </c>
      <c r="AZ182" s="2">
        <f t="shared" si="233"/>
        <v>176.92131420588692</v>
      </c>
      <c r="BA182" s="2">
        <f t="shared" si="234"/>
        <v>172.26281290762788</v>
      </c>
      <c r="BB182" s="2">
        <f t="shared" si="235"/>
        <v>164.6618620689039</v>
      </c>
      <c r="BC182" s="2">
        <f t="shared" si="236"/>
        <v>156.4622420381632</v>
      </c>
      <c r="BD182" s="2">
        <f t="shared" si="237"/>
        <v>144.79874221492057</v>
      </c>
      <c r="BE182" s="2">
        <f t="shared" si="238"/>
        <v>132.15167377933199</v>
      </c>
      <c r="BF182" s="2">
        <f t="shared" si="239"/>
        <v>116.57095021478294</v>
      </c>
      <c r="BG182" s="2">
        <f t="shared" si="240"/>
        <v>102.14106008344584</v>
      </c>
      <c r="BH182" s="2">
        <f t="shared" si="241"/>
        <v>85.234315864604909</v>
      </c>
      <c r="BK182" s="2" t="str">
        <f t="shared" si="242"/>
        <v/>
      </c>
      <c r="BL182" s="2" t="str">
        <f t="shared" si="243"/>
        <v/>
      </c>
      <c r="BM182" s="2" t="str">
        <f t="shared" si="244"/>
        <v/>
      </c>
      <c r="BN182" s="2" t="str">
        <f t="shared" si="245"/>
        <v/>
      </c>
      <c r="BO182" s="2" t="str">
        <f t="shared" si="246"/>
        <v/>
      </c>
      <c r="BP182" s="2" t="str">
        <f t="shared" si="247"/>
        <v/>
      </c>
      <c r="BQ182" s="2" t="str">
        <f t="shared" si="248"/>
        <v/>
      </c>
      <c r="BR182" s="2" t="str">
        <f t="shared" si="249"/>
        <v/>
      </c>
      <c r="BS182" s="2" t="str">
        <f t="shared" si="250"/>
        <v/>
      </c>
      <c r="BT182" s="2" t="str">
        <f t="shared" si="251"/>
        <v/>
      </c>
      <c r="BU182" s="2" t="str">
        <f t="shared" si="252"/>
        <v/>
      </c>
      <c r="BV182" s="2" t="str">
        <f t="shared" si="253"/>
        <v/>
      </c>
      <c r="BW182" s="2" t="str">
        <f t="shared" si="254"/>
        <v/>
      </c>
      <c r="BZ182" s="2">
        <f t="shared" si="255"/>
        <v>151.5882</v>
      </c>
      <c r="CA182" s="2">
        <f t="shared" si="256"/>
        <v>166.22059999999999</v>
      </c>
      <c r="CB182" s="2">
        <f t="shared" si="257"/>
        <v>172.39709999999999</v>
      </c>
      <c r="CC182" s="2">
        <f t="shared" si="258"/>
        <v>174.7353</v>
      </c>
      <c r="CD182" s="2">
        <f t="shared" si="259"/>
        <v>175.36760000000001</v>
      </c>
      <c r="CE182" s="2">
        <f t="shared" si="260"/>
        <v>172.4118</v>
      </c>
      <c r="CF182" s="2">
        <f t="shared" si="261"/>
        <v>165.89709999999999</v>
      </c>
      <c r="CG182" s="2">
        <f t="shared" si="262"/>
        <v>157.2647</v>
      </c>
      <c r="CH182" s="2">
        <f t="shared" si="263"/>
        <v>144.55879999999999</v>
      </c>
      <c r="CI182" s="2">
        <f t="shared" si="264"/>
        <v>130.9265</v>
      </c>
      <c r="CJ182" s="2">
        <f t="shared" si="265"/>
        <v>115.4118</v>
      </c>
      <c r="CK182" s="2">
        <f t="shared" si="266"/>
        <v>102.35290000000001</v>
      </c>
      <c r="CL182" s="2">
        <f t="shared" si="267"/>
        <v>85.0441</v>
      </c>
      <c r="CO182" s="2">
        <f t="shared" si="268"/>
        <v>158.94664634888906</v>
      </c>
      <c r="CP182" s="2">
        <f t="shared" si="269"/>
        <v>171.12219205456489</v>
      </c>
      <c r="CQ182" s="2">
        <f t="shared" si="270"/>
        <v>176.70814322710584</v>
      </c>
      <c r="CR182" s="2">
        <f t="shared" si="271"/>
        <v>174.46132612294437</v>
      </c>
      <c r="CS182" s="2">
        <f t="shared" si="272"/>
        <v>178.40827661285374</v>
      </c>
      <c r="CT182" s="2">
        <f t="shared" si="273"/>
        <v>176.06940583719728</v>
      </c>
      <c r="CU182" s="2">
        <f t="shared" si="274"/>
        <v>169.55882497907612</v>
      </c>
      <c r="CV182" s="2">
        <f t="shared" si="275"/>
        <v>160.41827597841316</v>
      </c>
      <c r="CW182" s="2">
        <f t="shared" si="276"/>
        <v>146.50205341268173</v>
      </c>
      <c r="CX182" s="2">
        <f t="shared" si="277"/>
        <v>136.23937533702681</v>
      </c>
      <c r="CY182" s="2">
        <f t="shared" si="278"/>
        <v>120.41381320468403</v>
      </c>
      <c r="CZ182" s="2">
        <f t="shared" si="279"/>
        <v>104.51796652737907</v>
      </c>
      <c r="DA182" s="2">
        <f t="shared" si="280"/>
        <v>86.517401201373744</v>
      </c>
      <c r="DD182" s="2">
        <f t="shared" si="281"/>
        <v>151.67896443364026</v>
      </c>
      <c r="DE182" s="2">
        <f t="shared" si="282"/>
        <v>166.27980294737887</v>
      </c>
      <c r="DF182" s="2">
        <f t="shared" si="283"/>
        <v>172.70749171277325</v>
      </c>
      <c r="DG182" s="2">
        <f t="shared" si="284"/>
        <v>175.35410436224109</v>
      </c>
      <c r="DH182" s="2">
        <f t="shared" si="285"/>
        <v>176.92006521905355</v>
      </c>
      <c r="DI182" s="2">
        <f t="shared" si="286"/>
        <v>172.26070795887773</v>
      </c>
      <c r="DJ182" s="2">
        <f t="shared" si="287"/>
        <v>164.65887797574985</v>
      </c>
      <c r="DK182" s="2">
        <f t="shared" si="288"/>
        <v>156.45904106900963</v>
      </c>
      <c r="DL182" s="2">
        <f t="shared" si="289"/>
        <v>144.79725666384965</v>
      </c>
      <c r="DM182" s="2">
        <f t="shared" si="290"/>
        <v>132.14782141006447</v>
      </c>
      <c r="DN182" s="2">
        <f t="shared" si="291"/>
        <v>116.56752589132032</v>
      </c>
      <c r="DO182" s="2">
        <f t="shared" si="292"/>
        <v>102.13864209713158</v>
      </c>
      <c r="DP182" s="2">
        <f t="shared" si="293"/>
        <v>85.233146393897499</v>
      </c>
      <c r="DS182" s="2">
        <f t="shared" si="294"/>
        <v>0.99898614715980349</v>
      </c>
      <c r="DT182" s="2">
        <f t="shared" si="295"/>
        <v>0.9993107733010087</v>
      </c>
      <c r="DU182" s="2">
        <f t="shared" si="296"/>
        <v>0.99931937890775957</v>
      </c>
      <c r="DV182" s="2">
        <f t="shared" si="297"/>
        <v>0.99933286477023331</v>
      </c>
      <c r="DW182" s="2">
        <f t="shared" si="298"/>
        <v>0.9991607463572999</v>
      </c>
      <c r="DX182" s="2">
        <f t="shared" si="299"/>
        <v>0.99944733113064232</v>
      </c>
      <c r="DY182" s="2">
        <f t="shared" si="300"/>
        <v>0.99939099481034721</v>
      </c>
      <c r="DZ182" s="2">
        <f t="shared" si="301"/>
        <v>0.99919151825370023</v>
      </c>
      <c r="EA182" s="2">
        <f t="shared" si="302"/>
        <v>0.99912860517131719</v>
      </c>
      <c r="EB182" s="2">
        <f t="shared" si="303"/>
        <v>0.99905845814663774</v>
      </c>
      <c r="EC182" s="2">
        <f t="shared" si="304"/>
        <v>0.9991097067942053</v>
      </c>
      <c r="ED182" s="2">
        <f t="shared" si="305"/>
        <v>0.99898375089856761</v>
      </c>
      <c r="EE182" s="2">
        <f t="shared" si="306"/>
        <v>0.99908937797966668</v>
      </c>
    </row>
    <row r="183" spans="2:135" x14ac:dyDescent="0.25">
      <c r="B183" s="2">
        <v>177</v>
      </c>
      <c r="C183">
        <v>151.5735</v>
      </c>
      <c r="D183">
        <v>165.35290000000001</v>
      </c>
      <c r="E183">
        <v>171.9265</v>
      </c>
      <c r="F183">
        <v>174.9118</v>
      </c>
      <c r="G183">
        <v>176.2647</v>
      </c>
      <c r="H183">
        <v>172.39709999999999</v>
      </c>
      <c r="I183">
        <v>164.30879999999999</v>
      </c>
      <c r="J183">
        <v>156.97059999999999</v>
      </c>
      <c r="K183">
        <v>145.29409999999999</v>
      </c>
      <c r="L183">
        <v>131.9265</v>
      </c>
      <c r="M183">
        <v>115.3676</v>
      </c>
      <c r="N183">
        <v>101.5882</v>
      </c>
      <c r="O183">
        <v>84.7059</v>
      </c>
      <c r="R183" s="5">
        <f t="shared" si="310"/>
        <v>151.58671449595647</v>
      </c>
      <c r="S183" s="5">
        <f t="shared" si="311"/>
        <v>166.21576134514319</v>
      </c>
      <c r="T183" s="5">
        <f t="shared" si="312"/>
        <v>172.64233598062251</v>
      </c>
      <c r="U183" s="5">
        <f t="shared" si="313"/>
        <v>175.34789866325207</v>
      </c>
      <c r="V183" s="5">
        <f t="shared" si="314"/>
        <v>176.94026210939964</v>
      </c>
      <c r="W183" s="5">
        <f t="shared" si="315"/>
        <v>172.25477747684621</v>
      </c>
      <c r="X183" s="5">
        <f t="shared" si="316"/>
        <v>164.63372189463726</v>
      </c>
      <c r="Y183" s="5">
        <f t="shared" si="317"/>
        <v>156.43510758442267</v>
      </c>
      <c r="Z183" s="5">
        <f t="shared" si="318"/>
        <v>144.77509429507535</v>
      </c>
      <c r="AA183" s="5">
        <f t="shared" si="319"/>
        <v>132.114117954709</v>
      </c>
      <c r="AB183" s="5">
        <f t="shared" si="320"/>
        <v>116.54024117461351</v>
      </c>
      <c r="AC183" s="5">
        <f t="shared" si="321"/>
        <v>102.12647322607373</v>
      </c>
      <c r="AD183" s="5">
        <f t="shared" si="322"/>
        <v>85.234245093274922</v>
      </c>
      <c r="AE183" s="5"/>
      <c r="AG183" s="5">
        <f t="shared" si="309"/>
        <v>-1.3214495956475503E-2</v>
      </c>
      <c r="AH183" s="5">
        <f t="shared" si="309"/>
        <v>-0.86286134514318746</v>
      </c>
      <c r="AI183" s="5">
        <f t="shared" si="309"/>
        <v>-0.71583598062250076</v>
      </c>
      <c r="AJ183" s="5">
        <f t="shared" si="309"/>
        <v>-0.43609866325206781</v>
      </c>
      <c r="AK183" s="5">
        <f t="shared" si="308"/>
        <v>-0.67556210939963535</v>
      </c>
      <c r="AL183" s="5">
        <f t="shared" si="308"/>
        <v>0.14232252315377991</v>
      </c>
      <c r="AM183" s="5">
        <f t="shared" si="308"/>
        <v>-0.32492189463727073</v>
      </c>
      <c r="AN183" s="5">
        <f t="shared" si="308"/>
        <v>0.5354924155773233</v>
      </c>
      <c r="AO183" s="5">
        <f t="shared" si="307"/>
        <v>0.51900570492463771</v>
      </c>
      <c r="AP183" s="5">
        <f t="shared" si="307"/>
        <v>-0.18761795470899756</v>
      </c>
      <c r="AQ183" s="5">
        <f t="shared" si="307"/>
        <v>-1.172641174613517</v>
      </c>
      <c r="AR183" s="5">
        <f t="shared" si="307"/>
        <v>-0.53827322607372707</v>
      </c>
      <c r="AS183" s="5">
        <f t="shared" si="323"/>
        <v>-0.52834509327492185</v>
      </c>
      <c r="AV183" s="2">
        <f t="shared" si="229"/>
        <v>151.58671449532773</v>
      </c>
      <c r="AW183" s="2">
        <f t="shared" si="230"/>
        <v>166.2157580409347</v>
      </c>
      <c r="AX183" s="2">
        <f t="shared" si="231"/>
        <v>172.64233186205533</v>
      </c>
      <c r="AY183" s="2">
        <f t="shared" si="232"/>
        <v>175.34789866325207</v>
      </c>
      <c r="AZ183" s="2">
        <f t="shared" si="233"/>
        <v>176.94025255871688</v>
      </c>
      <c r="BA183" s="2">
        <f t="shared" si="234"/>
        <v>172.25477746960789</v>
      </c>
      <c r="BB183" s="2">
        <f t="shared" si="235"/>
        <v>164.6337218141291</v>
      </c>
      <c r="BC183" s="2">
        <f t="shared" si="236"/>
        <v>156.43510344304624</v>
      </c>
      <c r="BD183" s="2">
        <f t="shared" si="237"/>
        <v>144.77508060794338</v>
      </c>
      <c r="BE183" s="2">
        <f t="shared" si="238"/>
        <v>132.11406437728178</v>
      </c>
      <c r="BF183" s="2">
        <f t="shared" si="239"/>
        <v>116.54019745447188</v>
      </c>
      <c r="BG183" s="2">
        <f t="shared" si="240"/>
        <v>102.12519686906479</v>
      </c>
      <c r="BH183" s="2">
        <f t="shared" si="241"/>
        <v>85.233289449299605</v>
      </c>
      <c r="BK183" s="2" t="str">
        <f t="shared" si="242"/>
        <v/>
      </c>
      <c r="BL183" s="2" t="str">
        <f t="shared" si="243"/>
        <v/>
      </c>
      <c r="BM183" s="2" t="str">
        <f t="shared" si="244"/>
        <v/>
      </c>
      <c r="BN183" s="2" t="str">
        <f t="shared" si="245"/>
        <v/>
      </c>
      <c r="BO183" s="2" t="str">
        <f t="shared" si="246"/>
        <v/>
      </c>
      <c r="BP183" s="2" t="str">
        <f t="shared" si="247"/>
        <v/>
      </c>
      <c r="BQ183" s="2" t="str">
        <f t="shared" si="248"/>
        <v/>
      </c>
      <c r="BR183" s="2" t="str">
        <f t="shared" si="249"/>
        <v/>
      </c>
      <c r="BS183" s="2" t="str">
        <f t="shared" si="250"/>
        <v/>
      </c>
      <c r="BT183" s="2" t="str">
        <f t="shared" si="251"/>
        <v/>
      </c>
      <c r="BU183" s="2" t="str">
        <f t="shared" si="252"/>
        <v/>
      </c>
      <c r="BV183" s="2" t="str">
        <f t="shared" si="253"/>
        <v/>
      </c>
      <c r="BW183" s="2" t="str">
        <f t="shared" si="254"/>
        <v/>
      </c>
      <c r="BZ183" s="2">
        <f t="shared" si="255"/>
        <v>151.5735</v>
      </c>
      <c r="CA183" s="2">
        <f t="shared" si="256"/>
        <v>165.35290000000001</v>
      </c>
      <c r="CB183" s="2">
        <f t="shared" si="257"/>
        <v>171.9265</v>
      </c>
      <c r="CC183" s="2">
        <f t="shared" si="258"/>
        <v>174.9118</v>
      </c>
      <c r="CD183" s="2">
        <f t="shared" si="259"/>
        <v>176.2647</v>
      </c>
      <c r="CE183" s="2">
        <f t="shared" si="260"/>
        <v>172.39709999999999</v>
      </c>
      <c r="CF183" s="2">
        <f t="shared" si="261"/>
        <v>164.30879999999999</v>
      </c>
      <c r="CG183" s="2">
        <f t="shared" si="262"/>
        <v>156.97059999999999</v>
      </c>
      <c r="CH183" s="2">
        <f t="shared" si="263"/>
        <v>145.29409999999999</v>
      </c>
      <c r="CI183" s="2">
        <f t="shared" si="264"/>
        <v>131.9265</v>
      </c>
      <c r="CJ183" s="2">
        <f t="shared" si="265"/>
        <v>115.3676</v>
      </c>
      <c r="CK183" s="2">
        <f t="shared" si="266"/>
        <v>101.5882</v>
      </c>
      <c r="CL183" s="2">
        <f t="shared" si="267"/>
        <v>84.7059</v>
      </c>
      <c r="CO183" s="2">
        <f t="shared" si="268"/>
        <v>158.9389946598283</v>
      </c>
      <c r="CP183" s="2">
        <f t="shared" si="269"/>
        <v>171.11194162667138</v>
      </c>
      <c r="CQ183" s="2">
        <f t="shared" si="270"/>
        <v>176.68718863541815</v>
      </c>
      <c r="CR183" s="2">
        <f t="shared" si="271"/>
        <v>174.43936685434232</v>
      </c>
      <c r="CS183" s="2">
        <f t="shared" si="272"/>
        <v>178.44147670103285</v>
      </c>
      <c r="CT183" s="2">
        <f t="shared" si="273"/>
        <v>176.10361552010693</v>
      </c>
      <c r="CU183" s="2">
        <f t="shared" si="274"/>
        <v>169.58657755935459</v>
      </c>
      <c r="CV183" s="2">
        <f t="shared" si="275"/>
        <v>160.43755996539514</v>
      </c>
      <c r="CW183" s="2">
        <f t="shared" si="276"/>
        <v>146.49471275502827</v>
      </c>
      <c r="CX183" s="2">
        <f t="shared" si="277"/>
        <v>136.24822103507182</v>
      </c>
      <c r="CY183" s="2">
        <f t="shared" si="278"/>
        <v>120.42522888815157</v>
      </c>
      <c r="CZ183" s="2">
        <f t="shared" si="279"/>
        <v>104.52796819826074</v>
      </c>
      <c r="DA183" s="2">
        <f t="shared" si="280"/>
        <v>86.529012258205213</v>
      </c>
      <c r="DD183" s="2">
        <f t="shared" si="281"/>
        <v>151.5799093484367</v>
      </c>
      <c r="DE183" s="2">
        <f t="shared" si="282"/>
        <v>166.21267826432134</v>
      </c>
      <c r="DF183" s="2">
        <f t="shared" si="283"/>
        <v>172.63981937263159</v>
      </c>
      <c r="DG183" s="2">
        <f t="shared" si="284"/>
        <v>175.34845181443089</v>
      </c>
      <c r="DH183" s="2">
        <f t="shared" si="285"/>
        <v>176.9391025439653</v>
      </c>
      <c r="DI183" s="2">
        <f t="shared" si="286"/>
        <v>172.25283642852614</v>
      </c>
      <c r="DJ183" s="2">
        <f t="shared" si="287"/>
        <v>164.63096922594829</v>
      </c>
      <c r="DK183" s="2">
        <f t="shared" si="288"/>
        <v>156.43214986736774</v>
      </c>
      <c r="DL183" s="2">
        <f t="shared" si="289"/>
        <v>144.77371278734211</v>
      </c>
      <c r="DM183" s="2">
        <f t="shared" si="290"/>
        <v>132.11051104633222</v>
      </c>
      <c r="DN183" s="2">
        <f t="shared" si="291"/>
        <v>116.53704016488125</v>
      </c>
      <c r="DO183" s="2">
        <f t="shared" si="292"/>
        <v>102.12296764259342</v>
      </c>
      <c r="DP183" s="2">
        <f t="shared" si="293"/>
        <v>85.232212374387473</v>
      </c>
      <c r="DS183" s="2">
        <f t="shared" si="294"/>
        <v>0.99907527272710261</v>
      </c>
      <c r="DT183" s="2">
        <f t="shared" si="295"/>
        <v>0.99937137965739353</v>
      </c>
      <c r="DU183" s="2">
        <f t="shared" si="296"/>
        <v>0.99937922901009724</v>
      </c>
      <c r="DV183" s="2">
        <f t="shared" si="297"/>
        <v>0.99939152972152423</v>
      </c>
      <c r="DW183" s="2">
        <f t="shared" si="298"/>
        <v>0.99923453505495852</v>
      </c>
      <c r="DX183" s="2">
        <f t="shared" si="299"/>
        <v>0.9994959354884837</v>
      </c>
      <c r="DY183" s="2">
        <f t="shared" si="300"/>
        <v>0.99944455090159756</v>
      </c>
      <c r="DZ183" s="2">
        <f t="shared" si="301"/>
        <v>0.99926260342730844</v>
      </c>
      <c r="EA183" s="2">
        <f t="shared" si="302"/>
        <v>0.99920521753228841</v>
      </c>
      <c r="EB183" s="2">
        <f t="shared" si="303"/>
        <v>0.99914123247902109</v>
      </c>
      <c r="EC183" s="2">
        <f t="shared" si="304"/>
        <v>0.99918797933553616</v>
      </c>
      <c r="ED183" s="2">
        <f t="shared" si="305"/>
        <v>0.99907308692045493</v>
      </c>
      <c r="EE183" s="2">
        <f t="shared" si="306"/>
        <v>0.99916943629809352</v>
      </c>
    </row>
    <row r="184" spans="2:135" x14ac:dyDescent="0.25">
      <c r="B184" s="2">
        <v>178</v>
      </c>
      <c r="C184">
        <v>150.7647</v>
      </c>
      <c r="D184">
        <v>166.4265</v>
      </c>
      <c r="E184">
        <v>172.64709999999999</v>
      </c>
      <c r="F184">
        <v>175.4118</v>
      </c>
      <c r="G184">
        <v>176.6618</v>
      </c>
      <c r="H184">
        <v>172.55879999999999</v>
      </c>
      <c r="I184">
        <v>164.45590000000001</v>
      </c>
      <c r="J184">
        <v>156.7647</v>
      </c>
      <c r="K184">
        <v>143.8382</v>
      </c>
      <c r="L184">
        <v>131.3235</v>
      </c>
      <c r="M184">
        <v>116.0294</v>
      </c>
      <c r="N184">
        <v>102.0441</v>
      </c>
      <c r="O184">
        <v>85.382400000000004</v>
      </c>
      <c r="R184" s="5">
        <f t="shared" si="310"/>
        <v>151.48713822862035</v>
      </c>
      <c r="S184" s="5">
        <f t="shared" si="311"/>
        <v>166.14839622403966</v>
      </c>
      <c r="T184" s="5">
        <f t="shared" si="312"/>
        <v>172.57446643863486</v>
      </c>
      <c r="U184" s="5">
        <f t="shared" si="313"/>
        <v>175.34228571014171</v>
      </c>
      <c r="V184" s="5">
        <f t="shared" si="314"/>
        <v>176.95920193721281</v>
      </c>
      <c r="W184" s="5">
        <f t="shared" si="315"/>
        <v>172.24675457511933</v>
      </c>
      <c r="X184" s="5">
        <f t="shared" si="316"/>
        <v>164.60559920867624</v>
      </c>
      <c r="Y184" s="5">
        <f t="shared" si="317"/>
        <v>156.40798488192758</v>
      </c>
      <c r="Z184" s="5">
        <f t="shared" si="318"/>
        <v>144.75143266099244</v>
      </c>
      <c r="AA184" s="5">
        <f t="shared" si="319"/>
        <v>132.07649652959108</v>
      </c>
      <c r="AB184" s="5">
        <f t="shared" si="320"/>
        <v>116.50948029011256</v>
      </c>
      <c r="AC184" s="5">
        <f t="shared" si="321"/>
        <v>102.10987426055509</v>
      </c>
      <c r="AD184" s="5">
        <f t="shared" si="322"/>
        <v>85.232658870057534</v>
      </c>
      <c r="AE184" s="5"/>
      <c r="AG184" s="5">
        <f t="shared" si="309"/>
        <v>-0.7224382286203479</v>
      </c>
      <c r="AH184" s="5">
        <f t="shared" si="309"/>
        <v>0.27810377596034641</v>
      </c>
      <c r="AI184" s="5">
        <f t="shared" si="309"/>
        <v>7.2633561365137211E-2</v>
      </c>
      <c r="AJ184" s="5">
        <f t="shared" si="309"/>
        <v>6.9514289858290113E-2</v>
      </c>
      <c r="AK184" s="5">
        <f t="shared" si="308"/>
        <v>-0.29740193721281116</v>
      </c>
      <c r="AL184" s="5">
        <f t="shared" si="308"/>
        <v>0.31204542488066522</v>
      </c>
      <c r="AM184" s="5">
        <f t="shared" si="308"/>
        <v>-0.14969920867622477</v>
      </c>
      <c r="AN184" s="5">
        <f t="shared" si="308"/>
        <v>0.3567151180724295</v>
      </c>
      <c r="AO184" s="5">
        <f t="shared" si="307"/>
        <v>-0.91323266099243483</v>
      </c>
      <c r="AP184" s="5">
        <f t="shared" si="307"/>
        <v>-0.75299652959108698</v>
      </c>
      <c r="AQ184" s="5">
        <f t="shared" si="307"/>
        <v>-0.48008029011256781</v>
      </c>
      <c r="AR184" s="5">
        <f t="shared" si="307"/>
        <v>-6.5774260555087949E-2</v>
      </c>
      <c r="AS184" s="5">
        <f t="shared" si="323"/>
        <v>0.1497411299424698</v>
      </c>
      <c r="AV184" s="2">
        <f t="shared" si="229"/>
        <v>151.48713822834878</v>
      </c>
      <c r="AW184" s="2">
        <f t="shared" si="230"/>
        <v>166.14839513458705</v>
      </c>
      <c r="AX184" s="2">
        <f t="shared" si="231"/>
        <v>172.57446502593689</v>
      </c>
      <c r="AY184" s="2">
        <f t="shared" si="232"/>
        <v>175.34228571014171</v>
      </c>
      <c r="AZ184" s="2">
        <f t="shared" si="233"/>
        <v>176.95919865330745</v>
      </c>
      <c r="BA184" s="2">
        <f t="shared" si="234"/>
        <v>172.2467545733081</v>
      </c>
      <c r="BB184" s="2">
        <f t="shared" si="235"/>
        <v>164.60559918715126</v>
      </c>
      <c r="BC184" s="2">
        <f t="shared" si="236"/>
        <v>156.40798358900594</v>
      </c>
      <c r="BD184" s="2">
        <f t="shared" si="237"/>
        <v>144.75142821102173</v>
      </c>
      <c r="BE184" s="2">
        <f t="shared" si="238"/>
        <v>132.07647775623644</v>
      </c>
      <c r="BF184" s="2">
        <f t="shared" si="239"/>
        <v>116.50946515973617</v>
      </c>
      <c r="BG184" s="2">
        <f t="shared" si="240"/>
        <v>102.10934813979415</v>
      </c>
      <c r="BH184" s="2">
        <f t="shared" si="241"/>
        <v>85.232270234042559</v>
      </c>
      <c r="BK184" s="2" t="str">
        <f t="shared" si="242"/>
        <v/>
      </c>
      <c r="BL184" s="2" t="str">
        <f t="shared" si="243"/>
        <v/>
      </c>
      <c r="BM184" s="2" t="str">
        <f t="shared" si="244"/>
        <v/>
      </c>
      <c r="BN184" s="2" t="str">
        <f t="shared" si="245"/>
        <v/>
      </c>
      <c r="BO184" s="2" t="str">
        <f t="shared" si="246"/>
        <v/>
      </c>
      <c r="BP184" s="2" t="str">
        <f t="shared" si="247"/>
        <v/>
      </c>
      <c r="BQ184" s="2" t="str">
        <f t="shared" si="248"/>
        <v/>
      </c>
      <c r="BR184" s="2" t="str">
        <f t="shared" si="249"/>
        <v/>
      </c>
      <c r="BS184" s="2" t="str">
        <f t="shared" si="250"/>
        <v/>
      </c>
      <c r="BT184" s="2" t="str">
        <f t="shared" si="251"/>
        <v/>
      </c>
      <c r="BU184" s="2" t="str">
        <f t="shared" si="252"/>
        <v/>
      </c>
      <c r="BV184" s="2" t="str">
        <f t="shared" si="253"/>
        <v/>
      </c>
      <c r="BW184" s="2" t="str">
        <f t="shared" si="254"/>
        <v/>
      </c>
      <c r="BZ184" s="2">
        <f t="shared" si="255"/>
        <v>150.7647</v>
      </c>
      <c r="CA184" s="2">
        <f t="shared" si="256"/>
        <v>166.4265</v>
      </c>
      <c r="CB184" s="2">
        <f t="shared" si="257"/>
        <v>172.64709999999999</v>
      </c>
      <c r="CC184" s="2">
        <f t="shared" si="258"/>
        <v>175.4118</v>
      </c>
      <c r="CD184" s="2">
        <f t="shared" si="259"/>
        <v>176.6618</v>
      </c>
      <c r="CE184" s="2">
        <f t="shared" si="260"/>
        <v>172.55879999999999</v>
      </c>
      <c r="CF184" s="2">
        <f t="shared" si="261"/>
        <v>164.45590000000001</v>
      </c>
      <c r="CG184" s="2">
        <f t="shared" si="262"/>
        <v>156.7647</v>
      </c>
      <c r="CH184" s="2">
        <f t="shared" si="263"/>
        <v>143.8382</v>
      </c>
      <c r="CI184" s="2">
        <f t="shared" si="264"/>
        <v>131.3235</v>
      </c>
      <c r="CJ184" s="2">
        <f t="shared" si="265"/>
        <v>116.0294</v>
      </c>
      <c r="CK184" s="2">
        <f t="shared" si="266"/>
        <v>102.0441</v>
      </c>
      <c r="CL184" s="2">
        <f t="shared" si="267"/>
        <v>85.382400000000004</v>
      </c>
      <c r="CO184" s="2">
        <f t="shared" si="268"/>
        <v>158.93134297076753</v>
      </c>
      <c r="CP184" s="2">
        <f t="shared" si="269"/>
        <v>171.10169119877784</v>
      </c>
      <c r="CQ184" s="2">
        <f t="shared" si="270"/>
        <v>176.66623404373044</v>
      </c>
      <c r="CR184" s="2">
        <f t="shared" si="271"/>
        <v>174.41740758574028</v>
      </c>
      <c r="CS184" s="2">
        <f t="shared" si="272"/>
        <v>178.47467678921197</v>
      </c>
      <c r="CT184" s="2">
        <f t="shared" si="273"/>
        <v>176.1378252030166</v>
      </c>
      <c r="CU184" s="2">
        <f t="shared" si="274"/>
        <v>169.6143301396331</v>
      </c>
      <c r="CV184" s="2">
        <f t="shared" si="275"/>
        <v>160.45684395237708</v>
      </c>
      <c r="CW184" s="2">
        <f t="shared" si="276"/>
        <v>146.48737209737479</v>
      </c>
      <c r="CX184" s="2">
        <f t="shared" si="277"/>
        <v>136.2570667331168</v>
      </c>
      <c r="CY184" s="2">
        <f t="shared" si="278"/>
        <v>120.4366445716191</v>
      </c>
      <c r="CZ184" s="2">
        <f t="shared" si="279"/>
        <v>104.5379698691424</v>
      </c>
      <c r="DA184" s="2">
        <f t="shared" si="280"/>
        <v>86.540623315036697</v>
      </c>
      <c r="DD184" s="2">
        <f t="shared" si="281"/>
        <v>151.48085426323314</v>
      </c>
      <c r="DE184" s="2">
        <f t="shared" si="282"/>
        <v>166.14555358126381</v>
      </c>
      <c r="DF184" s="2">
        <f t="shared" si="283"/>
        <v>172.57214703248997</v>
      </c>
      <c r="DG184" s="2">
        <f t="shared" si="284"/>
        <v>175.34279926662066</v>
      </c>
      <c r="DH184" s="2">
        <f t="shared" si="285"/>
        <v>176.95813986887705</v>
      </c>
      <c r="DI184" s="2">
        <f t="shared" si="286"/>
        <v>172.24496489817457</v>
      </c>
      <c r="DJ184" s="2">
        <f t="shared" si="287"/>
        <v>164.60306047614677</v>
      </c>
      <c r="DK184" s="2">
        <f t="shared" si="288"/>
        <v>156.40525866572588</v>
      </c>
      <c r="DL184" s="2">
        <f t="shared" si="289"/>
        <v>144.75016891083456</v>
      </c>
      <c r="DM184" s="2">
        <f t="shared" si="290"/>
        <v>132.07320068259997</v>
      </c>
      <c r="DN184" s="2">
        <f t="shared" si="291"/>
        <v>116.50655443844218</v>
      </c>
      <c r="DO184" s="2">
        <f t="shared" si="292"/>
        <v>102.10729318805527</v>
      </c>
      <c r="DP184" s="2">
        <f t="shared" si="293"/>
        <v>85.23127835487746</v>
      </c>
      <c r="DS184" s="2">
        <f t="shared" si="294"/>
        <v>0.99915657007717018</v>
      </c>
      <c r="DT184" s="2">
        <f t="shared" si="295"/>
        <v>0.99942665972123401</v>
      </c>
      <c r="DU184" s="2">
        <f t="shared" si="296"/>
        <v>0.99943381920302266</v>
      </c>
      <c r="DV184" s="2">
        <f t="shared" si="297"/>
        <v>0.99944503879865343</v>
      </c>
      <c r="DW184" s="2">
        <f t="shared" si="298"/>
        <v>0.99930184065011518</v>
      </c>
      <c r="DX184" s="2">
        <f t="shared" si="299"/>
        <v>0.99954026731160017</v>
      </c>
      <c r="DY184" s="2">
        <f t="shared" si="300"/>
        <v>0.99949339964221395</v>
      </c>
      <c r="DZ184" s="2">
        <f t="shared" si="301"/>
        <v>0.99932744269532936</v>
      </c>
      <c r="EA184" s="2">
        <f t="shared" si="302"/>
        <v>0.99927509908057022</v>
      </c>
      <c r="EB184" s="2">
        <f t="shared" si="303"/>
        <v>0.99921673552716761</v>
      </c>
      <c r="EC184" s="2">
        <f t="shared" si="304"/>
        <v>0.99925937543533117</v>
      </c>
      <c r="ED184" s="2">
        <f t="shared" si="305"/>
        <v>0.99915457627298898</v>
      </c>
      <c r="EE184" s="2">
        <f t="shared" si="306"/>
        <v>0.99924246153971819</v>
      </c>
    </row>
    <row r="185" spans="2:135" x14ac:dyDescent="0.25">
      <c r="B185" s="2">
        <v>179</v>
      </c>
      <c r="C185">
        <v>151.4118</v>
      </c>
      <c r="D185">
        <v>165.88239999999999</v>
      </c>
      <c r="E185">
        <v>172.3235</v>
      </c>
      <c r="F185">
        <v>175.1618</v>
      </c>
      <c r="G185">
        <v>177.0735</v>
      </c>
      <c r="H185">
        <v>173.29409999999999</v>
      </c>
      <c r="I185">
        <v>163.8235</v>
      </c>
      <c r="J185">
        <v>156.4118</v>
      </c>
      <c r="K185">
        <v>144.05879999999999</v>
      </c>
      <c r="L185">
        <v>130.7647</v>
      </c>
      <c r="M185">
        <v>115.5</v>
      </c>
      <c r="N185">
        <v>101.55880000000001</v>
      </c>
      <c r="O185">
        <v>85.2941</v>
      </c>
      <c r="R185" s="5">
        <f t="shared" si="310"/>
        <v>151.3876009620746</v>
      </c>
      <c r="S185" s="5">
        <f t="shared" si="311"/>
        <v>166.08105063981046</v>
      </c>
      <c r="T185" s="5">
        <f t="shared" si="312"/>
        <v>172.50661342003664</v>
      </c>
      <c r="U185" s="5">
        <f t="shared" si="313"/>
        <v>175.33667007312928</v>
      </c>
      <c r="V185" s="5">
        <f t="shared" si="314"/>
        <v>176.97815297115238</v>
      </c>
      <c r="W185" s="5">
        <f t="shared" si="315"/>
        <v>172.23874328197823</v>
      </c>
      <c r="X185" s="5">
        <f t="shared" si="316"/>
        <v>164.57749288506633</v>
      </c>
      <c r="Y185" s="5">
        <f t="shared" si="317"/>
        <v>156.38088147986667</v>
      </c>
      <c r="Z185" s="5">
        <f t="shared" si="318"/>
        <v>144.72778569426748</v>
      </c>
      <c r="AA185" s="5">
        <f t="shared" si="319"/>
        <v>132.0389184949434</v>
      </c>
      <c r="AB185" s="5">
        <f t="shared" si="320"/>
        <v>116.47875679067984</v>
      </c>
      <c r="AC185" s="5">
        <f t="shared" si="321"/>
        <v>102.09371984530321</v>
      </c>
      <c r="AD185" s="5">
        <f t="shared" si="322"/>
        <v>85.231408630923113</v>
      </c>
      <c r="AE185" s="5"/>
      <c r="AG185" s="5">
        <f t="shared" si="309"/>
        <v>2.4199037925399125E-2</v>
      </c>
      <c r="AH185" s="5">
        <f t="shared" si="309"/>
        <v>-0.1986506398104666</v>
      </c>
      <c r="AI185" s="5">
        <f t="shared" si="309"/>
        <v>-0.18311342003664777</v>
      </c>
      <c r="AJ185" s="5">
        <f t="shared" si="309"/>
        <v>-0.17487007312928426</v>
      </c>
      <c r="AK185" s="5">
        <f t="shared" si="308"/>
        <v>9.5347028847612592E-2</v>
      </c>
      <c r="AL185" s="5">
        <f t="shared" si="308"/>
        <v>1.0553567180217556</v>
      </c>
      <c r="AM185" s="5">
        <f t="shared" si="308"/>
        <v>-0.75399288506633866</v>
      </c>
      <c r="AN185" s="5">
        <f t="shared" si="308"/>
        <v>3.091852013332641E-2</v>
      </c>
      <c r="AO185" s="5">
        <f t="shared" si="307"/>
        <v>-0.66898569426749077</v>
      </c>
      <c r="AP185" s="5">
        <f t="shared" si="307"/>
        <v>-1.2742184949433977</v>
      </c>
      <c r="AQ185" s="5">
        <f t="shared" si="307"/>
        <v>-0.97875679067983867</v>
      </c>
      <c r="AR185" s="5">
        <f t="shared" si="307"/>
        <v>-0.53491984530320735</v>
      </c>
      <c r="AS185" s="5">
        <f t="shared" si="323"/>
        <v>6.2691369076887327E-2</v>
      </c>
      <c r="AV185" s="2">
        <f t="shared" si="229"/>
        <v>151.38760096196256</v>
      </c>
      <c r="AW185" s="2">
        <f t="shared" si="230"/>
        <v>166.08105029700556</v>
      </c>
      <c r="AX185" s="2">
        <f t="shared" si="231"/>
        <v>172.50661295733892</v>
      </c>
      <c r="AY185" s="2">
        <f t="shared" si="232"/>
        <v>175.33667007312928</v>
      </c>
      <c r="AZ185" s="2">
        <f t="shared" si="233"/>
        <v>176.97815189438276</v>
      </c>
      <c r="BA185" s="2">
        <f t="shared" si="234"/>
        <v>172.23874328154656</v>
      </c>
      <c r="BB185" s="2">
        <f t="shared" si="235"/>
        <v>164.57749287958401</v>
      </c>
      <c r="BC185" s="2">
        <f t="shared" si="236"/>
        <v>156.38088109531935</v>
      </c>
      <c r="BD185" s="2">
        <f t="shared" si="237"/>
        <v>144.72778431592212</v>
      </c>
      <c r="BE185" s="2">
        <f t="shared" si="238"/>
        <v>132.03891222519542</v>
      </c>
      <c r="BF185" s="2">
        <f t="shared" si="239"/>
        <v>116.47875179884919</v>
      </c>
      <c r="BG185" s="2">
        <f t="shared" si="240"/>
        <v>102.09351280988096</v>
      </c>
      <c r="BH185" s="2">
        <f t="shared" si="241"/>
        <v>85.23125766797925</v>
      </c>
      <c r="BK185" s="2" t="str">
        <f t="shared" si="242"/>
        <v/>
      </c>
      <c r="BL185" s="2" t="str">
        <f t="shared" si="243"/>
        <v/>
      </c>
      <c r="BM185" s="2" t="str">
        <f t="shared" si="244"/>
        <v/>
      </c>
      <c r="BN185" s="2" t="str">
        <f t="shared" si="245"/>
        <v/>
      </c>
      <c r="BO185" s="2" t="str">
        <f t="shared" si="246"/>
        <v/>
      </c>
      <c r="BP185" s="2" t="str">
        <f t="shared" si="247"/>
        <v/>
      </c>
      <c r="BQ185" s="2" t="str">
        <f t="shared" si="248"/>
        <v/>
      </c>
      <c r="BR185" s="2" t="str">
        <f t="shared" si="249"/>
        <v/>
      </c>
      <c r="BS185" s="2" t="str">
        <f t="shared" si="250"/>
        <v/>
      </c>
      <c r="BT185" s="2" t="str">
        <f t="shared" si="251"/>
        <v/>
      </c>
      <c r="BU185" s="2" t="str">
        <f t="shared" si="252"/>
        <v/>
      </c>
      <c r="BV185" s="2" t="str">
        <f t="shared" si="253"/>
        <v/>
      </c>
      <c r="BW185" s="2" t="str">
        <f t="shared" si="254"/>
        <v/>
      </c>
      <c r="BZ185" s="2">
        <f t="shared" si="255"/>
        <v>151.4118</v>
      </c>
      <c r="CA185" s="2">
        <f t="shared" si="256"/>
        <v>165.88239999999999</v>
      </c>
      <c r="CB185" s="2">
        <f t="shared" si="257"/>
        <v>172.3235</v>
      </c>
      <c r="CC185" s="2">
        <f t="shared" si="258"/>
        <v>175.1618</v>
      </c>
      <c r="CD185" s="2">
        <f t="shared" si="259"/>
        <v>177.0735</v>
      </c>
      <c r="CE185" s="2">
        <f t="shared" si="260"/>
        <v>173.29409999999999</v>
      </c>
      <c r="CF185" s="2">
        <f t="shared" si="261"/>
        <v>163.8235</v>
      </c>
      <c r="CG185" s="2">
        <f t="shared" si="262"/>
        <v>156.4118</v>
      </c>
      <c r="CH185" s="2">
        <f t="shared" si="263"/>
        <v>144.05879999999999</v>
      </c>
      <c r="CI185" s="2">
        <f t="shared" si="264"/>
        <v>130.7647</v>
      </c>
      <c r="CJ185" s="2">
        <f t="shared" si="265"/>
        <v>115.5</v>
      </c>
      <c r="CK185" s="2">
        <f t="shared" si="266"/>
        <v>101.55880000000001</v>
      </c>
      <c r="CL185" s="2">
        <f t="shared" si="267"/>
        <v>85.2941</v>
      </c>
      <c r="CO185" s="2">
        <f t="shared" si="268"/>
        <v>158.92369128170679</v>
      </c>
      <c r="CP185" s="2">
        <f t="shared" si="269"/>
        <v>171.09144077088433</v>
      </c>
      <c r="CQ185" s="2">
        <f t="shared" si="270"/>
        <v>176.64527945204276</v>
      </c>
      <c r="CR185" s="2">
        <f t="shared" si="271"/>
        <v>174.39544831713823</v>
      </c>
      <c r="CS185" s="2">
        <f t="shared" si="272"/>
        <v>178.50787687739108</v>
      </c>
      <c r="CT185" s="2">
        <f t="shared" si="273"/>
        <v>176.17203488592628</v>
      </c>
      <c r="CU185" s="2">
        <f t="shared" si="274"/>
        <v>169.64208271991157</v>
      </c>
      <c r="CV185" s="2">
        <f t="shared" si="275"/>
        <v>160.47612793935903</v>
      </c>
      <c r="CW185" s="2">
        <f t="shared" si="276"/>
        <v>146.48003143972133</v>
      </c>
      <c r="CX185" s="2">
        <f t="shared" si="277"/>
        <v>136.26591243116178</v>
      </c>
      <c r="CY185" s="2">
        <f t="shared" si="278"/>
        <v>120.44806025508663</v>
      </c>
      <c r="CZ185" s="2">
        <f t="shared" si="279"/>
        <v>104.54797154002407</v>
      </c>
      <c r="DA185" s="2">
        <f t="shared" si="280"/>
        <v>86.552234371868167</v>
      </c>
      <c r="DD185" s="2">
        <f t="shared" si="281"/>
        <v>151.38179917802958</v>
      </c>
      <c r="DE185" s="2">
        <f t="shared" si="282"/>
        <v>166.07842889820628</v>
      </c>
      <c r="DF185" s="2">
        <f t="shared" si="283"/>
        <v>172.50447469234831</v>
      </c>
      <c r="DG185" s="2">
        <f t="shared" si="284"/>
        <v>175.33714671881046</v>
      </c>
      <c r="DH185" s="2">
        <f t="shared" si="285"/>
        <v>176.9771771937888</v>
      </c>
      <c r="DI185" s="2">
        <f t="shared" si="286"/>
        <v>172.23709336782301</v>
      </c>
      <c r="DJ185" s="2">
        <f t="shared" si="287"/>
        <v>164.57515172634524</v>
      </c>
      <c r="DK185" s="2">
        <f t="shared" si="288"/>
        <v>156.37836746408399</v>
      </c>
      <c r="DL185" s="2">
        <f t="shared" si="289"/>
        <v>144.72662503432701</v>
      </c>
      <c r="DM185" s="2">
        <f t="shared" si="290"/>
        <v>132.03589031886773</v>
      </c>
      <c r="DN185" s="2">
        <f t="shared" si="291"/>
        <v>116.47606871200311</v>
      </c>
      <c r="DO185" s="2">
        <f t="shared" si="292"/>
        <v>102.09161873351711</v>
      </c>
      <c r="DP185" s="2">
        <f t="shared" si="293"/>
        <v>85.230344335367434</v>
      </c>
      <c r="DS185" s="2">
        <f t="shared" si="294"/>
        <v>0.99923072567822457</v>
      </c>
      <c r="DT185" s="2">
        <f t="shared" si="295"/>
        <v>0.99947708107105315</v>
      </c>
      <c r="DU185" s="2">
        <f t="shared" si="296"/>
        <v>0.99948361125078389</v>
      </c>
      <c r="DV185" s="2">
        <f t="shared" si="297"/>
        <v>0.99949384465309576</v>
      </c>
      <c r="DW185" s="2">
        <f t="shared" si="298"/>
        <v>0.99936323198835864</v>
      </c>
      <c r="DX185" s="2">
        <f t="shared" si="299"/>
        <v>0.9995807018437366</v>
      </c>
      <c r="DY185" s="2">
        <f t="shared" si="300"/>
        <v>0.99953795438663706</v>
      </c>
      <c r="DZ185" s="2">
        <f t="shared" si="301"/>
        <v>0.99938658414748083</v>
      </c>
      <c r="EA185" s="2">
        <f t="shared" si="302"/>
        <v>0.99933884033299403</v>
      </c>
      <c r="EB185" s="2">
        <f t="shared" si="303"/>
        <v>0.99928560507546527</v>
      </c>
      <c r="EC185" s="2">
        <f t="shared" si="304"/>
        <v>0.99932449834875736</v>
      </c>
      <c r="ED185" s="2">
        <f t="shared" si="305"/>
        <v>0.99922890703695821</v>
      </c>
      <c r="EE185" s="2">
        <f t="shared" si="306"/>
        <v>0.99930907065897912</v>
      </c>
    </row>
    <row r="186" spans="2:135" x14ac:dyDescent="0.25">
      <c r="B186" s="2">
        <v>180</v>
      </c>
      <c r="C186">
        <v>150.4853</v>
      </c>
      <c r="D186">
        <v>165.70590000000001</v>
      </c>
      <c r="E186">
        <v>172.4265</v>
      </c>
      <c r="F186">
        <v>175.4265</v>
      </c>
      <c r="G186">
        <v>177.54409999999999</v>
      </c>
      <c r="H186">
        <v>172.9265</v>
      </c>
      <c r="I186">
        <v>164.27940000000001</v>
      </c>
      <c r="J186">
        <v>155.7353</v>
      </c>
      <c r="K186">
        <v>144.77940000000001</v>
      </c>
      <c r="L186">
        <v>132</v>
      </c>
      <c r="M186">
        <v>116.1765</v>
      </c>
      <c r="N186">
        <v>101.0882</v>
      </c>
      <c r="O186">
        <v>84.867599999999996</v>
      </c>
      <c r="R186" s="5">
        <f t="shared" si="310"/>
        <v>151.28809987261619</v>
      </c>
      <c r="S186" s="5">
        <f t="shared" si="311"/>
        <v>166.01372229723393</v>
      </c>
      <c r="T186" s="5">
        <f t="shared" si="312"/>
        <v>172.43877470919685</v>
      </c>
      <c r="U186" s="5">
        <f t="shared" si="313"/>
        <v>175.33105191778142</v>
      </c>
      <c r="V186" s="5">
        <f t="shared" si="314"/>
        <v>176.99711206804113</v>
      </c>
      <c r="W186" s="5">
        <f t="shared" si="315"/>
        <v>172.23074272492423</v>
      </c>
      <c r="X186" s="5">
        <f t="shared" si="316"/>
        <v>164.54940167792793</v>
      </c>
      <c r="Y186" s="5">
        <f t="shared" si="317"/>
        <v>156.35379478780717</v>
      </c>
      <c r="Z186" s="5">
        <f t="shared" si="318"/>
        <v>144.70414867431182</v>
      </c>
      <c r="AA186" s="5">
        <f t="shared" si="319"/>
        <v>132.00136820968672</v>
      </c>
      <c r="AB186" s="5">
        <f t="shared" si="320"/>
        <v>116.44805752086495</v>
      </c>
      <c r="AC186" s="5">
        <f t="shared" si="321"/>
        <v>102.07776764895323</v>
      </c>
      <c r="AD186" s="5">
        <f t="shared" si="322"/>
        <v>85.230307252925826</v>
      </c>
      <c r="AE186" s="5"/>
      <c r="AG186" s="5">
        <f t="shared" si="309"/>
        <v>-0.80279987261619112</v>
      </c>
      <c r="AH186" s="5">
        <f t="shared" si="309"/>
        <v>-0.30782229723391197</v>
      </c>
      <c r="AI186" s="5">
        <f t="shared" si="309"/>
        <v>-1.2274709196844924E-2</v>
      </c>
      <c r="AJ186" s="5">
        <f t="shared" si="309"/>
        <v>9.5448082218581476E-2</v>
      </c>
      <c r="AK186" s="5">
        <f t="shared" si="308"/>
        <v>0.54698793195885287</v>
      </c>
      <c r="AL186" s="5">
        <f t="shared" si="308"/>
        <v>0.69575727507577767</v>
      </c>
      <c r="AM186" s="5">
        <f t="shared" si="308"/>
        <v>-0.2700016779279224</v>
      </c>
      <c r="AN186" s="5">
        <f t="shared" si="308"/>
        <v>-0.61849478780717959</v>
      </c>
      <c r="AO186" s="5">
        <f t="shared" si="307"/>
        <v>7.5251325688185489E-2</v>
      </c>
      <c r="AP186" s="5">
        <f t="shared" si="307"/>
        <v>-1.3682096867171367E-3</v>
      </c>
      <c r="AQ186" s="5">
        <f t="shared" si="307"/>
        <v>-0.27155752086494545</v>
      </c>
      <c r="AR186" s="5">
        <f t="shared" si="307"/>
        <v>-0.98956764895322635</v>
      </c>
      <c r="AS186" s="5">
        <f t="shared" si="323"/>
        <v>-0.36270725292582995</v>
      </c>
      <c r="AV186" s="2">
        <f t="shared" si="229"/>
        <v>151.28809987257202</v>
      </c>
      <c r="AW186" s="2">
        <f t="shared" si="230"/>
        <v>166.01372219429408</v>
      </c>
      <c r="AX186" s="2">
        <f t="shared" si="231"/>
        <v>172.43877456448959</v>
      </c>
      <c r="AY186" s="2">
        <f t="shared" si="232"/>
        <v>175.33105191778142</v>
      </c>
      <c r="AZ186" s="2">
        <f t="shared" si="233"/>
        <v>176.9971117313506</v>
      </c>
      <c r="BA186" s="2">
        <f t="shared" si="234"/>
        <v>172.23074272482623</v>
      </c>
      <c r="BB186" s="2">
        <f t="shared" si="235"/>
        <v>164.54940167659777</v>
      </c>
      <c r="BC186" s="2">
        <f t="shared" si="236"/>
        <v>156.35379467884457</v>
      </c>
      <c r="BD186" s="2">
        <f t="shared" si="237"/>
        <v>144.70414826757346</v>
      </c>
      <c r="BE186" s="2">
        <f t="shared" si="238"/>
        <v>132.00136621393526</v>
      </c>
      <c r="BF186" s="2">
        <f t="shared" si="239"/>
        <v>116.44805595082069</v>
      </c>
      <c r="BG186" s="2">
        <f t="shared" si="240"/>
        <v>102.07768987219848</v>
      </c>
      <c r="BH186" s="2">
        <f t="shared" si="241"/>
        <v>85.230251241315074</v>
      </c>
      <c r="BK186" s="2" t="str">
        <f t="shared" si="242"/>
        <v/>
      </c>
      <c r="BL186" s="2" t="str">
        <f t="shared" si="243"/>
        <v/>
      </c>
      <c r="BM186" s="2" t="str">
        <f t="shared" si="244"/>
        <v/>
      </c>
      <c r="BN186" s="2" t="str">
        <f t="shared" si="245"/>
        <v/>
      </c>
      <c r="BO186" s="2" t="str">
        <f t="shared" si="246"/>
        <v/>
      </c>
      <c r="BP186" s="2" t="str">
        <f t="shared" si="247"/>
        <v/>
      </c>
      <c r="BQ186" s="2" t="str">
        <f t="shared" si="248"/>
        <v/>
      </c>
      <c r="BR186" s="2" t="str">
        <f t="shared" si="249"/>
        <v/>
      </c>
      <c r="BS186" s="2" t="str">
        <f t="shared" si="250"/>
        <v/>
      </c>
      <c r="BT186" s="2" t="str">
        <f t="shared" si="251"/>
        <v/>
      </c>
      <c r="BU186" s="2" t="str">
        <f t="shared" si="252"/>
        <v/>
      </c>
      <c r="BV186" s="2" t="str">
        <f t="shared" si="253"/>
        <v/>
      </c>
      <c r="BW186" s="2" t="str">
        <f t="shared" si="254"/>
        <v/>
      </c>
      <c r="BZ186" s="2">
        <f t="shared" si="255"/>
        <v>150.4853</v>
      </c>
      <c r="CA186" s="2">
        <f t="shared" si="256"/>
        <v>165.70590000000001</v>
      </c>
      <c r="CB186" s="2">
        <f t="shared" si="257"/>
        <v>172.4265</v>
      </c>
      <c r="CC186" s="2">
        <f t="shared" si="258"/>
        <v>175.4265</v>
      </c>
      <c r="CD186" s="2">
        <f t="shared" si="259"/>
        <v>177.54409999999999</v>
      </c>
      <c r="CE186" s="2">
        <f t="shared" si="260"/>
        <v>172.9265</v>
      </c>
      <c r="CF186" s="2">
        <f t="shared" si="261"/>
        <v>164.27940000000001</v>
      </c>
      <c r="CG186" s="2">
        <f t="shared" si="262"/>
        <v>155.7353</v>
      </c>
      <c r="CH186" s="2">
        <f t="shared" si="263"/>
        <v>144.77940000000001</v>
      </c>
      <c r="CI186" s="2">
        <f t="shared" si="264"/>
        <v>132</v>
      </c>
      <c r="CJ186" s="2">
        <f t="shared" si="265"/>
        <v>116.1765</v>
      </c>
      <c r="CK186" s="2">
        <f t="shared" si="266"/>
        <v>101.0882</v>
      </c>
      <c r="CL186" s="2">
        <f t="shared" si="267"/>
        <v>84.867599999999996</v>
      </c>
      <c r="CO186" s="2">
        <f t="shared" si="268"/>
        <v>158.91603959264603</v>
      </c>
      <c r="CP186" s="2">
        <f t="shared" si="269"/>
        <v>171.08119034299082</v>
      </c>
      <c r="CQ186" s="2">
        <f t="shared" si="270"/>
        <v>176.62432486035507</v>
      </c>
      <c r="CR186" s="2">
        <f t="shared" si="271"/>
        <v>174.37348904853619</v>
      </c>
      <c r="CS186" s="2">
        <f t="shared" si="272"/>
        <v>178.5410769655702</v>
      </c>
      <c r="CT186" s="2">
        <f t="shared" si="273"/>
        <v>176.20624456883593</v>
      </c>
      <c r="CU186" s="2">
        <f t="shared" si="274"/>
        <v>169.66983530019004</v>
      </c>
      <c r="CV186" s="2">
        <f t="shared" si="275"/>
        <v>160.49541192634101</v>
      </c>
      <c r="CW186" s="2">
        <f t="shared" si="276"/>
        <v>146.47269078206787</v>
      </c>
      <c r="CX186" s="2">
        <f t="shared" si="277"/>
        <v>136.27475812920676</v>
      </c>
      <c r="CY186" s="2">
        <f t="shared" si="278"/>
        <v>120.45947593855416</v>
      </c>
      <c r="CZ186" s="2">
        <f t="shared" si="279"/>
        <v>104.55797321090571</v>
      </c>
      <c r="DA186" s="2">
        <f t="shared" si="280"/>
        <v>86.563845428699636</v>
      </c>
      <c r="DD186" s="2">
        <f t="shared" si="281"/>
        <v>151.28274409282599</v>
      </c>
      <c r="DE186" s="2">
        <f t="shared" si="282"/>
        <v>166.01130421514875</v>
      </c>
      <c r="DF186" s="2">
        <f t="shared" si="283"/>
        <v>172.43680235220666</v>
      </c>
      <c r="DG186" s="2">
        <f t="shared" si="284"/>
        <v>175.33149417100026</v>
      </c>
      <c r="DH186" s="2">
        <f t="shared" si="285"/>
        <v>176.99621451870053</v>
      </c>
      <c r="DI186" s="2">
        <f t="shared" si="286"/>
        <v>172.22922183747141</v>
      </c>
      <c r="DJ186" s="2">
        <f t="shared" si="287"/>
        <v>164.54724297654371</v>
      </c>
      <c r="DK186" s="2">
        <f t="shared" si="288"/>
        <v>156.35147626244213</v>
      </c>
      <c r="DL186" s="2">
        <f t="shared" si="289"/>
        <v>144.70308115781947</v>
      </c>
      <c r="DM186" s="2">
        <f t="shared" si="290"/>
        <v>131.99857995513548</v>
      </c>
      <c r="DN186" s="2">
        <f t="shared" si="291"/>
        <v>116.44558298556404</v>
      </c>
      <c r="DO186" s="2">
        <f t="shared" si="292"/>
        <v>102.07594427897895</v>
      </c>
      <c r="DP186" s="2">
        <f t="shared" si="293"/>
        <v>85.229410315857407</v>
      </c>
      <c r="DS186" s="2">
        <f t="shared" si="294"/>
        <v>0.99929836598803867</v>
      </c>
      <c r="DT186" s="2">
        <f t="shared" si="295"/>
        <v>0.99952307032459053</v>
      </c>
      <c r="DU186" s="2">
        <f t="shared" si="296"/>
        <v>0.99952902646395136</v>
      </c>
      <c r="DV186" s="2">
        <f t="shared" si="297"/>
        <v>0.99953836027755372</v>
      </c>
      <c r="DW186" s="2">
        <f t="shared" si="298"/>
        <v>0.99941922813134509</v>
      </c>
      <c r="DX186" s="2">
        <f t="shared" si="299"/>
        <v>0.99961758142773249</v>
      </c>
      <c r="DY186" s="2">
        <f t="shared" si="300"/>
        <v>0.99957859226000212</v>
      </c>
      <c r="DZ186" s="2">
        <f t="shared" si="301"/>
        <v>0.99944052789655269</v>
      </c>
      <c r="EA186" s="2">
        <f t="shared" si="302"/>
        <v>0.99939698013653488</v>
      </c>
      <c r="EB186" s="2">
        <f t="shared" si="303"/>
        <v>0.99934842312776651</v>
      </c>
      <c r="EC186" s="2">
        <f t="shared" si="304"/>
        <v>0.99938389855295107</v>
      </c>
      <c r="ED186" s="2">
        <f t="shared" si="305"/>
        <v>0.99929670714266583</v>
      </c>
      <c r="EE186" s="2">
        <f t="shared" si="306"/>
        <v>0.99936982664081619</v>
      </c>
    </row>
    <row r="187" spans="2:135" x14ac:dyDescent="0.25">
      <c r="B187" s="2">
        <v>181</v>
      </c>
      <c r="C187">
        <v>149.94120000000001</v>
      </c>
      <c r="D187">
        <v>165.9265</v>
      </c>
      <c r="E187">
        <v>171.8382</v>
      </c>
      <c r="F187">
        <v>175.8235</v>
      </c>
      <c r="G187">
        <v>177.02940000000001</v>
      </c>
      <c r="H187">
        <v>172.35290000000001</v>
      </c>
      <c r="I187">
        <v>164.0735</v>
      </c>
      <c r="J187">
        <v>156.02940000000001</v>
      </c>
      <c r="K187">
        <v>143.5735</v>
      </c>
      <c r="L187">
        <v>131.7353</v>
      </c>
      <c r="M187">
        <v>114.9265</v>
      </c>
      <c r="N187">
        <v>101.8235</v>
      </c>
      <c r="O187">
        <v>84.985299999999995</v>
      </c>
      <c r="R187" s="5">
        <f t="shared" si="310"/>
        <v>151.18863233083687</v>
      </c>
      <c r="S187" s="5">
        <f t="shared" si="311"/>
        <v>165.94640961667656</v>
      </c>
      <c r="T187" s="5">
        <f t="shared" si="312"/>
        <v>172.37094887644517</v>
      </c>
      <c r="U187" s="5">
        <f t="shared" si="313"/>
        <v>175.32543140133521</v>
      </c>
      <c r="V187" s="5">
        <f t="shared" si="314"/>
        <v>177.01607775546455</v>
      </c>
      <c r="W187" s="5">
        <f t="shared" si="315"/>
        <v>172.22275209672225</v>
      </c>
      <c r="X187" s="5">
        <f t="shared" si="316"/>
        <v>164.52132445092539</v>
      </c>
      <c r="Y187" s="5">
        <f t="shared" si="317"/>
        <v>156.3267231769978</v>
      </c>
      <c r="Z187" s="5">
        <f t="shared" si="318"/>
        <v>144.68051957456871</v>
      </c>
      <c r="AA187" s="5">
        <f t="shared" si="319"/>
        <v>131.96383887040872</v>
      </c>
      <c r="AB187" s="5">
        <f t="shared" si="320"/>
        <v>116.41737676859191</v>
      </c>
      <c r="AC187" s="5">
        <f t="shared" si="321"/>
        <v>102.06190628622754</v>
      </c>
      <c r="AD187" s="5">
        <f t="shared" si="322"/>
        <v>85.229270332633703</v>
      </c>
      <c r="AE187" s="5"/>
      <c r="AG187" s="5">
        <f t="shared" si="309"/>
        <v>-1.2474323308368582</v>
      </c>
      <c r="AH187" s="5">
        <f t="shared" si="309"/>
        <v>-1.9909616676557107E-2</v>
      </c>
      <c r="AI187" s="5">
        <f t="shared" si="309"/>
        <v>-0.53274887644516866</v>
      </c>
      <c r="AJ187" s="5">
        <f t="shared" si="309"/>
        <v>0.49806859866478703</v>
      </c>
      <c r="AK187" s="5">
        <f t="shared" si="308"/>
        <v>1.3322244535459049E-2</v>
      </c>
      <c r="AL187" s="5">
        <f t="shared" si="308"/>
        <v>0.13014790327775927</v>
      </c>
      <c r="AM187" s="5">
        <f t="shared" si="308"/>
        <v>-0.44782445092539547</v>
      </c>
      <c r="AN187" s="5">
        <f t="shared" si="308"/>
        <v>-0.29732317699779287</v>
      </c>
      <c r="AO187" s="5">
        <f t="shared" si="307"/>
        <v>-1.1070195745687101</v>
      </c>
      <c r="AP187" s="5">
        <f t="shared" si="307"/>
        <v>-0.22853887040872678</v>
      </c>
      <c r="AQ187" s="5">
        <f t="shared" si="307"/>
        <v>-1.4908767685919031</v>
      </c>
      <c r="AR187" s="5">
        <f t="shared" si="307"/>
        <v>-0.23840628622754423</v>
      </c>
      <c r="AS187" s="5">
        <f t="shared" si="323"/>
        <v>-0.24397033263370815</v>
      </c>
      <c r="AV187" s="2">
        <f t="shared" si="229"/>
        <v>151.18863233082024</v>
      </c>
      <c r="AW187" s="2">
        <f t="shared" si="230"/>
        <v>165.94640958717684</v>
      </c>
      <c r="AX187" s="2">
        <f t="shared" si="231"/>
        <v>172.37094883323081</v>
      </c>
      <c r="AY187" s="2">
        <f t="shared" si="232"/>
        <v>175.32543140133521</v>
      </c>
      <c r="AZ187" s="2">
        <f t="shared" si="233"/>
        <v>177.0160776550689</v>
      </c>
      <c r="BA187" s="2">
        <f t="shared" si="234"/>
        <v>172.22275209670107</v>
      </c>
      <c r="BB187" s="2">
        <f t="shared" si="235"/>
        <v>164.52132445061795</v>
      </c>
      <c r="BC187" s="2">
        <f t="shared" si="236"/>
        <v>156.32672314758372</v>
      </c>
      <c r="BD187" s="2">
        <f t="shared" si="237"/>
        <v>144.68051946022075</v>
      </c>
      <c r="BE187" s="2">
        <f t="shared" si="238"/>
        <v>131.96383826491311</v>
      </c>
      <c r="BF187" s="2">
        <f t="shared" si="239"/>
        <v>116.41737629782504</v>
      </c>
      <c r="BG187" s="2">
        <f t="shared" si="240"/>
        <v>102.06187839286159</v>
      </c>
      <c r="BH187" s="2">
        <f t="shared" si="241"/>
        <v>85.229250482375434</v>
      </c>
      <c r="BK187" s="2" t="str">
        <f t="shared" si="242"/>
        <v/>
      </c>
      <c r="BL187" s="2" t="str">
        <f t="shared" si="243"/>
        <v/>
      </c>
      <c r="BM187" s="2" t="str">
        <f t="shared" si="244"/>
        <v/>
      </c>
      <c r="BN187" s="2" t="str">
        <f t="shared" si="245"/>
        <v/>
      </c>
      <c r="BO187" s="2" t="str">
        <f t="shared" si="246"/>
        <v/>
      </c>
      <c r="BP187" s="2" t="str">
        <f t="shared" si="247"/>
        <v/>
      </c>
      <c r="BQ187" s="2" t="str">
        <f t="shared" si="248"/>
        <v/>
      </c>
      <c r="BR187" s="2" t="str">
        <f t="shared" si="249"/>
        <v/>
      </c>
      <c r="BS187" s="2" t="str">
        <f t="shared" si="250"/>
        <v/>
      </c>
      <c r="BT187" s="2" t="str">
        <f t="shared" si="251"/>
        <v/>
      </c>
      <c r="BU187" s="2" t="str">
        <f t="shared" si="252"/>
        <v/>
      </c>
      <c r="BV187" s="2" t="str">
        <f t="shared" si="253"/>
        <v/>
      </c>
      <c r="BW187" s="2" t="str">
        <f t="shared" si="254"/>
        <v/>
      </c>
      <c r="BZ187" s="2">
        <f t="shared" si="255"/>
        <v>149.94120000000001</v>
      </c>
      <c r="CA187" s="2">
        <f t="shared" si="256"/>
        <v>165.9265</v>
      </c>
      <c r="CB187" s="2">
        <f t="shared" si="257"/>
        <v>171.8382</v>
      </c>
      <c r="CC187" s="2">
        <f t="shared" si="258"/>
        <v>175.8235</v>
      </c>
      <c r="CD187" s="2">
        <f t="shared" si="259"/>
        <v>177.02940000000001</v>
      </c>
      <c r="CE187" s="2">
        <f t="shared" si="260"/>
        <v>172.35290000000001</v>
      </c>
      <c r="CF187" s="2">
        <f t="shared" si="261"/>
        <v>164.0735</v>
      </c>
      <c r="CG187" s="2">
        <f t="shared" si="262"/>
        <v>156.02940000000001</v>
      </c>
      <c r="CH187" s="2">
        <f t="shared" si="263"/>
        <v>143.5735</v>
      </c>
      <c r="CI187" s="2">
        <f t="shared" si="264"/>
        <v>131.7353</v>
      </c>
      <c r="CJ187" s="2">
        <f t="shared" si="265"/>
        <v>114.9265</v>
      </c>
      <c r="CK187" s="2">
        <f t="shared" si="266"/>
        <v>101.8235</v>
      </c>
      <c r="CL187" s="2">
        <f t="shared" si="267"/>
        <v>84.985299999999995</v>
      </c>
      <c r="CO187" s="2">
        <f t="shared" si="268"/>
        <v>158.90838790358526</v>
      </c>
      <c r="CP187" s="2">
        <f t="shared" si="269"/>
        <v>171.07093991509728</v>
      </c>
      <c r="CQ187" s="2">
        <f t="shared" si="270"/>
        <v>176.60337026866739</v>
      </c>
      <c r="CR187" s="2">
        <f t="shared" si="271"/>
        <v>174.35152977993411</v>
      </c>
      <c r="CS187" s="2">
        <f t="shared" si="272"/>
        <v>178.57427705374931</v>
      </c>
      <c r="CT187" s="2">
        <f t="shared" si="273"/>
        <v>176.2404542517456</v>
      </c>
      <c r="CU187" s="2">
        <f t="shared" si="274"/>
        <v>169.69758788046852</v>
      </c>
      <c r="CV187" s="2">
        <f t="shared" si="275"/>
        <v>160.51469591332295</v>
      </c>
      <c r="CW187" s="2">
        <f t="shared" si="276"/>
        <v>146.46535012441439</v>
      </c>
      <c r="CX187" s="2">
        <f t="shared" si="277"/>
        <v>136.28360382725174</v>
      </c>
      <c r="CY187" s="2">
        <f t="shared" si="278"/>
        <v>120.4708916220217</v>
      </c>
      <c r="CZ187" s="2">
        <f t="shared" si="279"/>
        <v>104.56797488178738</v>
      </c>
      <c r="DA187" s="2">
        <f t="shared" si="280"/>
        <v>86.57545648553112</v>
      </c>
      <c r="DD187" s="2">
        <f t="shared" si="281"/>
        <v>151.18368900762243</v>
      </c>
      <c r="DE187" s="2">
        <f t="shared" si="282"/>
        <v>165.9441795320912</v>
      </c>
      <c r="DF187" s="2">
        <f t="shared" si="283"/>
        <v>172.36913001206503</v>
      </c>
      <c r="DG187" s="2">
        <f t="shared" si="284"/>
        <v>175.32584162319006</v>
      </c>
      <c r="DH187" s="2">
        <f t="shared" si="285"/>
        <v>177.01525184361228</v>
      </c>
      <c r="DI187" s="2">
        <f t="shared" si="286"/>
        <v>172.22135030711985</v>
      </c>
      <c r="DJ187" s="2">
        <f t="shared" si="287"/>
        <v>164.51933422674219</v>
      </c>
      <c r="DK187" s="2">
        <f t="shared" si="288"/>
        <v>156.32458506080025</v>
      </c>
      <c r="DL187" s="2">
        <f t="shared" si="289"/>
        <v>144.67953728131189</v>
      </c>
      <c r="DM187" s="2">
        <f t="shared" si="290"/>
        <v>131.96126959140324</v>
      </c>
      <c r="DN187" s="2">
        <f t="shared" si="291"/>
        <v>116.41509725912498</v>
      </c>
      <c r="DO187" s="2">
        <f t="shared" si="292"/>
        <v>102.06026982444079</v>
      </c>
      <c r="DP187" s="2">
        <f t="shared" si="293"/>
        <v>85.228476296347381</v>
      </c>
      <c r="DS187" s="2">
        <f t="shared" si="294"/>
        <v>0.99936006266853927</v>
      </c>
      <c r="DT187" s="2">
        <f t="shared" si="295"/>
        <v>0.9995650167124982</v>
      </c>
      <c r="DU187" s="2">
        <f t="shared" si="296"/>
        <v>0.99957044922924676</v>
      </c>
      <c r="DV187" s="2">
        <f t="shared" si="297"/>
        <v>0.99957896246700528</v>
      </c>
      <c r="DW187" s="2">
        <f t="shared" si="298"/>
        <v>0.99947030269219828</v>
      </c>
      <c r="DX187" s="2">
        <f t="shared" si="299"/>
        <v>0.99965121838087667</v>
      </c>
      <c r="DY187" s="2">
        <f t="shared" si="300"/>
        <v>0.99961565732217084</v>
      </c>
      <c r="DZ187" s="2">
        <f t="shared" si="301"/>
        <v>0.99948973025804488</v>
      </c>
      <c r="EA187" s="2">
        <f t="shared" si="302"/>
        <v>0.99945001016614587</v>
      </c>
      <c r="EB187" s="2">
        <f t="shared" si="303"/>
        <v>0.99940572075880907</v>
      </c>
      <c r="EC187" s="2">
        <f t="shared" si="304"/>
        <v>0.99943807834023524</v>
      </c>
      <c r="ED187" s="2">
        <f t="shared" si="305"/>
        <v>0.99935854959654069</v>
      </c>
      <c r="EE187" s="2">
        <f t="shared" si="306"/>
        <v>0.99942524319639159</v>
      </c>
    </row>
    <row r="188" spans="2:135" x14ac:dyDescent="0.25">
      <c r="B188" s="2">
        <v>182</v>
      </c>
      <c r="C188">
        <v>150.61760000000001</v>
      </c>
      <c r="D188">
        <v>165.63239999999999</v>
      </c>
      <c r="E188">
        <v>172.6618</v>
      </c>
      <c r="F188">
        <v>175.70590000000001</v>
      </c>
      <c r="G188">
        <v>177.3382</v>
      </c>
      <c r="H188">
        <v>171.9853</v>
      </c>
      <c r="I188">
        <v>163.94120000000001</v>
      </c>
      <c r="J188">
        <v>156.1618</v>
      </c>
      <c r="K188">
        <v>144.13239999999999</v>
      </c>
      <c r="L188">
        <v>131.4853</v>
      </c>
      <c r="M188">
        <v>115.39709999999999</v>
      </c>
      <c r="N188">
        <v>101.94119999999999</v>
      </c>
      <c r="O188">
        <v>85.426500000000004</v>
      </c>
      <c r="R188" s="5">
        <f t="shared" si="310"/>
        <v>151.0891958893811</v>
      </c>
      <c r="S188" s="5">
        <f t="shared" si="311"/>
        <v>165.8791113327768</v>
      </c>
      <c r="T188" s="5">
        <f t="shared" si="312"/>
        <v>172.3031348341631</v>
      </c>
      <c r="U188" s="5">
        <f t="shared" si="313"/>
        <v>175.31980867287834</v>
      </c>
      <c r="V188" s="5">
        <f t="shared" si="314"/>
        <v>177.03504922337953</v>
      </c>
      <c r="W188" s="5">
        <f t="shared" si="315"/>
        <v>172.21477064943471</v>
      </c>
      <c r="X188" s="5">
        <f t="shared" si="316"/>
        <v>164.49326015547126</v>
      </c>
      <c r="Y188" s="5">
        <f t="shared" si="317"/>
        <v>156.29966540218177</v>
      </c>
      <c r="Z188" s="5">
        <f t="shared" si="318"/>
        <v>144.65689736446689</v>
      </c>
      <c r="AA188" s="5">
        <f t="shared" si="319"/>
        <v>131.92632720074099</v>
      </c>
      <c r="AB188" s="5">
        <f t="shared" si="320"/>
        <v>116.386711752664</v>
      </c>
      <c r="AC188" s="5">
        <f t="shared" si="321"/>
        <v>102.04608705605534</v>
      </c>
      <c r="AD188" s="5">
        <f t="shared" si="322"/>
        <v>85.228261674326546</v>
      </c>
      <c r="AE188" s="5"/>
      <c r="AG188" s="5">
        <f t="shared" si="309"/>
        <v>-0.47159588938109209</v>
      </c>
      <c r="AH188" s="5">
        <f t="shared" si="309"/>
        <v>-0.24671133277681179</v>
      </c>
      <c r="AI188" s="5">
        <f t="shared" si="309"/>
        <v>0.35866516583689645</v>
      </c>
      <c r="AJ188" s="5">
        <f t="shared" si="309"/>
        <v>0.38609132712167593</v>
      </c>
      <c r="AK188" s="5">
        <f t="shared" si="308"/>
        <v>0.30315077662046974</v>
      </c>
      <c r="AL188" s="5">
        <f t="shared" si="308"/>
        <v>-0.22947064943471673</v>
      </c>
      <c r="AM188" s="5">
        <f t="shared" si="308"/>
        <v>-0.55206015547125276</v>
      </c>
      <c r="AN188" s="5">
        <f t="shared" si="308"/>
        <v>-0.13786540218177379</v>
      </c>
      <c r="AO188" s="5">
        <f t="shared" si="307"/>
        <v>-0.52449736446689599</v>
      </c>
      <c r="AP188" s="5">
        <f t="shared" si="307"/>
        <v>-0.44102720074099011</v>
      </c>
      <c r="AQ188" s="5">
        <f t="shared" si="307"/>
        <v>-0.98961175266400403</v>
      </c>
      <c r="AR188" s="5">
        <f t="shared" si="307"/>
        <v>-0.10488705605534676</v>
      </c>
      <c r="AS188" s="5">
        <f t="shared" si="323"/>
        <v>0.19823832567345789</v>
      </c>
      <c r="AV188" s="2">
        <f t="shared" si="229"/>
        <v>151.08919588937513</v>
      </c>
      <c r="AW188" s="2">
        <f t="shared" si="230"/>
        <v>165.8791113247091</v>
      </c>
      <c r="AX188" s="2">
        <f t="shared" si="231"/>
        <v>172.30313482184027</v>
      </c>
      <c r="AY188" s="2">
        <f t="shared" si="232"/>
        <v>175.31980867287834</v>
      </c>
      <c r="AZ188" s="2">
        <f t="shared" si="233"/>
        <v>177.03504919483157</v>
      </c>
      <c r="BA188" s="2">
        <f t="shared" si="234"/>
        <v>172.21477064943036</v>
      </c>
      <c r="BB188" s="2">
        <f t="shared" si="235"/>
        <v>164.49326015540356</v>
      </c>
      <c r="BC188" s="2">
        <f t="shared" si="236"/>
        <v>156.29966539461722</v>
      </c>
      <c r="BD188" s="2">
        <f t="shared" si="237"/>
        <v>144.65689733384033</v>
      </c>
      <c r="BE188" s="2">
        <f t="shared" si="238"/>
        <v>131.92632702565004</v>
      </c>
      <c r="BF188" s="2">
        <f t="shared" si="239"/>
        <v>116.38671161809599</v>
      </c>
      <c r="BG188" s="2">
        <f t="shared" si="240"/>
        <v>102.04607750617399</v>
      </c>
      <c r="BH188" s="2">
        <f t="shared" si="241"/>
        <v>85.22825495486218</v>
      </c>
      <c r="BK188" s="2" t="str">
        <f t="shared" si="242"/>
        <v/>
      </c>
      <c r="BL188" s="2" t="str">
        <f t="shared" si="243"/>
        <v/>
      </c>
      <c r="BM188" s="2" t="str">
        <f t="shared" si="244"/>
        <v/>
      </c>
      <c r="BN188" s="2" t="str">
        <f t="shared" si="245"/>
        <v/>
      </c>
      <c r="BO188" s="2" t="str">
        <f t="shared" si="246"/>
        <v/>
      </c>
      <c r="BP188" s="2" t="str">
        <f t="shared" si="247"/>
        <v/>
      </c>
      <c r="BQ188" s="2" t="str">
        <f t="shared" si="248"/>
        <v/>
      </c>
      <c r="BR188" s="2" t="str">
        <f t="shared" si="249"/>
        <v/>
      </c>
      <c r="BS188" s="2" t="str">
        <f t="shared" si="250"/>
        <v/>
      </c>
      <c r="BT188" s="2" t="str">
        <f t="shared" si="251"/>
        <v/>
      </c>
      <c r="BU188" s="2" t="str">
        <f t="shared" si="252"/>
        <v/>
      </c>
      <c r="BV188" s="2" t="str">
        <f t="shared" si="253"/>
        <v/>
      </c>
      <c r="BW188" s="2" t="str">
        <f t="shared" si="254"/>
        <v/>
      </c>
      <c r="BZ188" s="2">
        <f t="shared" si="255"/>
        <v>150.61760000000001</v>
      </c>
      <c r="CA188" s="2">
        <f t="shared" si="256"/>
        <v>165.63239999999999</v>
      </c>
      <c r="CB188" s="2">
        <f t="shared" si="257"/>
        <v>172.6618</v>
      </c>
      <c r="CC188" s="2">
        <f t="shared" si="258"/>
        <v>175.70590000000001</v>
      </c>
      <c r="CD188" s="2">
        <f t="shared" si="259"/>
        <v>177.3382</v>
      </c>
      <c r="CE188" s="2">
        <f t="shared" si="260"/>
        <v>171.9853</v>
      </c>
      <c r="CF188" s="2">
        <f t="shared" si="261"/>
        <v>163.94120000000001</v>
      </c>
      <c r="CG188" s="2">
        <f t="shared" si="262"/>
        <v>156.1618</v>
      </c>
      <c r="CH188" s="2">
        <f t="shared" si="263"/>
        <v>144.13239999999999</v>
      </c>
      <c r="CI188" s="2">
        <f t="shared" si="264"/>
        <v>131.4853</v>
      </c>
      <c r="CJ188" s="2">
        <f t="shared" si="265"/>
        <v>115.39709999999999</v>
      </c>
      <c r="CK188" s="2">
        <f t="shared" si="266"/>
        <v>101.94119999999999</v>
      </c>
      <c r="CL188" s="2">
        <f t="shared" si="267"/>
        <v>85.426500000000004</v>
      </c>
      <c r="CO188" s="2">
        <f t="shared" si="268"/>
        <v>158.9007362145245</v>
      </c>
      <c r="CP188" s="2">
        <f t="shared" si="269"/>
        <v>171.06068948720377</v>
      </c>
      <c r="CQ188" s="2">
        <f t="shared" si="270"/>
        <v>176.58241567697968</v>
      </c>
      <c r="CR188" s="2">
        <f t="shared" si="271"/>
        <v>174.32957051133207</v>
      </c>
      <c r="CS188" s="2">
        <f t="shared" si="272"/>
        <v>178.60747714192843</v>
      </c>
      <c r="CT188" s="2">
        <f t="shared" si="273"/>
        <v>176.27466393465525</v>
      </c>
      <c r="CU188" s="2">
        <f t="shared" si="274"/>
        <v>169.72534046074702</v>
      </c>
      <c r="CV188" s="2">
        <f t="shared" si="275"/>
        <v>160.5339799003049</v>
      </c>
      <c r="CW188" s="2">
        <f t="shared" si="276"/>
        <v>146.45800946676093</v>
      </c>
      <c r="CX188" s="2">
        <f t="shared" si="277"/>
        <v>136.29244952529672</v>
      </c>
      <c r="CY188" s="2">
        <f t="shared" si="278"/>
        <v>120.48230730548923</v>
      </c>
      <c r="CZ188" s="2">
        <f t="shared" si="279"/>
        <v>104.57797655266904</v>
      </c>
      <c r="DA188" s="2">
        <f t="shared" si="280"/>
        <v>86.58706754236259</v>
      </c>
      <c r="DD188" s="2">
        <f t="shared" si="281"/>
        <v>151.08463392241887</v>
      </c>
      <c r="DE188" s="2">
        <f t="shared" si="282"/>
        <v>165.87705484903367</v>
      </c>
      <c r="DF188" s="2">
        <f t="shared" si="283"/>
        <v>172.30145767192337</v>
      </c>
      <c r="DG188" s="2">
        <f t="shared" si="284"/>
        <v>175.32018907537983</v>
      </c>
      <c r="DH188" s="2">
        <f t="shared" si="285"/>
        <v>177.03428916852403</v>
      </c>
      <c r="DI188" s="2">
        <f t="shared" si="286"/>
        <v>172.21347877676826</v>
      </c>
      <c r="DJ188" s="2">
        <f t="shared" si="287"/>
        <v>164.49142547694063</v>
      </c>
      <c r="DK188" s="2">
        <f t="shared" si="288"/>
        <v>156.29769385915839</v>
      </c>
      <c r="DL188" s="2">
        <f t="shared" si="289"/>
        <v>144.65599340480435</v>
      </c>
      <c r="DM188" s="2">
        <f t="shared" si="290"/>
        <v>131.92395922767099</v>
      </c>
      <c r="DN188" s="2">
        <f t="shared" si="291"/>
        <v>116.38461153268591</v>
      </c>
      <c r="DO188" s="2">
        <f t="shared" si="292"/>
        <v>102.04459536990264</v>
      </c>
      <c r="DP188" s="2">
        <f t="shared" si="293"/>
        <v>85.227542276837355</v>
      </c>
      <c r="DS188" s="2">
        <f t="shared" si="294"/>
        <v>0.99941633735258639</v>
      </c>
      <c r="DT188" s="2">
        <f t="shared" si="295"/>
        <v>0.99960327534269378</v>
      </c>
      <c r="DU188" s="2">
        <f t="shared" si="296"/>
        <v>0.999608230233763</v>
      </c>
      <c r="DV188" s="2">
        <f t="shared" si="297"/>
        <v>0.99961599497999942</v>
      </c>
      <c r="DW188" s="2">
        <f t="shared" si="298"/>
        <v>0.99951688779699654</v>
      </c>
      <c r="DX188" s="2">
        <f t="shared" si="299"/>
        <v>0.99968189762054693</v>
      </c>
      <c r="DY188" s="2">
        <f t="shared" si="300"/>
        <v>0.99964946345735162</v>
      </c>
      <c r="DZ188" s="2">
        <f t="shared" si="301"/>
        <v>0.99953460756905621</v>
      </c>
      <c r="EA188" s="2">
        <f t="shared" si="302"/>
        <v>0.99949837903497396</v>
      </c>
      <c r="EB188" s="2">
        <f t="shared" si="303"/>
        <v>0.99945798254826568</v>
      </c>
      <c r="EC188" s="2">
        <f t="shared" si="304"/>
        <v>0.99948749601568343</v>
      </c>
      <c r="ED188" s="2">
        <f t="shared" si="305"/>
        <v>0.99941495725892426</v>
      </c>
      <c r="EE188" s="2">
        <f t="shared" si="306"/>
        <v>0.99947578905452628</v>
      </c>
    </row>
    <row r="189" spans="2:135" x14ac:dyDescent="0.25">
      <c r="B189" s="2">
        <v>183</v>
      </c>
      <c r="C189">
        <v>150.3235</v>
      </c>
      <c r="D189">
        <v>165.8235</v>
      </c>
      <c r="E189">
        <v>172.54409999999999</v>
      </c>
      <c r="F189">
        <v>175.60290000000001</v>
      </c>
      <c r="G189">
        <v>178.04409999999999</v>
      </c>
      <c r="H189">
        <v>172.45590000000001</v>
      </c>
      <c r="I189">
        <v>163.4853</v>
      </c>
      <c r="J189">
        <v>155.79409999999999</v>
      </c>
      <c r="K189">
        <v>143.2353</v>
      </c>
      <c r="L189">
        <v>131.14709999999999</v>
      </c>
      <c r="M189">
        <v>115.5882</v>
      </c>
      <c r="N189">
        <v>101.69119999999999</v>
      </c>
      <c r="O189">
        <v>85.073499999999996</v>
      </c>
      <c r="R189" s="5">
        <f t="shared" si="310"/>
        <v>150.9897882713465</v>
      </c>
      <c r="S189" s="5">
        <f t="shared" si="311"/>
        <v>165.81182634046226</v>
      </c>
      <c r="T189" s="5">
        <f t="shared" si="312"/>
        <v>172.23533165951548</v>
      </c>
      <c r="U189" s="5">
        <f t="shared" si="313"/>
        <v>175.31418387356277</v>
      </c>
      <c r="V189" s="5">
        <f t="shared" si="314"/>
        <v>177.05402592330321</v>
      </c>
      <c r="W189" s="5">
        <f t="shared" si="315"/>
        <v>172.2067976899078</v>
      </c>
      <c r="X189" s="5">
        <f t="shared" si="316"/>
        <v>164.465207820502</v>
      </c>
      <c r="Y189" s="5">
        <f t="shared" si="317"/>
        <v>156.27262039424673</v>
      </c>
      <c r="Z189" s="5">
        <f t="shared" si="318"/>
        <v>144.63328137861515</v>
      </c>
      <c r="AA189" s="5">
        <f t="shared" si="319"/>
        <v>131.88883128983147</v>
      </c>
      <c r="AB189" s="5">
        <f t="shared" si="320"/>
        <v>116.35606081593637</v>
      </c>
      <c r="AC189" s="5">
        <f t="shared" si="321"/>
        <v>102.03028953123085</v>
      </c>
      <c r="AD189" s="5">
        <f t="shared" si="322"/>
        <v>85.22726642791379</v>
      </c>
      <c r="AE189" s="5"/>
      <c r="AG189" s="5">
        <f t="shared" si="309"/>
        <v>-0.66628827134650237</v>
      </c>
      <c r="AH189" s="5">
        <f t="shared" si="309"/>
        <v>1.1673659537734693E-2</v>
      </c>
      <c r="AI189" s="5">
        <f t="shared" si="309"/>
        <v>0.30876834048450519</v>
      </c>
      <c r="AJ189" s="5">
        <f t="shared" si="309"/>
        <v>0.28871612643723665</v>
      </c>
      <c r="AK189" s="5">
        <f t="shared" si="308"/>
        <v>0.9900740766967715</v>
      </c>
      <c r="AL189" s="5">
        <f t="shared" si="308"/>
        <v>0.24910231009221206</v>
      </c>
      <c r="AM189" s="5">
        <f t="shared" si="308"/>
        <v>-0.97990782050200664</v>
      </c>
      <c r="AN189" s="5">
        <f t="shared" si="308"/>
        <v>-0.47852039424674331</v>
      </c>
      <c r="AO189" s="5">
        <f t="shared" si="307"/>
        <v>-1.3979813786151567</v>
      </c>
      <c r="AP189" s="5">
        <f t="shared" si="307"/>
        <v>-0.74173128983147762</v>
      </c>
      <c r="AQ189" s="5">
        <f t="shared" si="307"/>
        <v>-0.76786081593637334</v>
      </c>
      <c r="AR189" s="5">
        <f t="shared" si="307"/>
        <v>-0.33908953123085439</v>
      </c>
      <c r="AS189" s="5">
        <f t="shared" si="323"/>
        <v>-0.15376642791379425</v>
      </c>
      <c r="AV189" s="2">
        <f t="shared" si="229"/>
        <v>150.98978827134445</v>
      </c>
      <c r="AW189" s="2">
        <f t="shared" si="230"/>
        <v>165.81182633835664</v>
      </c>
      <c r="AX189" s="2">
        <f t="shared" si="231"/>
        <v>172.23533165616013</v>
      </c>
      <c r="AY189" s="2">
        <f t="shared" si="232"/>
        <v>175.31418387356277</v>
      </c>
      <c r="AZ189" s="2">
        <f t="shared" si="233"/>
        <v>177.05402591556197</v>
      </c>
      <c r="BA189" s="2">
        <f t="shared" si="234"/>
        <v>172.20679768990695</v>
      </c>
      <c r="BB189" s="2">
        <f t="shared" si="235"/>
        <v>164.46520782048779</v>
      </c>
      <c r="BC189" s="2">
        <f t="shared" si="236"/>
        <v>156.27262039239335</v>
      </c>
      <c r="BD189" s="2">
        <f t="shared" si="237"/>
        <v>144.63328137080026</v>
      </c>
      <c r="BE189" s="2">
        <f t="shared" si="238"/>
        <v>131.888831241574</v>
      </c>
      <c r="BF189" s="2">
        <f t="shared" si="239"/>
        <v>116.35606077926563</v>
      </c>
      <c r="BG189" s="2">
        <f t="shared" si="240"/>
        <v>102.0302864098916</v>
      </c>
      <c r="BH189" s="2">
        <f t="shared" si="241"/>
        <v>85.227264255294941</v>
      </c>
      <c r="BK189" s="2" t="str">
        <f t="shared" si="242"/>
        <v/>
      </c>
      <c r="BL189" s="2" t="str">
        <f t="shared" si="243"/>
        <v/>
      </c>
      <c r="BM189" s="2" t="str">
        <f t="shared" si="244"/>
        <v/>
      </c>
      <c r="BN189" s="2" t="str">
        <f t="shared" si="245"/>
        <v/>
      </c>
      <c r="BO189" s="2" t="str">
        <f t="shared" si="246"/>
        <v/>
      </c>
      <c r="BP189" s="2" t="str">
        <f t="shared" si="247"/>
        <v/>
      </c>
      <c r="BQ189" s="2" t="str">
        <f t="shared" si="248"/>
        <v/>
      </c>
      <c r="BR189" s="2" t="str">
        <f t="shared" si="249"/>
        <v/>
      </c>
      <c r="BS189" s="2" t="str">
        <f t="shared" si="250"/>
        <v/>
      </c>
      <c r="BT189" s="2" t="str">
        <f t="shared" si="251"/>
        <v/>
      </c>
      <c r="BU189" s="2" t="str">
        <f t="shared" si="252"/>
        <v/>
      </c>
      <c r="BV189" s="2" t="str">
        <f t="shared" si="253"/>
        <v/>
      </c>
      <c r="BW189" s="2" t="str">
        <f t="shared" si="254"/>
        <v/>
      </c>
      <c r="BZ189" s="2">
        <f t="shared" si="255"/>
        <v>150.3235</v>
      </c>
      <c r="CA189" s="2">
        <f t="shared" si="256"/>
        <v>165.8235</v>
      </c>
      <c r="CB189" s="2">
        <f t="shared" si="257"/>
        <v>172.54409999999999</v>
      </c>
      <c r="CC189" s="2">
        <f t="shared" si="258"/>
        <v>175.60290000000001</v>
      </c>
      <c r="CD189" s="2">
        <f t="shared" si="259"/>
        <v>178.04409999999999</v>
      </c>
      <c r="CE189" s="2">
        <f t="shared" si="260"/>
        <v>172.45590000000001</v>
      </c>
      <c r="CF189" s="2">
        <f t="shared" si="261"/>
        <v>163.4853</v>
      </c>
      <c r="CG189" s="2">
        <f t="shared" si="262"/>
        <v>155.79409999999999</v>
      </c>
      <c r="CH189" s="2">
        <f t="shared" si="263"/>
        <v>143.2353</v>
      </c>
      <c r="CI189" s="2">
        <f t="shared" si="264"/>
        <v>131.14709999999999</v>
      </c>
      <c r="CJ189" s="2">
        <f t="shared" si="265"/>
        <v>115.5882</v>
      </c>
      <c r="CK189" s="2">
        <f t="shared" si="266"/>
        <v>101.69119999999999</v>
      </c>
      <c r="CL189" s="2">
        <f t="shared" si="267"/>
        <v>85.073499999999996</v>
      </c>
      <c r="CO189" s="2">
        <f t="shared" si="268"/>
        <v>158.89308452546373</v>
      </c>
      <c r="CP189" s="2">
        <f t="shared" si="269"/>
        <v>171.05043905931024</v>
      </c>
      <c r="CQ189" s="2">
        <f t="shared" si="270"/>
        <v>176.561461085292</v>
      </c>
      <c r="CR189" s="2">
        <f t="shared" si="271"/>
        <v>174.30761124273002</v>
      </c>
      <c r="CS189" s="2">
        <f t="shared" si="272"/>
        <v>178.64067723010754</v>
      </c>
      <c r="CT189" s="2">
        <f t="shared" si="273"/>
        <v>176.30887361756493</v>
      </c>
      <c r="CU189" s="2">
        <f t="shared" si="274"/>
        <v>169.75309304102549</v>
      </c>
      <c r="CV189" s="2">
        <f t="shared" si="275"/>
        <v>160.55326388728687</v>
      </c>
      <c r="CW189" s="2">
        <f t="shared" si="276"/>
        <v>146.45066880910744</v>
      </c>
      <c r="CX189" s="2">
        <f t="shared" si="277"/>
        <v>136.3012952233417</v>
      </c>
      <c r="CY189" s="2">
        <f t="shared" si="278"/>
        <v>120.49372298895678</v>
      </c>
      <c r="CZ189" s="2">
        <f t="shared" si="279"/>
        <v>104.58797822355071</v>
      </c>
      <c r="DA189" s="2">
        <f t="shared" si="280"/>
        <v>86.598678599194074</v>
      </c>
      <c r="DD189" s="2">
        <f t="shared" si="281"/>
        <v>150.98557883721531</v>
      </c>
      <c r="DE189" s="2">
        <f t="shared" si="282"/>
        <v>165.80993016597614</v>
      </c>
      <c r="DF189" s="2">
        <f t="shared" si="283"/>
        <v>172.23378533178172</v>
      </c>
      <c r="DG189" s="2">
        <f t="shared" si="284"/>
        <v>175.31453652756963</v>
      </c>
      <c r="DH189" s="2">
        <f t="shared" si="285"/>
        <v>177.05332649343578</v>
      </c>
      <c r="DI189" s="2">
        <f t="shared" si="286"/>
        <v>172.20560724641669</v>
      </c>
      <c r="DJ189" s="2">
        <f t="shared" si="287"/>
        <v>164.46351672713911</v>
      </c>
      <c r="DK189" s="2">
        <f t="shared" si="288"/>
        <v>156.2708026575165</v>
      </c>
      <c r="DL189" s="2">
        <f t="shared" si="289"/>
        <v>144.6324495282968</v>
      </c>
      <c r="DM189" s="2">
        <f t="shared" si="290"/>
        <v>131.88664886393875</v>
      </c>
      <c r="DN189" s="2">
        <f t="shared" si="291"/>
        <v>116.35412580624684</v>
      </c>
      <c r="DO189" s="2">
        <f t="shared" si="292"/>
        <v>102.02892091536448</v>
      </c>
      <c r="DP189" s="2">
        <f t="shared" si="293"/>
        <v>85.226608257327328</v>
      </c>
      <c r="DS189" s="2">
        <f t="shared" si="294"/>
        <v>0.99946766600049397</v>
      </c>
      <c r="DT189" s="2">
        <f t="shared" si="295"/>
        <v>0.99963817018173362</v>
      </c>
      <c r="DU189" s="2">
        <f t="shared" si="296"/>
        <v>0.99964268940963052</v>
      </c>
      <c r="DV189" s="2">
        <f t="shared" si="297"/>
        <v>0.99964977142577149</v>
      </c>
      <c r="DW189" s="2">
        <f t="shared" si="298"/>
        <v>0.9995593777039824</v>
      </c>
      <c r="DX189" s="2">
        <f t="shared" si="299"/>
        <v>0.99970987906155606</v>
      </c>
      <c r="DY189" s="2">
        <f t="shared" si="300"/>
        <v>0.99968029701278205</v>
      </c>
      <c r="DZ189" s="2">
        <f t="shared" si="301"/>
        <v>0.99957553967699153</v>
      </c>
      <c r="EA189" s="2">
        <f t="shared" si="302"/>
        <v>0.99954249604970125</v>
      </c>
      <c r="EB189" s="2">
        <f t="shared" si="303"/>
        <v>0.99950565063255603</v>
      </c>
      <c r="EC189" s="2">
        <f t="shared" si="304"/>
        <v>0.99953256973241789</v>
      </c>
      <c r="ED189" s="2">
        <f t="shared" si="305"/>
        <v>0.99946640721067237</v>
      </c>
      <c r="EE189" s="2">
        <f t="shared" si="306"/>
        <v>0.99952189188293894</v>
      </c>
    </row>
    <row r="190" spans="2:135" x14ac:dyDescent="0.25">
      <c r="B190" s="2">
        <v>184</v>
      </c>
      <c r="C190">
        <v>149.8235</v>
      </c>
      <c r="D190">
        <v>165.5735</v>
      </c>
      <c r="E190">
        <v>173.30879999999999</v>
      </c>
      <c r="F190">
        <v>175.8235</v>
      </c>
      <c r="G190">
        <v>178.0735</v>
      </c>
      <c r="H190">
        <v>171.25</v>
      </c>
      <c r="I190">
        <v>163.54409999999999</v>
      </c>
      <c r="J190">
        <v>155.30879999999999</v>
      </c>
      <c r="K190">
        <v>143.7353</v>
      </c>
      <c r="L190">
        <v>130.97059999999999</v>
      </c>
      <c r="M190">
        <v>115.8235</v>
      </c>
      <c r="N190">
        <v>101.7794</v>
      </c>
      <c r="O190">
        <v>85.588200000000001</v>
      </c>
      <c r="R190" s="5">
        <f t="shared" si="310"/>
        <v>150.89040735930737</v>
      </c>
      <c r="S190" s="5">
        <f t="shared" si="311"/>
        <v>165.74455363695347</v>
      </c>
      <c r="T190" s="5">
        <f t="shared" si="312"/>
        <v>172.16753852589031</v>
      </c>
      <c r="U190" s="5">
        <f t="shared" si="313"/>
        <v>175.30855713684406</v>
      </c>
      <c r="V190" s="5">
        <f t="shared" si="314"/>
        <v>177.07300741720104</v>
      </c>
      <c r="W190" s="5">
        <f t="shared" si="315"/>
        <v>172.19883257584516</v>
      </c>
      <c r="X190" s="5">
        <f t="shared" si="316"/>
        <v>164.43716654596611</v>
      </c>
      <c r="Y190" s="5">
        <f t="shared" si="317"/>
        <v>156.2455871877919</v>
      </c>
      <c r="Z190" s="5">
        <f t="shared" si="318"/>
        <v>144.60967109465173</v>
      </c>
      <c r="AA190" s="5">
        <f t="shared" si="319"/>
        <v>131.85134976197833</v>
      </c>
      <c r="AB190" s="5">
        <f t="shared" si="320"/>
        <v>116.32542274165242</v>
      </c>
      <c r="AC190" s="5">
        <f t="shared" si="321"/>
        <v>102.01450533472138</v>
      </c>
      <c r="AD190" s="5">
        <f t="shared" si="322"/>
        <v>85.22627868161149</v>
      </c>
      <c r="AE190" s="5"/>
      <c r="AG190" s="5">
        <f t="shared" si="309"/>
        <v>-1.066907359307379</v>
      </c>
      <c r="AH190" s="5">
        <f t="shared" si="309"/>
        <v>-0.17105363695347364</v>
      </c>
      <c r="AI190" s="5">
        <f t="shared" si="309"/>
        <v>1.1412614741096831</v>
      </c>
      <c r="AJ190" s="5">
        <f t="shared" si="309"/>
        <v>0.5149428631559374</v>
      </c>
      <c r="AK190" s="5">
        <f t="shared" si="308"/>
        <v>1.0004925827989553</v>
      </c>
      <c r="AL190" s="5">
        <f t="shared" si="308"/>
        <v>-0.94883257584515945</v>
      </c>
      <c r="AM190" s="5">
        <f t="shared" si="308"/>
        <v>-0.89306654596612134</v>
      </c>
      <c r="AN190" s="5">
        <f t="shared" si="308"/>
        <v>-0.93678718779190717</v>
      </c>
      <c r="AO190" s="5">
        <f t="shared" si="307"/>
        <v>-0.87437109465173535</v>
      </c>
      <c r="AP190" s="5">
        <f t="shared" si="307"/>
        <v>-0.88074976197833621</v>
      </c>
      <c r="AQ190" s="5">
        <f t="shared" si="307"/>
        <v>-0.50192274165242168</v>
      </c>
      <c r="AR190" s="5">
        <f t="shared" si="307"/>
        <v>-0.23510533472138206</v>
      </c>
      <c r="AS190" s="5">
        <f t="shared" si="323"/>
        <v>0.36192131838851083</v>
      </c>
      <c r="AV190" s="2">
        <f t="shared" si="229"/>
        <v>150.89040735930669</v>
      </c>
      <c r="AW190" s="2">
        <f t="shared" si="230"/>
        <v>165.744553636429</v>
      </c>
      <c r="AX190" s="2">
        <f t="shared" si="231"/>
        <v>172.1675385250179</v>
      </c>
      <c r="AY190" s="2">
        <f t="shared" si="232"/>
        <v>175.30855713684406</v>
      </c>
      <c r="AZ190" s="2">
        <f t="shared" si="233"/>
        <v>177.07300741519924</v>
      </c>
      <c r="BA190" s="2">
        <f t="shared" si="234"/>
        <v>172.19883257584499</v>
      </c>
      <c r="BB190" s="2">
        <f t="shared" si="235"/>
        <v>164.43716654596327</v>
      </c>
      <c r="BC190" s="2">
        <f t="shared" si="236"/>
        <v>156.24558718735929</v>
      </c>
      <c r="BD190" s="2">
        <f t="shared" si="237"/>
        <v>144.60967109275194</v>
      </c>
      <c r="BE190" s="2">
        <f t="shared" si="238"/>
        <v>131.85134974930142</v>
      </c>
      <c r="BF190" s="2">
        <f t="shared" si="239"/>
        <v>116.32542273212579</v>
      </c>
      <c r="BG190" s="2">
        <f t="shared" si="240"/>
        <v>102.01450436078652</v>
      </c>
      <c r="BH190" s="2">
        <f t="shared" si="241"/>
        <v>85.226278010626473</v>
      </c>
      <c r="BK190" s="2" t="str">
        <f t="shared" si="242"/>
        <v/>
      </c>
      <c r="BL190" s="2" t="str">
        <f t="shared" si="243"/>
        <v/>
      </c>
      <c r="BM190" s="2" t="str">
        <f t="shared" si="244"/>
        <v/>
      </c>
      <c r="BN190" s="2" t="str">
        <f t="shared" si="245"/>
        <v/>
      </c>
      <c r="BO190" s="2" t="str">
        <f t="shared" si="246"/>
        <v/>
      </c>
      <c r="BP190" s="2" t="str">
        <f t="shared" si="247"/>
        <v/>
      </c>
      <c r="BQ190" s="2" t="str">
        <f t="shared" si="248"/>
        <v/>
      </c>
      <c r="BR190" s="2" t="str">
        <f t="shared" si="249"/>
        <v/>
      </c>
      <c r="BS190" s="2" t="str">
        <f t="shared" si="250"/>
        <v/>
      </c>
      <c r="BT190" s="2" t="str">
        <f t="shared" si="251"/>
        <v/>
      </c>
      <c r="BU190" s="2" t="str">
        <f t="shared" si="252"/>
        <v/>
      </c>
      <c r="BV190" s="2" t="str">
        <f t="shared" si="253"/>
        <v/>
      </c>
      <c r="BW190" s="2" t="str">
        <f t="shared" si="254"/>
        <v/>
      </c>
      <c r="BZ190" s="2">
        <f t="shared" si="255"/>
        <v>149.8235</v>
      </c>
      <c r="CA190" s="2">
        <f t="shared" si="256"/>
        <v>165.5735</v>
      </c>
      <c r="CB190" s="2">
        <f t="shared" si="257"/>
        <v>173.30879999999999</v>
      </c>
      <c r="CC190" s="2">
        <f t="shared" si="258"/>
        <v>175.8235</v>
      </c>
      <c r="CD190" s="2">
        <f t="shared" si="259"/>
        <v>178.0735</v>
      </c>
      <c r="CE190" s="2">
        <f t="shared" si="260"/>
        <v>171.25</v>
      </c>
      <c r="CF190" s="2">
        <f t="shared" si="261"/>
        <v>163.54409999999999</v>
      </c>
      <c r="CG190" s="2">
        <f t="shared" si="262"/>
        <v>155.30879999999999</v>
      </c>
      <c r="CH190" s="2">
        <f t="shared" si="263"/>
        <v>143.7353</v>
      </c>
      <c r="CI190" s="2">
        <f t="shared" si="264"/>
        <v>130.97059999999999</v>
      </c>
      <c r="CJ190" s="2">
        <f t="shared" si="265"/>
        <v>115.8235</v>
      </c>
      <c r="CK190" s="2">
        <f t="shared" si="266"/>
        <v>101.7794</v>
      </c>
      <c r="CL190" s="2">
        <f t="shared" si="267"/>
        <v>85.588200000000001</v>
      </c>
      <c r="CO190" s="2">
        <f t="shared" si="268"/>
        <v>158.885432836403</v>
      </c>
      <c r="CP190" s="2">
        <f t="shared" si="269"/>
        <v>171.04018863141673</v>
      </c>
      <c r="CQ190" s="2">
        <f t="shared" si="270"/>
        <v>176.54050649360431</v>
      </c>
      <c r="CR190" s="2">
        <f t="shared" si="271"/>
        <v>174.28565197412797</v>
      </c>
      <c r="CS190" s="2">
        <f t="shared" si="272"/>
        <v>178.67387731828666</v>
      </c>
      <c r="CT190" s="2">
        <f t="shared" si="273"/>
        <v>176.34308330047458</v>
      </c>
      <c r="CU190" s="2">
        <f t="shared" si="274"/>
        <v>169.78084562130397</v>
      </c>
      <c r="CV190" s="2">
        <f t="shared" si="275"/>
        <v>160.57254787426882</v>
      </c>
      <c r="CW190" s="2">
        <f t="shared" si="276"/>
        <v>146.44332815145398</v>
      </c>
      <c r="CX190" s="2">
        <f t="shared" si="277"/>
        <v>136.31014092138668</v>
      </c>
      <c r="CY190" s="2">
        <f t="shared" si="278"/>
        <v>120.50513867242431</v>
      </c>
      <c r="CZ190" s="2">
        <f t="shared" si="279"/>
        <v>104.59797989443237</v>
      </c>
      <c r="DA190" s="2">
        <f t="shared" si="280"/>
        <v>86.610289656025543</v>
      </c>
      <c r="DD190" s="2">
        <f t="shared" si="281"/>
        <v>150.88652375201173</v>
      </c>
      <c r="DE190" s="2">
        <f t="shared" si="282"/>
        <v>165.74280548291861</v>
      </c>
      <c r="DF190" s="2">
        <f t="shared" si="283"/>
        <v>172.16611299164009</v>
      </c>
      <c r="DG190" s="2">
        <f t="shared" si="284"/>
        <v>175.30888397975943</v>
      </c>
      <c r="DH190" s="2">
        <f t="shared" si="285"/>
        <v>177.07236381834753</v>
      </c>
      <c r="DI190" s="2">
        <f t="shared" si="286"/>
        <v>172.19773571606513</v>
      </c>
      <c r="DJ190" s="2">
        <f t="shared" si="287"/>
        <v>164.43560797733758</v>
      </c>
      <c r="DK190" s="2">
        <f t="shared" si="288"/>
        <v>156.24391145587464</v>
      </c>
      <c r="DL190" s="2">
        <f t="shared" si="289"/>
        <v>144.60890565178926</v>
      </c>
      <c r="DM190" s="2">
        <f t="shared" si="290"/>
        <v>131.8493385002065</v>
      </c>
      <c r="DN190" s="2">
        <f t="shared" si="291"/>
        <v>116.32364007980777</v>
      </c>
      <c r="DO190" s="2">
        <f t="shared" si="292"/>
        <v>102.01324646082632</v>
      </c>
      <c r="DP190" s="2">
        <f t="shared" si="293"/>
        <v>85.225674237817302</v>
      </c>
      <c r="DS190" s="2">
        <f t="shared" si="294"/>
        <v>0.99951448288085454</v>
      </c>
      <c r="DT190" s="2">
        <f t="shared" si="295"/>
        <v>0.99966999677739266</v>
      </c>
      <c r="DU190" s="2">
        <f t="shared" si="296"/>
        <v>0.99967411862303213</v>
      </c>
      <c r="DV190" s="2">
        <f t="shared" si="297"/>
        <v>0.99968057790063836</v>
      </c>
      <c r="DW190" s="2">
        <f t="shared" si="298"/>
        <v>0.9995981321095575</v>
      </c>
      <c r="DX190" s="2">
        <f t="shared" si="299"/>
        <v>0.99973539980483406</v>
      </c>
      <c r="DY190" s="2">
        <f t="shared" si="300"/>
        <v>0.99970841920799913</v>
      </c>
      <c r="DZ190" s="2">
        <f t="shared" si="301"/>
        <v>0.99961287312616109</v>
      </c>
      <c r="EA190" s="2">
        <f t="shared" si="302"/>
        <v>0.99958273464110026</v>
      </c>
      <c r="EB190" s="2">
        <f t="shared" si="303"/>
        <v>0.99954912840672661</v>
      </c>
      <c r="EC190" s="2">
        <f t="shared" si="304"/>
        <v>0.99957368099533439</v>
      </c>
      <c r="ED190" s="2">
        <f t="shared" si="305"/>
        <v>0.99951333474321158</v>
      </c>
      <c r="EE190" s="2">
        <f t="shared" si="306"/>
        <v>0.99956394187061814</v>
      </c>
    </row>
    <row r="191" spans="2:135" x14ac:dyDescent="0.25">
      <c r="B191" s="2">
        <v>185</v>
      </c>
      <c r="C191">
        <v>150.63239999999999</v>
      </c>
      <c r="D191">
        <v>164.86760000000001</v>
      </c>
      <c r="E191">
        <v>173.5147</v>
      </c>
      <c r="F191">
        <v>176.45590000000001</v>
      </c>
      <c r="G191">
        <v>177.52940000000001</v>
      </c>
      <c r="H191">
        <v>172.10290000000001</v>
      </c>
      <c r="I191">
        <v>163.94120000000001</v>
      </c>
      <c r="J191">
        <v>156.10290000000001</v>
      </c>
      <c r="K191">
        <v>143.8382</v>
      </c>
      <c r="L191">
        <v>130.36760000000001</v>
      </c>
      <c r="M191">
        <v>115.8235</v>
      </c>
      <c r="N191">
        <v>101.7059</v>
      </c>
      <c r="O191">
        <v>85.676500000000004</v>
      </c>
      <c r="R191" s="5">
        <f t="shared" si="310"/>
        <v>150.79105118494144</v>
      </c>
      <c r="S191" s="5">
        <f t="shared" si="311"/>
        <v>165.67729229897515</v>
      </c>
      <c r="T191" s="5">
        <f t="shared" si="312"/>
        <v>172.09975467614393</v>
      </c>
      <c r="U191" s="5">
        <f t="shared" si="313"/>
        <v>175.30292858874054</v>
      </c>
      <c r="V191" s="5">
        <f t="shared" si="314"/>
        <v>177.09199332276151</v>
      </c>
      <c r="W191" s="5">
        <f t="shared" si="315"/>
        <v>172.19087471221366</v>
      </c>
      <c r="X191" s="5">
        <f t="shared" si="316"/>
        <v>164.4091354975964</v>
      </c>
      <c r="Y191" s="5">
        <f t="shared" si="317"/>
        <v>156.21856489501425</v>
      </c>
      <c r="Z191" s="5">
        <f t="shared" si="318"/>
        <v>144.58606605817769</v>
      </c>
      <c r="AA191" s="5">
        <f t="shared" si="319"/>
        <v>131.81388147351106</v>
      </c>
      <c r="AB191" s="5">
        <f t="shared" si="320"/>
        <v>116.29479650714909</v>
      </c>
      <c r="AC191" s="5">
        <f t="shared" si="321"/>
        <v>101.99873096060752</v>
      </c>
      <c r="AD191" s="5">
        <f t="shared" si="322"/>
        <v>85.225296073956542</v>
      </c>
      <c r="AE191" s="5"/>
      <c r="AG191" s="5">
        <f t="shared" si="309"/>
        <v>-0.15865118494144781</v>
      </c>
      <c r="AH191" s="5">
        <f t="shared" si="309"/>
        <v>-0.80969229897513628</v>
      </c>
      <c r="AI191" s="5">
        <f t="shared" si="309"/>
        <v>1.4149453238560739</v>
      </c>
      <c r="AJ191" s="5">
        <f t="shared" si="309"/>
        <v>1.1529714112594718</v>
      </c>
      <c r="AK191" s="5">
        <f t="shared" si="308"/>
        <v>0.43740667723849924</v>
      </c>
      <c r="AL191" s="5">
        <f t="shared" si="308"/>
        <v>-8.7974712213650719E-2</v>
      </c>
      <c r="AM191" s="5">
        <f t="shared" si="308"/>
        <v>-0.46793549759638609</v>
      </c>
      <c r="AN191" s="5">
        <f t="shared" si="308"/>
        <v>-0.11566489501424826</v>
      </c>
      <c r="AO191" s="5">
        <f t="shared" si="307"/>
        <v>-0.74786605817769214</v>
      </c>
      <c r="AP191" s="5">
        <f t="shared" si="307"/>
        <v>-1.4462814735110499</v>
      </c>
      <c r="AQ191" s="5">
        <f t="shared" si="307"/>
        <v>-0.47129650714909133</v>
      </c>
      <c r="AR191" s="5">
        <f t="shared" si="307"/>
        <v>-0.29283096060751745</v>
      </c>
      <c r="AS191" s="5">
        <f t="shared" si="323"/>
        <v>0.45120392604346193</v>
      </c>
      <c r="AV191" s="2">
        <f t="shared" si="229"/>
        <v>150.79105118494124</v>
      </c>
      <c r="AW191" s="2">
        <f t="shared" si="230"/>
        <v>165.67729229885049</v>
      </c>
      <c r="AX191" s="2">
        <f t="shared" si="231"/>
        <v>172.09975467592736</v>
      </c>
      <c r="AY191" s="2">
        <f t="shared" si="232"/>
        <v>175.30292858874054</v>
      </c>
      <c r="AZ191" s="2">
        <f t="shared" si="233"/>
        <v>177.09199332226788</v>
      </c>
      <c r="BA191" s="2">
        <f t="shared" si="234"/>
        <v>172.19087471221363</v>
      </c>
      <c r="BB191" s="2">
        <f t="shared" si="235"/>
        <v>164.40913549759586</v>
      </c>
      <c r="BC191" s="2">
        <f t="shared" si="236"/>
        <v>156.21856489491805</v>
      </c>
      <c r="BD191" s="2">
        <f t="shared" si="237"/>
        <v>144.5860660577377</v>
      </c>
      <c r="BE191" s="2">
        <f t="shared" si="238"/>
        <v>131.81388147033704</v>
      </c>
      <c r="BF191" s="2">
        <f t="shared" si="239"/>
        <v>116.29479650478969</v>
      </c>
      <c r="BG191" s="2">
        <f t="shared" si="240"/>
        <v>101.99873067049612</v>
      </c>
      <c r="BH191" s="2">
        <f t="shared" si="241"/>
        <v>85.22529587602159</v>
      </c>
      <c r="BK191" s="2" t="str">
        <f t="shared" si="242"/>
        <v/>
      </c>
      <c r="BL191" s="2" t="str">
        <f t="shared" si="243"/>
        <v/>
      </c>
      <c r="BM191" s="2" t="str">
        <f t="shared" si="244"/>
        <v/>
      </c>
      <c r="BN191" s="2" t="str">
        <f t="shared" si="245"/>
        <v/>
      </c>
      <c r="BO191" s="2" t="str">
        <f t="shared" si="246"/>
        <v/>
      </c>
      <c r="BP191" s="2" t="str">
        <f t="shared" si="247"/>
        <v/>
      </c>
      <c r="BQ191" s="2" t="str">
        <f t="shared" si="248"/>
        <v/>
      </c>
      <c r="BR191" s="2" t="str">
        <f t="shared" si="249"/>
        <v/>
      </c>
      <c r="BS191" s="2" t="str">
        <f t="shared" si="250"/>
        <v/>
      </c>
      <c r="BT191" s="2" t="str">
        <f t="shared" si="251"/>
        <v/>
      </c>
      <c r="BU191" s="2" t="str">
        <f t="shared" si="252"/>
        <v/>
      </c>
      <c r="BV191" s="2" t="str">
        <f t="shared" si="253"/>
        <v/>
      </c>
      <c r="BW191" s="2" t="str">
        <f t="shared" si="254"/>
        <v/>
      </c>
      <c r="BZ191" s="2">
        <f t="shared" si="255"/>
        <v>150.63239999999999</v>
      </c>
      <c r="CA191" s="2">
        <f t="shared" si="256"/>
        <v>164.86760000000001</v>
      </c>
      <c r="CB191" s="2">
        <f t="shared" si="257"/>
        <v>173.5147</v>
      </c>
      <c r="CC191" s="2">
        <f t="shared" si="258"/>
        <v>176.45590000000001</v>
      </c>
      <c r="CD191" s="2">
        <f t="shared" si="259"/>
        <v>177.52940000000001</v>
      </c>
      <c r="CE191" s="2">
        <f t="shared" si="260"/>
        <v>172.10290000000001</v>
      </c>
      <c r="CF191" s="2">
        <f t="shared" si="261"/>
        <v>163.94120000000001</v>
      </c>
      <c r="CG191" s="2">
        <f t="shared" si="262"/>
        <v>156.10290000000001</v>
      </c>
      <c r="CH191" s="2">
        <f t="shared" si="263"/>
        <v>143.8382</v>
      </c>
      <c r="CI191" s="2">
        <f t="shared" si="264"/>
        <v>130.36760000000001</v>
      </c>
      <c r="CJ191" s="2">
        <f t="shared" si="265"/>
        <v>115.8235</v>
      </c>
      <c r="CK191" s="2">
        <f t="shared" si="266"/>
        <v>101.7059</v>
      </c>
      <c r="CL191" s="2">
        <f t="shared" si="267"/>
        <v>85.676500000000004</v>
      </c>
      <c r="CO191" s="2">
        <f t="shared" si="268"/>
        <v>158.87778114734223</v>
      </c>
      <c r="CP191" s="2">
        <f t="shared" si="269"/>
        <v>171.02993820352322</v>
      </c>
      <c r="CQ191" s="2">
        <f t="shared" si="270"/>
        <v>176.5195519019166</v>
      </c>
      <c r="CR191" s="2">
        <f t="shared" si="271"/>
        <v>174.26369270552593</v>
      </c>
      <c r="CS191" s="2">
        <f t="shared" si="272"/>
        <v>178.70707740646577</v>
      </c>
      <c r="CT191" s="2">
        <f t="shared" si="273"/>
        <v>176.37729298338425</v>
      </c>
      <c r="CU191" s="2">
        <f t="shared" si="274"/>
        <v>169.80859820158244</v>
      </c>
      <c r="CV191" s="2">
        <f t="shared" si="275"/>
        <v>160.59183186125077</v>
      </c>
      <c r="CW191" s="2">
        <f t="shared" si="276"/>
        <v>146.4359874938005</v>
      </c>
      <c r="CX191" s="2">
        <f t="shared" si="277"/>
        <v>136.31898661943166</v>
      </c>
      <c r="CY191" s="2">
        <f t="shared" si="278"/>
        <v>120.51655435589184</v>
      </c>
      <c r="CZ191" s="2">
        <f t="shared" si="279"/>
        <v>104.60798156531402</v>
      </c>
      <c r="DA191" s="2">
        <f t="shared" si="280"/>
        <v>86.621900712857027</v>
      </c>
      <c r="DD191" s="2">
        <f t="shared" si="281"/>
        <v>150.78746866680817</v>
      </c>
      <c r="DE191" s="2">
        <f t="shared" si="282"/>
        <v>165.67568079986108</v>
      </c>
      <c r="DF191" s="2">
        <f t="shared" si="283"/>
        <v>172.09844065149844</v>
      </c>
      <c r="DG191" s="2">
        <f t="shared" si="284"/>
        <v>175.30323143194923</v>
      </c>
      <c r="DH191" s="2">
        <f t="shared" si="285"/>
        <v>177.09140114325925</v>
      </c>
      <c r="DI191" s="2">
        <f t="shared" si="286"/>
        <v>172.18986418571353</v>
      </c>
      <c r="DJ191" s="2">
        <f t="shared" si="287"/>
        <v>164.40769922753606</v>
      </c>
      <c r="DK191" s="2">
        <f t="shared" si="288"/>
        <v>156.21702025423275</v>
      </c>
      <c r="DL191" s="2">
        <f t="shared" si="289"/>
        <v>144.58536177528171</v>
      </c>
      <c r="DM191" s="2">
        <f t="shared" si="290"/>
        <v>131.81202813647425</v>
      </c>
      <c r="DN191" s="2">
        <f t="shared" si="291"/>
        <v>116.29315435336871</v>
      </c>
      <c r="DO191" s="2">
        <f t="shared" si="292"/>
        <v>101.99757200628818</v>
      </c>
      <c r="DP191" s="2">
        <f t="shared" si="293"/>
        <v>85.224740218307275</v>
      </c>
      <c r="DS191" s="2">
        <f t="shared" si="294"/>
        <v>0.99955718420744788</v>
      </c>
      <c r="DT191" s="2">
        <f t="shared" si="295"/>
        <v>0.99969902474462957</v>
      </c>
      <c r="DU191" s="2">
        <f t="shared" si="296"/>
        <v>0.99970278412948466</v>
      </c>
      <c r="DV191" s="2">
        <f t="shared" si="297"/>
        <v>0.99970867539517549</v>
      </c>
      <c r="DW191" s="2">
        <f t="shared" si="298"/>
        <v>0.99963347916774403</v>
      </c>
      <c r="DX191" s="2">
        <f t="shared" si="299"/>
        <v>0.99975867613542313</v>
      </c>
      <c r="DY191" s="2">
        <f t="shared" si="300"/>
        <v>0.99973406833441791</v>
      </c>
      <c r="DZ191" s="2">
        <f t="shared" si="301"/>
        <v>0.99964692406803857</v>
      </c>
      <c r="EA191" s="2">
        <f t="shared" si="302"/>
        <v>0.99961943549743515</v>
      </c>
      <c r="EB191" s="2">
        <f t="shared" si="303"/>
        <v>0.99958878390608907</v>
      </c>
      <c r="EC191" s="2">
        <f t="shared" si="304"/>
        <v>0.99961117786143872</v>
      </c>
      <c r="ED191" s="2">
        <f t="shared" si="305"/>
        <v>0.9995561370038949</v>
      </c>
      <c r="EE191" s="2">
        <f t="shared" si="306"/>
        <v>0.99960229500011444</v>
      </c>
    </row>
    <row r="192" spans="2:135" x14ac:dyDescent="0.25">
      <c r="B192" s="2">
        <v>186</v>
      </c>
      <c r="C192">
        <v>151.05879999999999</v>
      </c>
      <c r="D192">
        <v>165.20590000000001</v>
      </c>
      <c r="E192">
        <v>173.04409999999999</v>
      </c>
      <c r="F192">
        <v>175.64709999999999</v>
      </c>
      <c r="G192">
        <v>178.30879999999999</v>
      </c>
      <c r="H192">
        <v>172</v>
      </c>
      <c r="I192">
        <v>163.97059999999999</v>
      </c>
      <c r="J192">
        <v>155.39709999999999</v>
      </c>
      <c r="K192">
        <v>144.54409999999999</v>
      </c>
      <c r="L192">
        <v>131.75</v>
      </c>
      <c r="M192">
        <v>115.6176</v>
      </c>
      <c r="N192">
        <v>101.39709999999999</v>
      </c>
      <c r="O192">
        <v>85.735299999999995</v>
      </c>
      <c r="R192" s="5">
        <f t="shared" si="310"/>
        <v>150.69171791923878</v>
      </c>
      <c r="S192" s="5">
        <f t="shared" si="311"/>
        <v>165.61004147228138</v>
      </c>
      <c r="T192" s="5">
        <f t="shared" si="312"/>
        <v>172.03197941110713</v>
      </c>
      <c r="U192" s="5">
        <f t="shared" si="313"/>
        <v>175.29729834810681</v>
      </c>
      <c r="V192" s="5">
        <f t="shared" si="314"/>
        <v>177.11098329373297</v>
      </c>
      <c r="W192" s="5">
        <f t="shared" si="315"/>
        <v>172.18292354790339</v>
      </c>
      <c r="X192" s="5">
        <f t="shared" si="316"/>
        <v>164.3811139022493</v>
      </c>
      <c r="Y192" s="5">
        <f t="shared" si="317"/>
        <v>156.19155269471713</v>
      </c>
      <c r="Z192" s="5">
        <f t="shared" si="318"/>
        <v>144.56246585759854</v>
      </c>
      <c r="AA192" s="5">
        <f t="shared" si="319"/>
        <v>131.77642540592879</v>
      </c>
      <c r="AB192" s="5">
        <f t="shared" si="320"/>
        <v>116.26418119778994</v>
      </c>
      <c r="AC192" s="5">
        <f t="shared" si="321"/>
        <v>101.98296478414041</v>
      </c>
      <c r="AD192" s="5">
        <f t="shared" si="322"/>
        <v>85.224317588561291</v>
      </c>
      <c r="AE192" s="5"/>
      <c r="AG192" s="5">
        <f t="shared" si="309"/>
        <v>0.36708208076120741</v>
      </c>
      <c r="AH192" s="5">
        <f t="shared" si="309"/>
        <v>-0.40414147228136699</v>
      </c>
      <c r="AI192" s="5">
        <f t="shared" si="309"/>
        <v>1.0121205888928557</v>
      </c>
      <c r="AJ192" s="5">
        <f t="shared" si="309"/>
        <v>0.34980165189318768</v>
      </c>
      <c r="AK192" s="5">
        <f t="shared" si="308"/>
        <v>1.1978167062670195</v>
      </c>
      <c r="AL192" s="5">
        <f t="shared" si="308"/>
        <v>-0.1829235479033855</v>
      </c>
      <c r="AM192" s="5">
        <f t="shared" si="308"/>
        <v>-0.41051390224930628</v>
      </c>
      <c r="AN192" s="5">
        <f t="shared" si="308"/>
        <v>-0.79445269471713686</v>
      </c>
      <c r="AO192" s="5">
        <f t="shared" si="307"/>
        <v>-1.8365857598553248E-2</v>
      </c>
      <c r="AP192" s="5">
        <f t="shared" si="307"/>
        <v>-2.6425405928790724E-2</v>
      </c>
      <c r="AQ192" s="5">
        <f t="shared" si="307"/>
        <v>-0.64658119778994205</v>
      </c>
      <c r="AR192" s="5">
        <f t="shared" si="307"/>
        <v>-0.5858647841404121</v>
      </c>
      <c r="AS192" s="5">
        <f t="shared" si="323"/>
        <v>0.51098241143870382</v>
      </c>
      <c r="AV192" s="2">
        <f t="shared" si="229"/>
        <v>150.69171791923873</v>
      </c>
      <c r="AW192" s="2">
        <f t="shared" si="230"/>
        <v>165.6100414722531</v>
      </c>
      <c r="AX192" s="2">
        <f t="shared" si="231"/>
        <v>172.03197941105577</v>
      </c>
      <c r="AY192" s="2">
        <f t="shared" si="232"/>
        <v>175.29729834810681</v>
      </c>
      <c r="AZ192" s="2">
        <f t="shared" si="233"/>
        <v>177.1109832936169</v>
      </c>
      <c r="BA192" s="2">
        <f t="shared" si="234"/>
        <v>172.18292354790339</v>
      </c>
      <c r="BB192" s="2">
        <f t="shared" si="235"/>
        <v>164.38111390224921</v>
      </c>
      <c r="BC192" s="2">
        <f t="shared" si="236"/>
        <v>156.19155269469675</v>
      </c>
      <c r="BD192" s="2">
        <f t="shared" si="237"/>
        <v>144.56246585750145</v>
      </c>
      <c r="BE192" s="2">
        <f t="shared" si="238"/>
        <v>131.77642540517132</v>
      </c>
      <c r="BF192" s="2">
        <f t="shared" si="239"/>
        <v>116.26418119723287</v>
      </c>
      <c r="BG192" s="2">
        <f t="shared" si="240"/>
        <v>101.98296470164199</v>
      </c>
      <c r="BH192" s="2">
        <f t="shared" si="241"/>
        <v>85.224317532789755</v>
      </c>
      <c r="BK192" s="2" t="str">
        <f t="shared" si="242"/>
        <v/>
      </c>
      <c r="BL192" s="2" t="str">
        <f t="shared" si="243"/>
        <v/>
      </c>
      <c r="BM192" s="2" t="str">
        <f t="shared" si="244"/>
        <v/>
      </c>
      <c r="BN192" s="2" t="str">
        <f t="shared" si="245"/>
        <v/>
      </c>
      <c r="BO192" s="2" t="str">
        <f t="shared" si="246"/>
        <v/>
      </c>
      <c r="BP192" s="2" t="str">
        <f t="shared" si="247"/>
        <v/>
      </c>
      <c r="BQ192" s="2" t="str">
        <f t="shared" si="248"/>
        <v/>
      </c>
      <c r="BR192" s="2" t="str">
        <f t="shared" si="249"/>
        <v/>
      </c>
      <c r="BS192" s="2" t="str">
        <f t="shared" si="250"/>
        <v/>
      </c>
      <c r="BT192" s="2" t="str">
        <f t="shared" si="251"/>
        <v/>
      </c>
      <c r="BU192" s="2" t="str">
        <f t="shared" si="252"/>
        <v/>
      </c>
      <c r="BV192" s="2" t="str">
        <f t="shared" si="253"/>
        <v/>
      </c>
      <c r="BW192" s="2" t="str">
        <f t="shared" si="254"/>
        <v/>
      </c>
      <c r="BZ192" s="2">
        <f t="shared" si="255"/>
        <v>151.05879999999999</v>
      </c>
      <c r="CA192" s="2">
        <f t="shared" si="256"/>
        <v>165.20590000000001</v>
      </c>
      <c r="CB192" s="2">
        <f t="shared" si="257"/>
        <v>173.04409999999999</v>
      </c>
      <c r="CC192" s="2">
        <f t="shared" si="258"/>
        <v>175.64709999999999</v>
      </c>
      <c r="CD192" s="2">
        <f t="shared" si="259"/>
        <v>178.30879999999999</v>
      </c>
      <c r="CE192" s="2">
        <f t="shared" si="260"/>
        <v>172</v>
      </c>
      <c r="CF192" s="2">
        <f t="shared" si="261"/>
        <v>163.97059999999999</v>
      </c>
      <c r="CG192" s="2">
        <f t="shared" si="262"/>
        <v>155.39709999999999</v>
      </c>
      <c r="CH192" s="2">
        <f t="shared" si="263"/>
        <v>144.54409999999999</v>
      </c>
      <c r="CI192" s="2">
        <f t="shared" si="264"/>
        <v>131.75</v>
      </c>
      <c r="CJ192" s="2">
        <f t="shared" si="265"/>
        <v>115.6176</v>
      </c>
      <c r="CK192" s="2">
        <f t="shared" si="266"/>
        <v>101.39709999999999</v>
      </c>
      <c r="CL192" s="2">
        <f t="shared" si="267"/>
        <v>85.735299999999995</v>
      </c>
      <c r="CO192" s="2">
        <f t="shared" si="268"/>
        <v>158.87012945828147</v>
      </c>
      <c r="CP192" s="2">
        <f t="shared" si="269"/>
        <v>171.01968777562968</v>
      </c>
      <c r="CQ192" s="2">
        <f t="shared" si="270"/>
        <v>176.49859731022892</v>
      </c>
      <c r="CR192" s="2">
        <f t="shared" si="271"/>
        <v>174.24173343692388</v>
      </c>
      <c r="CS192" s="2">
        <f t="shared" si="272"/>
        <v>178.74027749464489</v>
      </c>
      <c r="CT192" s="2">
        <f t="shared" si="273"/>
        <v>176.41150266629393</v>
      </c>
      <c r="CU192" s="2">
        <f t="shared" si="274"/>
        <v>169.83635078186092</v>
      </c>
      <c r="CV192" s="2">
        <f t="shared" si="275"/>
        <v>160.61111584823274</v>
      </c>
      <c r="CW192" s="2">
        <f t="shared" si="276"/>
        <v>146.42864683614704</v>
      </c>
      <c r="CX192" s="2">
        <f t="shared" si="277"/>
        <v>136.32783231747663</v>
      </c>
      <c r="CY192" s="2">
        <f t="shared" si="278"/>
        <v>120.52797003935937</v>
      </c>
      <c r="CZ192" s="2">
        <f t="shared" si="279"/>
        <v>104.61798323619568</v>
      </c>
      <c r="DA192" s="2">
        <f t="shared" si="280"/>
        <v>86.633511769688496</v>
      </c>
      <c r="DD192" s="2">
        <f t="shared" si="281"/>
        <v>150.68841358160461</v>
      </c>
      <c r="DE192" s="2">
        <f t="shared" si="282"/>
        <v>165.60855611680356</v>
      </c>
      <c r="DF192" s="2">
        <f t="shared" si="283"/>
        <v>172.03076831135678</v>
      </c>
      <c r="DG192" s="2">
        <f t="shared" si="284"/>
        <v>175.297578884139</v>
      </c>
      <c r="DH192" s="2">
        <f t="shared" si="285"/>
        <v>177.110438468171</v>
      </c>
      <c r="DI192" s="2">
        <f t="shared" si="286"/>
        <v>172.18199265536197</v>
      </c>
      <c r="DJ192" s="2">
        <f t="shared" si="287"/>
        <v>164.3797904777345</v>
      </c>
      <c r="DK192" s="2">
        <f t="shared" si="288"/>
        <v>156.19012905259089</v>
      </c>
      <c r="DL192" s="2">
        <f t="shared" si="289"/>
        <v>144.56181789877414</v>
      </c>
      <c r="DM192" s="2">
        <f t="shared" si="290"/>
        <v>131.77471777274201</v>
      </c>
      <c r="DN192" s="2">
        <f t="shared" si="291"/>
        <v>116.26266862692964</v>
      </c>
      <c r="DO192" s="2">
        <f t="shared" si="292"/>
        <v>101.98189755175002</v>
      </c>
      <c r="DP192" s="2">
        <f t="shared" si="293"/>
        <v>85.223806198797249</v>
      </c>
      <c r="DS192" s="2">
        <f t="shared" si="294"/>
        <v>0.99959613146142867</v>
      </c>
      <c r="DT192" s="2">
        <f t="shared" si="295"/>
        <v>0.99972550003526239</v>
      </c>
      <c r="DU192" s="2">
        <f t="shared" si="296"/>
        <v>0.99972892881546882</v>
      </c>
      <c r="DV192" s="2">
        <f t="shared" si="297"/>
        <v>0.99973430199188362</v>
      </c>
      <c r="DW192" s="2">
        <f t="shared" si="298"/>
        <v>0.99966571824759298</v>
      </c>
      <c r="DX192" s="2">
        <f t="shared" si="299"/>
        <v>0.99977990534624617</v>
      </c>
      <c r="DY192" s="2">
        <f t="shared" si="300"/>
        <v>0.99975746176328373</v>
      </c>
      <c r="DZ192" s="2">
        <f t="shared" si="301"/>
        <v>0.99967798091881543</v>
      </c>
      <c r="EA192" s="2">
        <f t="shared" si="302"/>
        <v>0.99965290942606755</v>
      </c>
      <c r="EB192" s="2">
        <f t="shared" si="303"/>
        <v>0.99962495289487163</v>
      </c>
      <c r="EC192" s="2">
        <f t="shared" si="304"/>
        <v>0.9996453778626706</v>
      </c>
      <c r="ED192" s="2">
        <f t="shared" si="305"/>
        <v>0.99959517632592099</v>
      </c>
      <c r="EE192" s="2">
        <f t="shared" si="306"/>
        <v>0.99963727603617414</v>
      </c>
    </row>
    <row r="193" spans="2:137" x14ac:dyDescent="0.25">
      <c r="B193" s="2">
        <v>187</v>
      </c>
      <c r="C193">
        <v>150.69120000000001</v>
      </c>
      <c r="D193">
        <v>165.97059999999999</v>
      </c>
      <c r="E193">
        <v>173.20590000000001</v>
      </c>
      <c r="F193">
        <v>175.9118</v>
      </c>
      <c r="G193">
        <v>178.69120000000001</v>
      </c>
      <c r="H193">
        <v>171.86760000000001</v>
      </c>
      <c r="I193">
        <v>163.47059999999999</v>
      </c>
      <c r="J193">
        <v>155.75</v>
      </c>
      <c r="K193">
        <v>145.30879999999999</v>
      </c>
      <c r="L193">
        <v>131.5</v>
      </c>
      <c r="M193">
        <v>116.7206</v>
      </c>
      <c r="N193">
        <v>102.8235</v>
      </c>
      <c r="O193">
        <v>84.970600000000005</v>
      </c>
      <c r="R193" s="5">
        <f t="shared" si="310"/>
        <v>150.59240586327167</v>
      </c>
      <c r="S193" s="5">
        <f t="shared" si="311"/>
        <v>165.54280036538216</v>
      </c>
      <c r="T193" s="5">
        <f t="shared" si="312"/>
        <v>171.96421208345572</v>
      </c>
      <c r="U193" s="5">
        <f t="shared" si="313"/>
        <v>175.2916665269168</v>
      </c>
      <c r="V193" s="5">
        <f t="shared" si="314"/>
        <v>177.12997701234502</v>
      </c>
      <c r="W193" s="5">
        <f t="shared" si="315"/>
        <v>172.17497857261137</v>
      </c>
      <c r="X193" s="5">
        <f t="shared" si="316"/>
        <v>164.35310104360366</v>
      </c>
      <c r="Y193" s="5">
        <f t="shared" si="317"/>
        <v>156.1645498261141</v>
      </c>
      <c r="Z193" s="5">
        <f t="shared" si="318"/>
        <v>144.53887011500939</v>
      </c>
      <c r="AA193" s="5">
        <f t="shared" si="319"/>
        <v>131.73898062792722</v>
      </c>
      <c r="AB193" s="5">
        <f t="shared" si="320"/>
        <v>116.23357597631764</v>
      </c>
      <c r="AC193" s="5">
        <f t="shared" si="321"/>
        <v>101.9672058866003</v>
      </c>
      <c r="AD193" s="5">
        <f t="shared" si="322"/>
        <v>85.22334270147158</v>
      </c>
      <c r="AE193" s="5"/>
      <c r="AG193" s="5">
        <f t="shared" si="309"/>
        <v>9.8794136728344029E-2</v>
      </c>
      <c r="AH193" s="5">
        <f t="shared" si="309"/>
        <v>0.427799634617827</v>
      </c>
      <c r="AI193" s="5">
        <f t="shared" si="309"/>
        <v>1.2416879165442936</v>
      </c>
      <c r="AJ193" s="5">
        <f t="shared" si="309"/>
        <v>0.62013347308320022</v>
      </c>
      <c r="AK193" s="5">
        <f t="shared" si="308"/>
        <v>1.5612229876549861</v>
      </c>
      <c r="AL193" s="5">
        <f t="shared" si="308"/>
        <v>-0.30737857261135559</v>
      </c>
      <c r="AM193" s="5">
        <f t="shared" si="308"/>
        <v>-0.88250104360366777</v>
      </c>
      <c r="AN193" s="5">
        <f t="shared" si="308"/>
        <v>-0.41454982611409719</v>
      </c>
      <c r="AO193" s="5">
        <f t="shared" si="307"/>
        <v>0.76992988499060289</v>
      </c>
      <c r="AP193" s="5">
        <f t="shared" si="307"/>
        <v>-0.2389806279272193</v>
      </c>
      <c r="AQ193" s="5">
        <f t="shared" si="307"/>
        <v>0.48702402368236619</v>
      </c>
      <c r="AR193" s="5">
        <f t="shared" si="307"/>
        <v>0.85629411339969863</v>
      </c>
      <c r="AS193" s="5">
        <f t="shared" si="323"/>
        <v>-0.25274270147157551</v>
      </c>
      <c r="AV193" s="2">
        <f t="shared" si="229"/>
        <v>150.59240586327164</v>
      </c>
      <c r="AW193" s="2">
        <f t="shared" si="230"/>
        <v>165.54280036537605</v>
      </c>
      <c r="AX193" s="2">
        <f t="shared" si="231"/>
        <v>171.9642120834441</v>
      </c>
      <c r="AY193" s="2">
        <f t="shared" si="232"/>
        <v>175.2916665269168</v>
      </c>
      <c r="AZ193" s="2">
        <f t="shared" si="233"/>
        <v>177.12997701231899</v>
      </c>
      <c r="BA193" s="2">
        <f t="shared" si="234"/>
        <v>172.17497857261137</v>
      </c>
      <c r="BB193" s="2">
        <f t="shared" si="235"/>
        <v>164.35310104360363</v>
      </c>
      <c r="BC193" s="2">
        <f t="shared" si="236"/>
        <v>156.16454982610998</v>
      </c>
      <c r="BD193" s="2">
        <f t="shared" si="237"/>
        <v>144.53887011498898</v>
      </c>
      <c r="BE193" s="2">
        <f t="shared" si="238"/>
        <v>131.73898062775493</v>
      </c>
      <c r="BF193" s="2">
        <f t="shared" si="239"/>
        <v>116.23357597619226</v>
      </c>
      <c r="BG193" s="2">
        <f t="shared" si="240"/>
        <v>101.9672058642042</v>
      </c>
      <c r="BH193" s="2">
        <f t="shared" si="241"/>
        <v>85.223342686461493</v>
      </c>
      <c r="BK193" s="2" t="str">
        <f t="shared" si="242"/>
        <v/>
      </c>
      <c r="BL193" s="2" t="str">
        <f t="shared" si="243"/>
        <v/>
      </c>
      <c r="BM193" s="2" t="str">
        <f t="shared" si="244"/>
        <v/>
      </c>
      <c r="BN193" s="2" t="str">
        <f t="shared" si="245"/>
        <v/>
      </c>
      <c r="BO193" s="2" t="str">
        <f t="shared" si="246"/>
        <v/>
      </c>
      <c r="BP193" s="2" t="str">
        <f t="shared" si="247"/>
        <v/>
      </c>
      <c r="BQ193" s="2" t="str">
        <f t="shared" si="248"/>
        <v/>
      </c>
      <c r="BR193" s="2" t="str">
        <f t="shared" si="249"/>
        <v/>
      </c>
      <c r="BS193" s="2" t="str">
        <f t="shared" si="250"/>
        <v/>
      </c>
      <c r="BT193" s="2" t="str">
        <f t="shared" si="251"/>
        <v/>
      </c>
      <c r="BU193" s="2" t="str">
        <f t="shared" si="252"/>
        <v/>
      </c>
      <c r="BV193" s="2" t="str">
        <f t="shared" si="253"/>
        <v/>
      </c>
      <c r="BW193" s="2" t="str">
        <f t="shared" si="254"/>
        <v/>
      </c>
      <c r="BZ193" s="2">
        <f t="shared" si="255"/>
        <v>150.69120000000001</v>
      </c>
      <c r="CA193" s="2">
        <f t="shared" si="256"/>
        <v>165.97059999999999</v>
      </c>
      <c r="CB193" s="2">
        <f t="shared" si="257"/>
        <v>173.20590000000001</v>
      </c>
      <c r="CC193" s="2">
        <f t="shared" si="258"/>
        <v>175.9118</v>
      </c>
      <c r="CD193" s="2">
        <f t="shared" si="259"/>
        <v>178.69120000000001</v>
      </c>
      <c r="CE193" s="2">
        <f t="shared" si="260"/>
        <v>171.86760000000001</v>
      </c>
      <c r="CF193" s="2">
        <f t="shared" si="261"/>
        <v>163.47059999999999</v>
      </c>
      <c r="CG193" s="2">
        <f t="shared" si="262"/>
        <v>155.75</v>
      </c>
      <c r="CH193" s="2">
        <f t="shared" si="263"/>
        <v>145.30879999999999</v>
      </c>
      <c r="CI193" s="2">
        <f t="shared" si="264"/>
        <v>131.5</v>
      </c>
      <c r="CJ193" s="2">
        <f t="shared" si="265"/>
        <v>116.7206</v>
      </c>
      <c r="CK193" s="2">
        <f t="shared" si="266"/>
        <v>102.8235</v>
      </c>
      <c r="CL193" s="2">
        <f t="shared" si="267"/>
        <v>84.970600000000005</v>
      </c>
      <c r="CO193" s="2">
        <f t="shared" si="268"/>
        <v>158.8624777692207</v>
      </c>
      <c r="CP193" s="2">
        <f t="shared" si="269"/>
        <v>171.00943734773617</v>
      </c>
      <c r="CQ193" s="2">
        <f t="shared" si="270"/>
        <v>176.47764271854123</v>
      </c>
      <c r="CR193" s="2">
        <f t="shared" si="271"/>
        <v>174.21977416832183</v>
      </c>
      <c r="CS193" s="2">
        <f t="shared" si="272"/>
        <v>178.773477582824</v>
      </c>
      <c r="CT193" s="2">
        <f t="shared" si="273"/>
        <v>176.44571234920357</v>
      </c>
      <c r="CU193" s="2">
        <f t="shared" si="274"/>
        <v>169.86410336213942</v>
      </c>
      <c r="CV193" s="2">
        <f t="shared" si="275"/>
        <v>160.63039983521469</v>
      </c>
      <c r="CW193" s="2">
        <f t="shared" si="276"/>
        <v>146.42130617849355</v>
      </c>
      <c r="CX193" s="2">
        <f t="shared" si="277"/>
        <v>136.33667801552161</v>
      </c>
      <c r="CY193" s="2">
        <f t="shared" si="278"/>
        <v>120.53938572282691</v>
      </c>
      <c r="CZ193" s="2">
        <f t="shared" si="279"/>
        <v>104.62798490707735</v>
      </c>
      <c r="DA193" s="2">
        <f t="shared" si="280"/>
        <v>86.64512282651998</v>
      </c>
      <c r="DD193" s="2">
        <f t="shared" si="281"/>
        <v>150.58935849640102</v>
      </c>
      <c r="DE193" s="2">
        <f t="shared" si="282"/>
        <v>165.541431433746</v>
      </c>
      <c r="DF193" s="2">
        <f t="shared" si="283"/>
        <v>171.96309597121515</v>
      </c>
      <c r="DG193" s="2">
        <f t="shared" si="284"/>
        <v>175.2919263363288</v>
      </c>
      <c r="DH193" s="2">
        <f t="shared" si="285"/>
        <v>177.12947579308275</v>
      </c>
      <c r="DI193" s="2">
        <f t="shared" si="286"/>
        <v>172.1741211250104</v>
      </c>
      <c r="DJ193" s="2">
        <f t="shared" si="287"/>
        <v>164.35188172793298</v>
      </c>
      <c r="DK193" s="2">
        <f t="shared" si="288"/>
        <v>156.163237850949</v>
      </c>
      <c r="DL193" s="2">
        <f t="shared" si="289"/>
        <v>144.53827402226659</v>
      </c>
      <c r="DM193" s="2">
        <f t="shared" si="290"/>
        <v>131.73740740900976</v>
      </c>
      <c r="DN193" s="2">
        <f t="shared" si="291"/>
        <v>116.23218290049056</v>
      </c>
      <c r="DO193" s="2">
        <f t="shared" si="292"/>
        <v>101.96622309721187</v>
      </c>
      <c r="DP193" s="2">
        <f t="shared" si="293"/>
        <v>85.222872179287236</v>
      </c>
      <c r="DS193" s="2">
        <f t="shared" si="294"/>
        <v>0.99963165442559998</v>
      </c>
      <c r="DT193" s="2">
        <f t="shared" si="295"/>
        <v>0.99974964700997537</v>
      </c>
      <c r="DU193" s="2">
        <f t="shared" si="296"/>
        <v>0.99975277424480846</v>
      </c>
      <c r="DV193" s="2">
        <f t="shared" si="297"/>
        <v>0.99975767487139378</v>
      </c>
      <c r="DW193" s="2">
        <f t="shared" si="298"/>
        <v>0.99969512245099046</v>
      </c>
      <c r="DX193" s="2">
        <f t="shared" si="299"/>
        <v>0.99979926740271607</v>
      </c>
      <c r="DY193" s="2">
        <f t="shared" si="300"/>
        <v>0.99977879777853829</v>
      </c>
      <c r="DZ193" s="2">
        <f t="shared" si="301"/>
        <v>0.99970630678592121</v>
      </c>
      <c r="EA193" s="2">
        <f t="shared" si="302"/>
        <v>0.99968343996652609</v>
      </c>
      <c r="EB193" s="2">
        <f t="shared" si="303"/>
        <v>0.99965794168690214</v>
      </c>
      <c r="EC193" s="2">
        <f t="shared" si="304"/>
        <v>0.99967657067494586</v>
      </c>
      <c r="ED193" s="2">
        <f t="shared" si="305"/>
        <v>0.99963078326967691</v>
      </c>
      <c r="EE193" s="2">
        <f t="shared" si="306"/>
        <v>0.9996691812549594</v>
      </c>
    </row>
    <row r="194" spans="2:137" x14ac:dyDescent="0.25">
      <c r="B194" s="2">
        <v>188</v>
      </c>
      <c r="C194">
        <v>150.27940000000001</v>
      </c>
      <c r="D194">
        <v>167.20590000000001</v>
      </c>
      <c r="E194">
        <v>172.72059999999999</v>
      </c>
      <c r="F194">
        <v>176.0147</v>
      </c>
      <c r="G194">
        <v>177.29409999999999</v>
      </c>
      <c r="H194">
        <v>171.77940000000001</v>
      </c>
      <c r="I194">
        <v>163.97059999999999</v>
      </c>
      <c r="J194">
        <v>155.7353</v>
      </c>
      <c r="K194">
        <v>144.4853</v>
      </c>
      <c r="L194">
        <v>131.86760000000001</v>
      </c>
      <c r="M194">
        <v>116.0147</v>
      </c>
      <c r="N194">
        <v>102.2206</v>
      </c>
      <c r="O194">
        <v>85.441199999999995</v>
      </c>
      <c r="R194" s="5">
        <f t="shared" si="310"/>
        <v>150.49311343950333</v>
      </c>
      <c r="S194" s="5">
        <f t="shared" si="311"/>
        <v>165.47556824475714</v>
      </c>
      <c r="T194" s="5">
        <f t="shared" si="312"/>
        <v>171.8964520934698</v>
      </c>
      <c r="U194" s="5">
        <f t="shared" si="313"/>
        <v>175.28603323055296</v>
      </c>
      <c r="V194" s="5">
        <f t="shared" si="314"/>
        <v>177.14897418572437</v>
      </c>
      <c r="W194" s="5">
        <f t="shared" si="315"/>
        <v>172.16703931393383</v>
      </c>
      <c r="X194" s="5">
        <f t="shared" si="316"/>
        <v>164.32509625815379</v>
      </c>
      <c r="Y194" s="5">
        <f t="shared" si="317"/>
        <v>156.13755558420544</v>
      </c>
      <c r="Z194" s="5">
        <f t="shared" si="318"/>
        <v>144.51527848202997</v>
      </c>
      <c r="AA194" s="5">
        <f t="shared" si="319"/>
        <v>131.70154628036741</v>
      </c>
      <c r="AB194" s="5">
        <f t="shared" si="320"/>
        <v>116.20298007043029</v>
      </c>
      <c r="AC194" s="5">
        <f t="shared" si="321"/>
        <v>101.95145361794032</v>
      </c>
      <c r="AD194" s="5">
        <f t="shared" si="322"/>
        <v>85.222371068858465</v>
      </c>
      <c r="AE194" s="5"/>
      <c r="AG194" s="5">
        <f t="shared" si="309"/>
        <v>-0.21371343950332289</v>
      </c>
      <c r="AH194" s="5">
        <f t="shared" si="309"/>
        <v>1.7303317552428723</v>
      </c>
      <c r="AI194" s="5">
        <f t="shared" si="309"/>
        <v>0.82414790653018599</v>
      </c>
      <c r="AJ194" s="5">
        <f t="shared" si="309"/>
        <v>0.72866676944704523</v>
      </c>
      <c r="AK194" s="5">
        <f t="shared" si="308"/>
        <v>0.14512581427561599</v>
      </c>
      <c r="AL194" s="5">
        <f t="shared" si="308"/>
        <v>-0.38763931393381768</v>
      </c>
      <c r="AM194" s="5">
        <f t="shared" si="308"/>
        <v>-0.35449625815380159</v>
      </c>
      <c r="AN194" s="5">
        <f t="shared" si="308"/>
        <v>-0.40225558420544871</v>
      </c>
      <c r="AO194" s="5">
        <f t="shared" si="307"/>
        <v>-2.9978482029974884E-2</v>
      </c>
      <c r="AP194" s="5">
        <f t="shared" si="307"/>
        <v>0.16605371963260041</v>
      </c>
      <c r="AQ194" s="5">
        <f t="shared" si="307"/>
        <v>-0.18828007043028094</v>
      </c>
      <c r="AR194" s="5">
        <f t="shared" si="307"/>
        <v>0.26914638205968799</v>
      </c>
      <c r="AS194" s="5">
        <f t="shared" si="323"/>
        <v>0.21882893114153035</v>
      </c>
      <c r="AV194" s="2">
        <f t="shared" si="229"/>
        <v>150.49311343950333</v>
      </c>
      <c r="AW194" s="2">
        <f t="shared" si="230"/>
        <v>165.47556824475589</v>
      </c>
      <c r="AX194" s="2">
        <f t="shared" si="231"/>
        <v>171.8964520934673</v>
      </c>
      <c r="AY194" s="2">
        <f t="shared" si="232"/>
        <v>175.28603323055296</v>
      </c>
      <c r="AZ194" s="2">
        <f t="shared" si="233"/>
        <v>177.1489741857188</v>
      </c>
      <c r="BA194" s="2">
        <f t="shared" si="234"/>
        <v>172.16703931393383</v>
      </c>
      <c r="BB194" s="2">
        <f t="shared" si="235"/>
        <v>164.32509625815379</v>
      </c>
      <c r="BC194" s="2">
        <f t="shared" si="236"/>
        <v>156.13755558420465</v>
      </c>
      <c r="BD194" s="2">
        <f t="shared" si="237"/>
        <v>144.51527848202588</v>
      </c>
      <c r="BE194" s="2">
        <f t="shared" si="238"/>
        <v>131.70154628033006</v>
      </c>
      <c r="BF194" s="2">
        <f t="shared" si="239"/>
        <v>116.20298007040338</v>
      </c>
      <c r="BG194" s="2">
        <f t="shared" si="240"/>
        <v>101.95145361213608</v>
      </c>
      <c r="BH194" s="2">
        <f t="shared" si="241"/>
        <v>85.222371064999834</v>
      </c>
      <c r="BK194" s="2" t="str">
        <f t="shared" si="242"/>
        <v/>
      </c>
      <c r="BL194" s="2" t="str">
        <f t="shared" si="243"/>
        <v/>
      </c>
      <c r="BM194" s="2" t="str">
        <f t="shared" si="244"/>
        <v/>
      </c>
      <c r="BN194" s="2" t="str">
        <f t="shared" si="245"/>
        <v/>
      </c>
      <c r="BO194" s="2" t="str">
        <f t="shared" si="246"/>
        <v/>
      </c>
      <c r="BP194" s="2" t="str">
        <f t="shared" si="247"/>
        <v/>
      </c>
      <c r="BQ194" s="2" t="str">
        <f t="shared" si="248"/>
        <v/>
      </c>
      <c r="BR194" s="2" t="str">
        <f t="shared" si="249"/>
        <v/>
      </c>
      <c r="BS194" s="2" t="str">
        <f t="shared" si="250"/>
        <v/>
      </c>
      <c r="BT194" s="2" t="str">
        <f t="shared" si="251"/>
        <v/>
      </c>
      <c r="BU194" s="2" t="str">
        <f t="shared" si="252"/>
        <v/>
      </c>
      <c r="BV194" s="2" t="str">
        <f t="shared" si="253"/>
        <v/>
      </c>
      <c r="BW194" s="2" t="str">
        <f t="shared" si="254"/>
        <v/>
      </c>
      <c r="BZ194" s="2">
        <f t="shared" si="255"/>
        <v>150.27940000000001</v>
      </c>
      <c r="CA194" s="2">
        <f t="shared" si="256"/>
        <v>167.20590000000001</v>
      </c>
      <c r="CB194" s="2">
        <f t="shared" si="257"/>
        <v>172.72059999999999</v>
      </c>
      <c r="CC194" s="2">
        <f t="shared" si="258"/>
        <v>176.0147</v>
      </c>
      <c r="CD194" s="2">
        <f t="shared" si="259"/>
        <v>177.29409999999999</v>
      </c>
      <c r="CE194" s="2">
        <f t="shared" si="260"/>
        <v>171.77940000000001</v>
      </c>
      <c r="CF194" s="2">
        <f t="shared" si="261"/>
        <v>163.97059999999999</v>
      </c>
      <c r="CG194" s="2">
        <f t="shared" si="262"/>
        <v>155.7353</v>
      </c>
      <c r="CH194" s="2">
        <f t="shared" si="263"/>
        <v>144.4853</v>
      </c>
      <c r="CI194" s="2">
        <f t="shared" si="264"/>
        <v>131.86760000000001</v>
      </c>
      <c r="CJ194" s="2">
        <f t="shared" si="265"/>
        <v>116.0147</v>
      </c>
      <c r="CK194" s="2">
        <f t="shared" si="266"/>
        <v>102.2206</v>
      </c>
      <c r="CL194" s="2">
        <f t="shared" si="267"/>
        <v>85.441199999999995</v>
      </c>
      <c r="CO194" s="2">
        <f t="shared" si="268"/>
        <v>158.85482608015997</v>
      </c>
      <c r="CP194" s="2">
        <f t="shared" si="269"/>
        <v>170.99918691984266</v>
      </c>
      <c r="CQ194" s="2">
        <f t="shared" si="270"/>
        <v>176.45668812685355</v>
      </c>
      <c r="CR194" s="2">
        <f t="shared" si="271"/>
        <v>174.19781489971979</v>
      </c>
      <c r="CS194" s="2">
        <f t="shared" si="272"/>
        <v>178.80667767100311</v>
      </c>
      <c r="CT194" s="2">
        <f t="shared" si="273"/>
        <v>176.47992203211325</v>
      </c>
      <c r="CU194" s="2">
        <f t="shared" si="274"/>
        <v>169.89185594241789</v>
      </c>
      <c r="CV194" s="2">
        <f t="shared" si="275"/>
        <v>160.64968382219664</v>
      </c>
      <c r="CW194" s="2">
        <f t="shared" si="276"/>
        <v>146.41396552084009</v>
      </c>
      <c r="CX194" s="2">
        <f t="shared" si="277"/>
        <v>136.34552371356659</v>
      </c>
      <c r="CY194" s="2">
        <f t="shared" si="278"/>
        <v>120.55080140629444</v>
      </c>
      <c r="CZ194" s="2">
        <f t="shared" si="279"/>
        <v>104.63798657795901</v>
      </c>
      <c r="DA194" s="2">
        <f t="shared" si="280"/>
        <v>86.65673388335145</v>
      </c>
      <c r="DD194" s="2">
        <f t="shared" si="281"/>
        <v>150.49030341119746</v>
      </c>
      <c r="DE194" s="2">
        <f t="shared" si="282"/>
        <v>165.47430675068847</v>
      </c>
      <c r="DF194" s="2">
        <f t="shared" si="283"/>
        <v>171.8954236310735</v>
      </c>
      <c r="DG194" s="2">
        <f t="shared" si="284"/>
        <v>175.2862737885186</v>
      </c>
      <c r="DH194" s="2">
        <f t="shared" si="285"/>
        <v>177.1485131179945</v>
      </c>
      <c r="DI194" s="2">
        <f t="shared" si="286"/>
        <v>172.16624959465881</v>
      </c>
      <c r="DJ194" s="2">
        <f t="shared" si="287"/>
        <v>164.32397297813145</v>
      </c>
      <c r="DK194" s="2">
        <f t="shared" si="288"/>
        <v>156.13634664930714</v>
      </c>
      <c r="DL194" s="2">
        <f t="shared" si="289"/>
        <v>144.51473014575905</v>
      </c>
      <c r="DM194" s="2">
        <f t="shared" si="290"/>
        <v>131.70009704527752</v>
      </c>
      <c r="DN194" s="2">
        <f t="shared" si="291"/>
        <v>116.20169717405149</v>
      </c>
      <c r="DO194" s="2">
        <f t="shared" si="292"/>
        <v>101.95054864267371</v>
      </c>
      <c r="DP194" s="2">
        <f t="shared" si="293"/>
        <v>85.22193815977721</v>
      </c>
      <c r="DS194" s="2">
        <f t="shared" si="294"/>
        <v>0.99966405395536673</v>
      </c>
      <c r="DT194" s="2">
        <f t="shared" si="295"/>
        <v>0.9997716703297066</v>
      </c>
      <c r="DU194" s="2">
        <f t="shared" si="296"/>
        <v>0.99977452252664378</v>
      </c>
      <c r="DV194" s="2">
        <f t="shared" si="297"/>
        <v>0.99977899214373667</v>
      </c>
      <c r="DW194" s="2">
        <f t="shared" si="298"/>
        <v>0.99972194091143629</v>
      </c>
      <c r="DX194" s="2">
        <f t="shared" si="299"/>
        <v>0.99981692646196652</v>
      </c>
      <c r="DY194" s="2">
        <f t="shared" si="300"/>
        <v>0.99979825724973792</v>
      </c>
      <c r="DZ194" s="2">
        <f t="shared" si="301"/>
        <v>0.99973214168336866</v>
      </c>
      <c r="EA194" s="2">
        <f t="shared" si="302"/>
        <v>0.9997112857763617</v>
      </c>
      <c r="EB194" s="2">
        <f t="shared" si="303"/>
        <v>0.99968802972126125</v>
      </c>
      <c r="EC194" s="2">
        <f t="shared" si="304"/>
        <v>0.99970502055517896</v>
      </c>
      <c r="ED194" s="2">
        <f t="shared" si="305"/>
        <v>0.99966325940015832</v>
      </c>
      <c r="EE194" s="2">
        <f t="shared" si="306"/>
        <v>0.99969828093608237</v>
      </c>
    </row>
    <row r="195" spans="2:137" x14ac:dyDescent="0.25">
      <c r="B195" s="2">
        <v>189</v>
      </c>
      <c r="C195">
        <v>149.36760000000001</v>
      </c>
      <c r="D195">
        <v>165.7353</v>
      </c>
      <c r="E195">
        <v>171.39709999999999</v>
      </c>
      <c r="F195">
        <v>175.25</v>
      </c>
      <c r="G195">
        <v>177.1765</v>
      </c>
      <c r="H195">
        <v>171.25</v>
      </c>
      <c r="I195">
        <v>164.6618</v>
      </c>
      <c r="J195">
        <v>155.89709999999999</v>
      </c>
      <c r="K195">
        <v>144.8235</v>
      </c>
      <c r="L195">
        <v>131.97059999999999</v>
      </c>
      <c r="M195">
        <v>117.44119999999999</v>
      </c>
      <c r="N195">
        <v>102.8235</v>
      </c>
      <c r="O195">
        <v>86</v>
      </c>
      <c r="R195" s="5">
        <f t="shared" si="310"/>
        <v>150.39383918361312</v>
      </c>
      <c r="S195" s="5">
        <f t="shared" si="311"/>
        <v>165.40834443069264</v>
      </c>
      <c r="T195" s="5">
        <f t="shared" si="312"/>
        <v>171.82869888552293</v>
      </c>
      <c r="U195" s="5">
        <f t="shared" si="313"/>
        <v>175.2803985580978</v>
      </c>
      <c r="V195" s="5">
        <f t="shared" si="314"/>
        <v>177.16797454362199</v>
      </c>
      <c r="W195" s="5">
        <f t="shared" si="315"/>
        <v>172.15910533465328</v>
      </c>
      <c r="X195" s="5">
        <f t="shared" si="316"/>
        <v>164.29709893146892</v>
      </c>
      <c r="Y195" s="5">
        <f t="shared" si="317"/>
        <v>156.11056931577079</v>
      </c>
      <c r="Z195" s="5">
        <f t="shared" si="318"/>
        <v>144.49169063716172</v>
      </c>
      <c r="AA195" s="5">
        <f t="shared" si="319"/>
        <v>131.66412156860781</v>
      </c>
      <c r="AB195" s="5">
        <f t="shared" si="320"/>
        <v>116.17239276616154</v>
      </c>
      <c r="AC195" s="5">
        <f t="shared" si="321"/>
        <v>101.93570744164195</v>
      </c>
      <c r="AD195" s="5">
        <f t="shared" si="322"/>
        <v>85.221402418085475</v>
      </c>
      <c r="AE195" s="5"/>
      <c r="AG195" s="5">
        <f t="shared" si="309"/>
        <v>-1.0262391836131144</v>
      </c>
      <c r="AH195" s="5">
        <f t="shared" si="309"/>
        <v>0.32695556930735847</v>
      </c>
      <c r="AI195" s="5">
        <f t="shared" si="309"/>
        <v>-0.43159888552293069</v>
      </c>
      <c r="AJ195" s="5">
        <f t="shared" si="309"/>
        <v>-3.0398558097800787E-2</v>
      </c>
      <c r="AK195" s="5">
        <f t="shared" si="308"/>
        <v>8.5254563780097214E-3</v>
      </c>
      <c r="AL195" s="5">
        <f t="shared" si="308"/>
        <v>-0.90910533465327603</v>
      </c>
      <c r="AM195" s="5">
        <f t="shared" si="308"/>
        <v>0.36470106853107609</v>
      </c>
      <c r="AN195" s="5">
        <f t="shared" si="308"/>
        <v>-0.21346931577079431</v>
      </c>
      <c r="AO195" s="5">
        <f t="shared" si="307"/>
        <v>0.33180936283827123</v>
      </c>
      <c r="AP195" s="5">
        <f t="shared" si="307"/>
        <v>0.30647843139217912</v>
      </c>
      <c r="AQ195" s="5">
        <f t="shared" si="307"/>
        <v>1.2688072338384586</v>
      </c>
      <c r="AR195" s="5">
        <f t="shared" si="307"/>
        <v>0.88779255835804349</v>
      </c>
      <c r="AS195" s="5">
        <f t="shared" si="323"/>
        <v>0.77859758191452499</v>
      </c>
      <c r="AV195" s="2">
        <f t="shared" si="229"/>
        <v>150.39383918361312</v>
      </c>
      <c r="AW195" s="2">
        <f t="shared" si="230"/>
        <v>165.40834443069238</v>
      </c>
      <c r="AX195" s="2">
        <f t="shared" si="231"/>
        <v>171.82869888552241</v>
      </c>
      <c r="AY195" s="2">
        <f t="shared" si="232"/>
        <v>175.2803985580978</v>
      </c>
      <c r="AZ195" s="2">
        <f t="shared" si="233"/>
        <v>177.16797454362086</v>
      </c>
      <c r="BA195" s="2">
        <f t="shared" si="234"/>
        <v>172.15910533465328</v>
      </c>
      <c r="BB195" s="2">
        <f t="shared" si="235"/>
        <v>164.29709893146892</v>
      </c>
      <c r="BC195" s="2">
        <f t="shared" si="236"/>
        <v>156.11056931577065</v>
      </c>
      <c r="BD195" s="2">
        <f t="shared" si="237"/>
        <v>144.49169063716096</v>
      </c>
      <c r="BE195" s="2">
        <f t="shared" si="238"/>
        <v>131.66412156860008</v>
      </c>
      <c r="BF195" s="2">
        <f t="shared" si="239"/>
        <v>116.17239276615604</v>
      </c>
      <c r="BG195" s="2">
        <f t="shared" si="240"/>
        <v>101.93570744020592</v>
      </c>
      <c r="BH195" s="2">
        <f t="shared" si="241"/>
        <v>85.221402417138009</v>
      </c>
      <c r="BK195" s="2" t="str">
        <f t="shared" si="242"/>
        <v/>
      </c>
      <c r="BL195" s="2" t="str">
        <f t="shared" si="243"/>
        <v/>
      </c>
      <c r="BM195" s="2" t="str">
        <f t="shared" si="244"/>
        <v/>
      </c>
      <c r="BN195" s="2" t="str">
        <f t="shared" si="245"/>
        <v/>
      </c>
      <c r="BO195" s="2" t="str">
        <f t="shared" si="246"/>
        <v/>
      </c>
      <c r="BP195" s="2" t="str">
        <f t="shared" si="247"/>
        <v/>
      </c>
      <c r="BQ195" s="2" t="str">
        <f t="shared" si="248"/>
        <v/>
      </c>
      <c r="BR195" s="2" t="str">
        <f t="shared" si="249"/>
        <v/>
      </c>
      <c r="BS195" s="2" t="str">
        <f t="shared" si="250"/>
        <v/>
      </c>
      <c r="BT195" s="2" t="str">
        <f t="shared" si="251"/>
        <v/>
      </c>
      <c r="BU195" s="2" t="str">
        <f t="shared" si="252"/>
        <v/>
      </c>
      <c r="BV195" s="2" t="str">
        <f t="shared" si="253"/>
        <v/>
      </c>
      <c r="BW195" s="2" t="str">
        <f t="shared" si="254"/>
        <v/>
      </c>
      <c r="BZ195" s="2">
        <f t="shared" si="255"/>
        <v>149.36760000000001</v>
      </c>
      <c r="CA195" s="2">
        <f t="shared" si="256"/>
        <v>165.7353</v>
      </c>
      <c r="CB195" s="2">
        <f t="shared" si="257"/>
        <v>171.39709999999999</v>
      </c>
      <c r="CC195" s="2">
        <f t="shared" si="258"/>
        <v>175.25</v>
      </c>
      <c r="CD195" s="2">
        <f t="shared" si="259"/>
        <v>177.1765</v>
      </c>
      <c r="CE195" s="2">
        <f t="shared" si="260"/>
        <v>171.25</v>
      </c>
      <c r="CF195" s="2">
        <f t="shared" si="261"/>
        <v>164.6618</v>
      </c>
      <c r="CG195" s="2">
        <f t="shared" si="262"/>
        <v>155.89709999999999</v>
      </c>
      <c r="CH195" s="2">
        <f t="shared" si="263"/>
        <v>144.8235</v>
      </c>
      <c r="CI195" s="2">
        <f t="shared" si="264"/>
        <v>131.97059999999999</v>
      </c>
      <c r="CJ195" s="2">
        <f t="shared" si="265"/>
        <v>117.44119999999999</v>
      </c>
      <c r="CK195" s="2">
        <f t="shared" si="266"/>
        <v>102.8235</v>
      </c>
      <c r="CL195" s="2">
        <f t="shared" si="267"/>
        <v>86</v>
      </c>
      <c r="CO195" s="2">
        <f t="shared" si="268"/>
        <v>158.8471743910992</v>
      </c>
      <c r="CP195" s="2">
        <f t="shared" si="269"/>
        <v>170.98893649194912</v>
      </c>
      <c r="CQ195" s="2">
        <f t="shared" si="270"/>
        <v>176.43573353516584</v>
      </c>
      <c r="CR195" s="2">
        <f t="shared" si="271"/>
        <v>174.17585563111774</v>
      </c>
      <c r="CS195" s="2">
        <f t="shared" si="272"/>
        <v>178.83987775918223</v>
      </c>
      <c r="CT195" s="2">
        <f t="shared" si="273"/>
        <v>176.5141317150229</v>
      </c>
      <c r="CU195" s="2">
        <f t="shared" si="274"/>
        <v>169.91960852269636</v>
      </c>
      <c r="CV195" s="2">
        <f t="shared" si="275"/>
        <v>160.66896780917861</v>
      </c>
      <c r="CW195" s="2">
        <f t="shared" si="276"/>
        <v>146.40662486318664</v>
      </c>
      <c r="CX195" s="2">
        <f t="shared" si="277"/>
        <v>136.35436941161157</v>
      </c>
      <c r="CY195" s="2">
        <f t="shared" si="278"/>
        <v>120.56221708976197</v>
      </c>
      <c r="CZ195" s="2">
        <f t="shared" si="279"/>
        <v>104.64798824884068</v>
      </c>
      <c r="DA195" s="2">
        <f t="shared" si="280"/>
        <v>86.668344940182934</v>
      </c>
      <c r="DD195" s="2">
        <f t="shared" si="281"/>
        <v>150.3912483259939</v>
      </c>
      <c r="DE195" s="2">
        <f t="shared" si="282"/>
        <v>165.40718206763094</v>
      </c>
      <c r="DF195" s="2">
        <f t="shared" si="283"/>
        <v>171.82775129093184</v>
      </c>
      <c r="DG195" s="2">
        <f t="shared" si="284"/>
        <v>175.2806212407084</v>
      </c>
      <c r="DH195" s="2">
        <f t="shared" si="285"/>
        <v>177.16755044290625</v>
      </c>
      <c r="DI195" s="2">
        <f t="shared" si="286"/>
        <v>172.15837806430724</v>
      </c>
      <c r="DJ195" s="2">
        <f t="shared" si="287"/>
        <v>164.29606422832993</v>
      </c>
      <c r="DK195" s="2">
        <f t="shared" si="288"/>
        <v>156.10945544766525</v>
      </c>
      <c r="DL195" s="2">
        <f t="shared" si="289"/>
        <v>144.4911862692515</v>
      </c>
      <c r="DM195" s="2">
        <f t="shared" si="290"/>
        <v>131.66278668154527</v>
      </c>
      <c r="DN195" s="2">
        <f t="shared" si="291"/>
        <v>116.17121144761242</v>
      </c>
      <c r="DO195" s="2">
        <f t="shared" si="292"/>
        <v>101.93487418813555</v>
      </c>
      <c r="DP195" s="2">
        <f t="shared" si="293"/>
        <v>85.221004140267183</v>
      </c>
      <c r="DS195" s="2">
        <f t="shared" si="294"/>
        <v>0.99969360450892431</v>
      </c>
      <c r="DT195" s="2">
        <f t="shared" si="295"/>
        <v>0.99979175668202591</v>
      </c>
      <c r="DU195" s="2">
        <f t="shared" si="296"/>
        <v>0.99979435802041927</v>
      </c>
      <c r="DV195" s="2">
        <f t="shared" si="297"/>
        <v>0.9997984345198031</v>
      </c>
      <c r="DW195" s="2">
        <f t="shared" si="298"/>
        <v>0.99974640089264555</v>
      </c>
      <c r="DX195" s="2">
        <f t="shared" si="299"/>
        <v>0.99983303225931652</v>
      </c>
      <c r="DY195" s="2">
        <f t="shared" si="300"/>
        <v>0.99981600515887492</v>
      </c>
      <c r="DZ195" s="2">
        <f t="shared" si="301"/>
        <v>0.999755704554112</v>
      </c>
      <c r="EA195" s="2">
        <f t="shared" si="302"/>
        <v>0.99973668280932892</v>
      </c>
      <c r="EB195" s="2">
        <f t="shared" si="303"/>
        <v>0.99971547191393662</v>
      </c>
      <c r="EC195" s="2">
        <f t="shared" si="304"/>
        <v>0.99973096856622679</v>
      </c>
      <c r="ED195" s="2">
        <f t="shared" si="305"/>
        <v>0.99969287982306887</v>
      </c>
      <c r="EE195" s="2">
        <f t="shared" si="306"/>
        <v>0.99972482163782972</v>
      </c>
    </row>
    <row r="196" spans="2:137" x14ac:dyDescent="0.25">
      <c r="B196" s="2">
        <v>190</v>
      </c>
      <c r="C196">
        <v>150.9853</v>
      </c>
      <c r="D196">
        <v>165.6765</v>
      </c>
      <c r="E196">
        <v>172.25</v>
      </c>
      <c r="F196">
        <v>175.9118</v>
      </c>
      <c r="G196">
        <v>177.27940000000001</v>
      </c>
      <c r="H196">
        <v>171.94120000000001</v>
      </c>
      <c r="I196">
        <v>163.60290000000001</v>
      </c>
      <c r="J196">
        <v>155.4853</v>
      </c>
      <c r="K196">
        <v>144.75</v>
      </c>
      <c r="L196">
        <v>132.19120000000001</v>
      </c>
      <c r="M196">
        <v>116.80880000000001</v>
      </c>
      <c r="N196">
        <v>102.19119999999999</v>
      </c>
      <c r="O196">
        <v>85.367599999999996</v>
      </c>
      <c r="R196" s="5">
        <f t="shared" si="310"/>
        <v>150.29458173681513</v>
      </c>
      <c r="S196" s="5">
        <f t="shared" si="311"/>
        <v>165.34112829347501</v>
      </c>
      <c r="T196" s="5">
        <f t="shared" si="312"/>
        <v>171.76095194493141</v>
      </c>
      <c r="U196" s="5">
        <f t="shared" si="313"/>
        <v>175.27476260262551</v>
      </c>
      <c r="V196" s="5">
        <f t="shared" si="314"/>
        <v>177.1869778366075</v>
      </c>
      <c r="W196" s="5">
        <f t="shared" si="315"/>
        <v>172.15117623020834</v>
      </c>
      <c r="X196" s="5">
        <f t="shared" si="316"/>
        <v>164.26910849470119</v>
      </c>
      <c r="Y196" s="5">
        <f t="shared" si="317"/>
        <v>156.08359041570344</v>
      </c>
      <c r="Z196" s="5">
        <f t="shared" si="318"/>
        <v>144.46810628366521</v>
      </c>
      <c r="AA196" s="5">
        <f t="shared" si="319"/>
        <v>131.62670575721833</v>
      </c>
      <c r="AB196" s="5">
        <f t="shared" si="320"/>
        <v>116.14181340315089</v>
      </c>
      <c r="AC196" s="5">
        <f t="shared" si="321"/>
        <v>101.91996688139139</v>
      </c>
      <c r="AD196" s="5">
        <f t="shared" si="322"/>
        <v>85.220436511057159</v>
      </c>
      <c r="AE196" s="5"/>
      <c r="AG196" s="5">
        <f t="shared" si="309"/>
        <v>0.69071826318486274</v>
      </c>
      <c r="AH196" s="5">
        <f t="shared" si="309"/>
        <v>0.33537170652499526</v>
      </c>
      <c r="AI196" s="5">
        <f t="shared" si="309"/>
        <v>0.48904805506859361</v>
      </c>
      <c r="AJ196" s="5">
        <f t="shared" si="309"/>
        <v>0.63703739737448473</v>
      </c>
      <c r="AK196" s="5">
        <f t="shared" si="308"/>
        <v>9.2422163392512857E-2</v>
      </c>
      <c r="AL196" s="5">
        <f t="shared" si="308"/>
        <v>-0.20997623020832634</v>
      </c>
      <c r="AM196" s="5">
        <f t="shared" si="308"/>
        <v>-0.6662084947011806</v>
      </c>
      <c r="AN196" s="5">
        <f t="shared" si="308"/>
        <v>-0.59829041570344543</v>
      </c>
      <c r="AO196" s="5">
        <f t="shared" si="307"/>
        <v>0.28189371633479254</v>
      </c>
      <c r="AP196" s="5">
        <f t="shared" si="307"/>
        <v>0.56449424278167726</v>
      </c>
      <c r="AQ196" s="5">
        <f t="shared" si="307"/>
        <v>0.66698659684911377</v>
      </c>
      <c r="AR196" s="5">
        <f t="shared" si="307"/>
        <v>0.27123311860860611</v>
      </c>
      <c r="AS196" s="5">
        <f t="shared" si="323"/>
        <v>0.14716348894283726</v>
      </c>
      <c r="AV196" s="2">
        <f t="shared" si="229"/>
        <v>150.29458173681513</v>
      </c>
      <c r="AW196" s="2">
        <f t="shared" si="230"/>
        <v>165.34112829347495</v>
      </c>
      <c r="AX196" s="2">
        <f t="shared" si="231"/>
        <v>171.76095194493129</v>
      </c>
      <c r="AY196" s="2">
        <f t="shared" si="232"/>
        <v>175.27476260262551</v>
      </c>
      <c r="AZ196" s="2">
        <f t="shared" si="233"/>
        <v>177.18697783660727</v>
      </c>
      <c r="BA196" s="2">
        <f t="shared" si="234"/>
        <v>172.15117623020834</v>
      </c>
      <c r="BB196" s="2">
        <f t="shared" si="235"/>
        <v>164.26910849470119</v>
      </c>
      <c r="BC196" s="2">
        <f t="shared" si="236"/>
        <v>156.08359041570341</v>
      </c>
      <c r="BD196" s="2">
        <f t="shared" si="237"/>
        <v>144.46810628366507</v>
      </c>
      <c r="BE196" s="2">
        <f t="shared" si="238"/>
        <v>131.62670575721683</v>
      </c>
      <c r="BF196" s="2">
        <f t="shared" si="239"/>
        <v>116.14181340314981</v>
      </c>
      <c r="BG196" s="2">
        <f t="shared" si="240"/>
        <v>101.9199668810522</v>
      </c>
      <c r="BH196" s="2">
        <f t="shared" si="241"/>
        <v>85.220436510834944</v>
      </c>
      <c r="BK196" s="2" t="str">
        <f t="shared" si="242"/>
        <v/>
      </c>
      <c r="BL196" s="2" t="str">
        <f t="shared" si="243"/>
        <v/>
      </c>
      <c r="BM196" s="2" t="str">
        <f t="shared" si="244"/>
        <v/>
      </c>
      <c r="BN196" s="2" t="str">
        <f t="shared" si="245"/>
        <v/>
      </c>
      <c r="BO196" s="2" t="str">
        <f t="shared" si="246"/>
        <v/>
      </c>
      <c r="BP196" s="2" t="str">
        <f t="shared" si="247"/>
        <v/>
      </c>
      <c r="BQ196" s="2" t="str">
        <f t="shared" si="248"/>
        <v/>
      </c>
      <c r="BR196" s="2" t="str">
        <f t="shared" si="249"/>
        <v/>
      </c>
      <c r="BS196" s="2" t="str">
        <f t="shared" si="250"/>
        <v/>
      </c>
      <c r="BT196" s="2" t="str">
        <f t="shared" si="251"/>
        <v/>
      </c>
      <c r="BU196" s="2" t="str">
        <f t="shared" si="252"/>
        <v/>
      </c>
      <c r="BV196" s="2" t="str">
        <f t="shared" si="253"/>
        <v/>
      </c>
      <c r="BW196" s="2" t="str">
        <f t="shared" si="254"/>
        <v/>
      </c>
      <c r="BZ196" s="2">
        <f t="shared" si="255"/>
        <v>150.9853</v>
      </c>
      <c r="CA196" s="2">
        <f t="shared" si="256"/>
        <v>165.6765</v>
      </c>
      <c r="CB196" s="2">
        <f t="shared" si="257"/>
        <v>172.25</v>
      </c>
      <c r="CC196" s="2">
        <f t="shared" si="258"/>
        <v>175.9118</v>
      </c>
      <c r="CD196" s="2">
        <f t="shared" si="259"/>
        <v>177.27940000000001</v>
      </c>
      <c r="CE196" s="2">
        <f t="shared" si="260"/>
        <v>171.94120000000001</v>
      </c>
      <c r="CF196" s="2">
        <f t="shared" si="261"/>
        <v>163.60290000000001</v>
      </c>
      <c r="CG196" s="2">
        <f t="shared" si="262"/>
        <v>155.4853</v>
      </c>
      <c r="CH196" s="2">
        <f t="shared" si="263"/>
        <v>144.75</v>
      </c>
      <c r="CI196" s="2">
        <f t="shared" si="264"/>
        <v>132.19120000000001</v>
      </c>
      <c r="CJ196" s="2">
        <f t="shared" si="265"/>
        <v>116.80880000000001</v>
      </c>
      <c r="CK196" s="2">
        <f t="shared" si="266"/>
        <v>102.19119999999999</v>
      </c>
      <c r="CL196" s="2">
        <f t="shared" si="267"/>
        <v>85.367599999999996</v>
      </c>
      <c r="CO196" s="2">
        <f t="shared" si="268"/>
        <v>158.83952270203844</v>
      </c>
      <c r="CP196" s="2">
        <f t="shared" si="269"/>
        <v>170.97868606405561</v>
      </c>
      <c r="CQ196" s="2">
        <f t="shared" si="270"/>
        <v>176.41477894347815</v>
      </c>
      <c r="CR196" s="2">
        <f t="shared" si="271"/>
        <v>174.1538963625157</v>
      </c>
      <c r="CS196" s="2">
        <f t="shared" si="272"/>
        <v>178.87307784736134</v>
      </c>
      <c r="CT196" s="2">
        <f t="shared" si="273"/>
        <v>176.54834139793257</v>
      </c>
      <c r="CU196" s="2">
        <f t="shared" si="274"/>
        <v>169.94736110297484</v>
      </c>
      <c r="CV196" s="2">
        <f t="shared" si="275"/>
        <v>160.68825179616056</v>
      </c>
      <c r="CW196" s="2">
        <f t="shared" si="276"/>
        <v>146.39928420553315</v>
      </c>
      <c r="CX196" s="2">
        <f t="shared" si="277"/>
        <v>136.36321510965655</v>
      </c>
      <c r="CY196" s="2">
        <f t="shared" si="278"/>
        <v>120.57363277322952</v>
      </c>
      <c r="CZ196" s="2">
        <f t="shared" si="279"/>
        <v>104.65798991972233</v>
      </c>
      <c r="DA196" s="2">
        <f t="shared" si="280"/>
        <v>86.679955997014403</v>
      </c>
      <c r="DD196" s="2">
        <f t="shared" si="281"/>
        <v>150.29219324079034</v>
      </c>
      <c r="DE196" s="2">
        <f t="shared" si="282"/>
        <v>165.34005738457341</v>
      </c>
      <c r="DF196" s="2">
        <f t="shared" si="283"/>
        <v>171.76007895079022</v>
      </c>
      <c r="DG196" s="2">
        <f t="shared" si="284"/>
        <v>175.27496869289817</v>
      </c>
      <c r="DH196" s="2">
        <f t="shared" si="285"/>
        <v>177.18658776781797</v>
      </c>
      <c r="DI196" s="2">
        <f t="shared" si="286"/>
        <v>172.15050653395565</v>
      </c>
      <c r="DJ196" s="2">
        <f t="shared" si="287"/>
        <v>164.2681554785284</v>
      </c>
      <c r="DK196" s="2">
        <f t="shared" si="288"/>
        <v>156.0825642460234</v>
      </c>
      <c r="DL196" s="2">
        <f t="shared" si="289"/>
        <v>144.46764239274395</v>
      </c>
      <c r="DM196" s="2">
        <f t="shared" si="290"/>
        <v>131.62547631781302</v>
      </c>
      <c r="DN196" s="2">
        <f t="shared" si="291"/>
        <v>116.14072572117335</v>
      </c>
      <c r="DO196" s="2">
        <f t="shared" si="292"/>
        <v>101.9191997335974</v>
      </c>
      <c r="DP196" s="2">
        <f t="shared" si="293"/>
        <v>85.220070120757157</v>
      </c>
      <c r="DS196" s="2">
        <f t="shared" si="294"/>
        <v>0.99972055645735602</v>
      </c>
      <c r="DT196" s="2">
        <f t="shared" si="295"/>
        <v>0.99981007635678398</v>
      </c>
      <c r="DU196" s="2">
        <f t="shared" si="296"/>
        <v>0.99981244889199627</v>
      </c>
      <c r="DV196" s="2">
        <f t="shared" si="297"/>
        <v>0.99981616683683316</v>
      </c>
      <c r="DW196" s="2">
        <f t="shared" si="298"/>
        <v>0.99976870970423648</v>
      </c>
      <c r="DX196" s="2">
        <f t="shared" si="299"/>
        <v>0.99984772137349509</v>
      </c>
      <c r="DY196" s="2">
        <f t="shared" si="300"/>
        <v>0.99983219199377193</v>
      </c>
      <c r="DZ196" s="2">
        <f t="shared" si="301"/>
        <v>0.99977719511607566</v>
      </c>
      <c r="EA196" s="2">
        <f t="shared" si="302"/>
        <v>0.99975984630378412</v>
      </c>
      <c r="EB196" s="2">
        <f t="shared" si="303"/>
        <v>0.99974050080474608</v>
      </c>
      <c r="EC196" s="2">
        <f t="shared" si="304"/>
        <v>0.99975463460801861</v>
      </c>
      <c r="ED196" s="2">
        <f t="shared" si="305"/>
        <v>0.99971989550032092</v>
      </c>
      <c r="EE196" s="2">
        <f t="shared" si="306"/>
        <v>0.99974902827423806</v>
      </c>
    </row>
    <row r="197" spans="2:137" x14ac:dyDescent="0.25">
      <c r="B197" s="2">
        <v>191</v>
      </c>
      <c r="C197">
        <v>149.6765</v>
      </c>
      <c r="D197">
        <v>165.02940000000001</v>
      </c>
      <c r="E197">
        <v>172.10290000000001</v>
      </c>
      <c r="F197">
        <v>175.5735</v>
      </c>
      <c r="G197">
        <v>176.8382</v>
      </c>
      <c r="H197">
        <v>171.63239999999999</v>
      </c>
      <c r="I197">
        <v>163.5147</v>
      </c>
      <c r="J197">
        <v>156.77940000000001</v>
      </c>
      <c r="K197">
        <v>144.63239999999999</v>
      </c>
      <c r="L197">
        <v>131.77940000000001</v>
      </c>
      <c r="M197">
        <v>116.75</v>
      </c>
      <c r="N197">
        <v>102.3382</v>
      </c>
      <c r="O197">
        <v>84.529399999999995</v>
      </c>
      <c r="R197" s="5">
        <f t="shared" si="310"/>
        <v>150.19533983864798</v>
      </c>
      <c r="S197" s="5">
        <f t="shared" si="311"/>
        <v>165.27391924985594</v>
      </c>
      <c r="T197" s="5">
        <f t="shared" si="312"/>
        <v>171.69321079504644</v>
      </c>
      <c r="U197" s="5">
        <f t="shared" si="313"/>
        <v>175.26912545149136</v>
      </c>
      <c r="V197" s="5">
        <f t="shared" si="314"/>
        <v>177.20598383447719</v>
      </c>
      <c r="W197" s="5">
        <f t="shared" si="315"/>
        <v>172.14325162633637</v>
      </c>
      <c r="X197" s="5">
        <f t="shared" si="316"/>
        <v>164.2411244213273</v>
      </c>
      <c r="Y197" s="5">
        <f t="shared" si="317"/>
        <v>156.05661832360431</v>
      </c>
      <c r="Z197" s="5">
        <f t="shared" si="318"/>
        <v>144.4445251476738</v>
      </c>
      <c r="AA197" s="5">
        <f t="shared" si="319"/>
        <v>131.58929816556974</v>
      </c>
      <c r="AB197" s="5">
        <f t="shared" si="320"/>
        <v>116.11124137063157</v>
      </c>
      <c r="AC197" s="5">
        <f t="shared" si="321"/>
        <v>101.90423150251596</v>
      </c>
      <c r="AD197" s="5">
        <f t="shared" si="322"/>
        <v>85.219473131891021</v>
      </c>
      <c r="AE197" s="5"/>
      <c r="AG197" s="5">
        <f t="shared" si="309"/>
        <v>-0.51883983864797756</v>
      </c>
      <c r="AH197" s="5">
        <f t="shared" si="309"/>
        <v>-0.24451924985592655</v>
      </c>
      <c r="AI197" s="5">
        <f t="shared" si="309"/>
        <v>0.40968920495356542</v>
      </c>
      <c r="AJ197" s="5">
        <f t="shared" si="309"/>
        <v>0.30437454850863332</v>
      </c>
      <c r="AK197" s="5">
        <f t="shared" si="308"/>
        <v>-0.3677838344771942</v>
      </c>
      <c r="AL197" s="5">
        <f t="shared" si="308"/>
        <v>-0.51085162633637538</v>
      </c>
      <c r="AM197" s="5">
        <f t="shared" si="308"/>
        <v>-0.72642442132729457</v>
      </c>
      <c r="AN197" s="5">
        <f t="shared" si="308"/>
        <v>0.72278167639569801</v>
      </c>
      <c r="AO197" s="5">
        <f t="shared" si="307"/>
        <v>0.18787485232618906</v>
      </c>
      <c r="AP197" s="5">
        <f t="shared" si="307"/>
        <v>0.19010183443026563</v>
      </c>
      <c r="AQ197" s="5">
        <f t="shared" si="307"/>
        <v>0.63875862936842509</v>
      </c>
      <c r="AR197" s="5">
        <f t="shared" si="307"/>
        <v>0.4339684974840452</v>
      </c>
      <c r="AS197" s="5">
        <f t="shared" si="323"/>
        <v>-0.69007313189102604</v>
      </c>
      <c r="AV197" s="2">
        <f t="shared" si="229"/>
        <v>150.19533983864798</v>
      </c>
      <c r="AW197" s="2">
        <f t="shared" si="230"/>
        <v>165.27391924985594</v>
      </c>
      <c r="AX197" s="2">
        <f t="shared" si="231"/>
        <v>171.69321079504641</v>
      </c>
      <c r="AY197" s="2">
        <f t="shared" si="232"/>
        <v>175.26912545149136</v>
      </c>
      <c r="AZ197" s="2">
        <f t="shared" si="233"/>
        <v>177.20598383447717</v>
      </c>
      <c r="BA197" s="2">
        <f t="shared" si="234"/>
        <v>172.14325162633637</v>
      </c>
      <c r="BB197" s="2">
        <f t="shared" si="235"/>
        <v>164.2411244213273</v>
      </c>
      <c r="BC197" s="2">
        <f t="shared" si="236"/>
        <v>156.05661832360431</v>
      </c>
      <c r="BD197" s="2">
        <f t="shared" si="237"/>
        <v>144.44452514767377</v>
      </c>
      <c r="BE197" s="2">
        <f t="shared" si="238"/>
        <v>131.58929816556946</v>
      </c>
      <c r="BF197" s="2">
        <f t="shared" si="239"/>
        <v>116.11124137063138</v>
      </c>
      <c r="BG197" s="2">
        <f t="shared" si="240"/>
        <v>101.90423150243947</v>
      </c>
      <c r="BH197" s="2">
        <f t="shared" si="241"/>
        <v>85.219473131841241</v>
      </c>
      <c r="BK197" s="2" t="str">
        <f t="shared" si="242"/>
        <v/>
      </c>
      <c r="BL197" s="2" t="str">
        <f t="shared" si="243"/>
        <v/>
      </c>
      <c r="BM197" s="2" t="str">
        <f t="shared" si="244"/>
        <v/>
      </c>
      <c r="BN197" s="2" t="str">
        <f t="shared" si="245"/>
        <v/>
      </c>
      <c r="BO197" s="2" t="str">
        <f t="shared" si="246"/>
        <v/>
      </c>
      <c r="BP197" s="2" t="str">
        <f t="shared" si="247"/>
        <v/>
      </c>
      <c r="BQ197" s="2" t="str">
        <f t="shared" si="248"/>
        <v/>
      </c>
      <c r="BR197" s="2" t="str">
        <f t="shared" si="249"/>
        <v/>
      </c>
      <c r="BS197" s="2" t="str">
        <f t="shared" si="250"/>
        <v/>
      </c>
      <c r="BT197" s="2" t="str">
        <f t="shared" si="251"/>
        <v/>
      </c>
      <c r="BU197" s="2" t="str">
        <f t="shared" si="252"/>
        <v/>
      </c>
      <c r="BV197" s="2" t="str">
        <f t="shared" si="253"/>
        <v/>
      </c>
      <c r="BW197" s="2" t="str">
        <f t="shared" si="254"/>
        <v/>
      </c>
      <c r="BZ197" s="2">
        <f t="shared" si="255"/>
        <v>149.6765</v>
      </c>
      <c r="CA197" s="2">
        <f t="shared" si="256"/>
        <v>165.02940000000001</v>
      </c>
      <c r="CB197" s="2">
        <f t="shared" si="257"/>
        <v>172.10290000000001</v>
      </c>
      <c r="CC197" s="2">
        <f t="shared" si="258"/>
        <v>175.5735</v>
      </c>
      <c r="CD197" s="2">
        <f t="shared" si="259"/>
        <v>176.8382</v>
      </c>
      <c r="CE197" s="2">
        <f t="shared" si="260"/>
        <v>171.63239999999999</v>
      </c>
      <c r="CF197" s="2">
        <f t="shared" si="261"/>
        <v>163.5147</v>
      </c>
      <c r="CG197" s="2">
        <f t="shared" si="262"/>
        <v>156.77940000000001</v>
      </c>
      <c r="CH197" s="2">
        <f t="shared" si="263"/>
        <v>144.63239999999999</v>
      </c>
      <c r="CI197" s="2">
        <f t="shared" si="264"/>
        <v>131.77940000000001</v>
      </c>
      <c r="CJ197" s="2">
        <f t="shared" si="265"/>
        <v>116.75</v>
      </c>
      <c r="CK197" s="2">
        <f t="shared" si="266"/>
        <v>102.3382</v>
      </c>
      <c r="CL197" s="2">
        <f t="shared" si="267"/>
        <v>84.529399999999995</v>
      </c>
      <c r="CO197" s="2">
        <f t="shared" si="268"/>
        <v>158.83187101297767</v>
      </c>
      <c r="CP197" s="2">
        <f t="shared" si="269"/>
        <v>170.9684356361621</v>
      </c>
      <c r="CQ197" s="2">
        <f t="shared" si="270"/>
        <v>176.39382435179047</v>
      </c>
      <c r="CR197" s="2">
        <f t="shared" si="271"/>
        <v>174.13193709391365</v>
      </c>
      <c r="CS197" s="2">
        <f t="shared" si="272"/>
        <v>178.90627793554046</v>
      </c>
      <c r="CT197" s="2">
        <f t="shared" si="273"/>
        <v>176.58255108084225</v>
      </c>
      <c r="CU197" s="2">
        <f t="shared" si="274"/>
        <v>169.97511368325334</v>
      </c>
      <c r="CV197" s="2">
        <f t="shared" si="275"/>
        <v>160.7075357831425</v>
      </c>
      <c r="CW197" s="2">
        <f t="shared" si="276"/>
        <v>146.39194354787969</v>
      </c>
      <c r="CX197" s="2">
        <f t="shared" si="277"/>
        <v>136.37206080770156</v>
      </c>
      <c r="CY197" s="2">
        <f t="shared" si="278"/>
        <v>120.58504845669705</v>
      </c>
      <c r="CZ197" s="2">
        <f t="shared" si="279"/>
        <v>104.66799159060399</v>
      </c>
      <c r="DA197" s="2">
        <f t="shared" si="280"/>
        <v>86.691567053845887</v>
      </c>
      <c r="DD197" s="2">
        <f t="shared" si="281"/>
        <v>150.19313815558675</v>
      </c>
      <c r="DE197" s="2">
        <f t="shared" si="282"/>
        <v>165.27293270151588</v>
      </c>
      <c r="DF197" s="2">
        <f t="shared" si="283"/>
        <v>171.69240661064856</v>
      </c>
      <c r="DG197" s="2">
        <f t="shared" si="284"/>
        <v>175.26931614508797</v>
      </c>
      <c r="DH197" s="2">
        <f t="shared" si="285"/>
        <v>177.20562509272972</v>
      </c>
      <c r="DI197" s="2">
        <f t="shared" si="286"/>
        <v>172.14263500360408</v>
      </c>
      <c r="DJ197" s="2">
        <f t="shared" si="287"/>
        <v>164.24024672872685</v>
      </c>
      <c r="DK197" s="2">
        <f t="shared" si="288"/>
        <v>156.05567304438151</v>
      </c>
      <c r="DL197" s="2">
        <f t="shared" si="289"/>
        <v>144.44409851623638</v>
      </c>
      <c r="DM197" s="2">
        <f t="shared" si="290"/>
        <v>131.58816595408078</v>
      </c>
      <c r="DN197" s="2">
        <f t="shared" si="291"/>
        <v>116.11023999473429</v>
      </c>
      <c r="DO197" s="2">
        <f t="shared" si="292"/>
        <v>101.90352527905924</v>
      </c>
      <c r="DP197" s="2">
        <f t="shared" si="293"/>
        <v>85.21913610124713</v>
      </c>
      <c r="DS197" s="2">
        <f t="shared" si="294"/>
        <v>0.99974513819357791</v>
      </c>
      <c r="DT197" s="2">
        <f t="shared" si="295"/>
        <v>0.99982678468409736</v>
      </c>
      <c r="DU197" s="2">
        <f t="shared" si="296"/>
        <v>0.99982894853379667</v>
      </c>
      <c r="DV197" s="2">
        <f t="shared" si="297"/>
        <v>0.9998323394505948</v>
      </c>
      <c r="DW197" s="2">
        <f t="shared" si="298"/>
        <v>0.99978905645030536</v>
      </c>
      <c r="DX197" s="2">
        <f t="shared" si="299"/>
        <v>0.99986111838116876</v>
      </c>
      <c r="DY197" s="2">
        <f t="shared" si="300"/>
        <v>0.9998469550196365</v>
      </c>
      <c r="DZ197" s="2">
        <f t="shared" si="301"/>
        <v>0.99979679554709522</v>
      </c>
      <c r="EA197" s="2">
        <f t="shared" si="302"/>
        <v>0.99978097259768872</v>
      </c>
      <c r="EB197" s="2">
        <f t="shared" si="303"/>
        <v>0.99976332851717675</v>
      </c>
      <c r="EC197" s="2">
        <f t="shared" si="304"/>
        <v>0.99977621927159732</v>
      </c>
      <c r="ED197" s="2">
        <f t="shared" si="305"/>
        <v>0.99974453536391805</v>
      </c>
      <c r="EE197" s="2">
        <f t="shared" si="306"/>
        <v>0.99977110601111507</v>
      </c>
    </row>
    <row r="198" spans="2:137" x14ac:dyDescent="0.25">
      <c r="B198" s="2">
        <v>192</v>
      </c>
      <c r="C198">
        <v>150.19120000000001</v>
      </c>
      <c r="D198">
        <v>165.29409999999999</v>
      </c>
      <c r="E198">
        <v>171.2647</v>
      </c>
      <c r="F198">
        <v>175.29409999999999</v>
      </c>
      <c r="G198">
        <v>176.72059999999999</v>
      </c>
      <c r="H198">
        <v>171.5882</v>
      </c>
      <c r="I198">
        <v>165.2647</v>
      </c>
      <c r="J198">
        <v>155.85290000000001</v>
      </c>
      <c r="K198">
        <v>144.55879999999999</v>
      </c>
      <c r="L198">
        <v>132.63239999999999</v>
      </c>
      <c r="M198">
        <v>116.9706</v>
      </c>
      <c r="N198">
        <v>102.6618</v>
      </c>
      <c r="O198">
        <v>85.485299999999995</v>
      </c>
      <c r="R198" s="5">
        <f t="shared" ref="R198:R205" si="324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150.09611232021246</v>
      </c>
      <c r="S198" s="5">
        <f t="shared" ref="S198:S205" si="325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165.20671675975578</v>
      </c>
      <c r="T198" s="5">
        <f t="shared" ref="T198:T205" si="326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171.62547499454871</v>
      </c>
      <c r="U198" s="5">
        <f t="shared" ref="U198:U205" si="327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175.26348718661626</v>
      </c>
      <c r="V198" s="5">
        <f t="shared" ref="V198:V205" si="328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177.2249923247991</v>
      </c>
      <c r="W198" s="5">
        <f t="shared" ref="W198:W205" si="329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172.13533117687689</v>
      </c>
      <c r="X198" s="5">
        <f t="shared" ref="X198:X205" si="330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164.21314622410966</v>
      </c>
      <c r="Y198" s="5">
        <f t="shared" ref="Y198:Y205" si="331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156.02965252060591</v>
      </c>
      <c r="Z198" s="5">
        <f t="shared" ref="Z198:Z205" si="332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144.42094697646516</v>
      </c>
      <c r="AA198" s="5">
        <f t="shared" ref="AA198:AA205" si="333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131.55189816385533</v>
      </c>
      <c r="AB198" s="5">
        <f t="shared" ref="AB198:AB205" si="334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116.08067610379645</v>
      </c>
      <c r="AC198" s="5">
        <f t="shared" ref="AC198:AC205" si="335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101.88850090471894</v>
      </c>
      <c r="AD198" s="5">
        <f t="shared" ref="AD198:AD205" si="336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85.218512082378595</v>
      </c>
      <c r="AE198" s="5"/>
      <c r="AG198" s="5">
        <f t="shared" si="309"/>
        <v>9.5087679787553725E-2</v>
      </c>
      <c r="AH198" s="5">
        <f t="shared" si="309"/>
        <v>8.7383240244207627E-2</v>
      </c>
      <c r="AI198" s="5">
        <f t="shared" si="309"/>
        <v>-0.36077499454870576</v>
      </c>
      <c r="AJ198" s="5">
        <f t="shared" si="309"/>
        <v>3.0612813383726234E-2</v>
      </c>
      <c r="AK198" s="5">
        <f t="shared" si="308"/>
        <v>-0.50439232479911311</v>
      </c>
      <c r="AL198" s="5">
        <f t="shared" si="308"/>
        <v>-0.5471311768768885</v>
      </c>
      <c r="AM198" s="5">
        <f t="shared" si="308"/>
        <v>1.0515537758903406</v>
      </c>
      <c r="AN198" s="5">
        <f t="shared" si="308"/>
        <v>-0.17675252060590196</v>
      </c>
      <c r="AO198" s="5">
        <f t="shared" si="307"/>
        <v>0.13785302353483075</v>
      </c>
      <c r="AP198" s="5">
        <f t="shared" si="307"/>
        <v>1.0805018361446628</v>
      </c>
      <c r="AQ198" s="5">
        <f t="shared" si="307"/>
        <v>0.88992389620355539</v>
      </c>
      <c r="AR198" s="5">
        <f t="shared" si="307"/>
        <v>0.773299095281061</v>
      </c>
      <c r="AS198" s="5">
        <f t="shared" si="323"/>
        <v>0.26678791762140008</v>
      </c>
      <c r="AV198" s="2">
        <f t="shared" ref="AV198:AV206" si="337">((1-DS198)*CO198) + (DS198*DD198)</f>
        <v>150.09611232021246</v>
      </c>
      <c r="AW198" s="2">
        <f t="shared" ref="AW198:AW206" si="338">((1-DT198)*CP198) + (DT198*DE198)</f>
        <v>165.20671675975578</v>
      </c>
      <c r="AX198" s="2">
        <f t="shared" ref="AX198:AX206" si="339">((1-DU198)*CQ198) + (DU198*DF198)</f>
        <v>171.62547499454871</v>
      </c>
      <c r="AY198" s="2">
        <f t="shared" ref="AY198:AY206" si="340">((1-DV198)*CR198) + (DV198*DG198)</f>
        <v>175.26348718661626</v>
      </c>
      <c r="AZ198" s="2">
        <f t="shared" ref="AZ198:AZ206" si="341">((1-DW198)*CS198) + (DW198*DH198)</f>
        <v>177.2249923247991</v>
      </c>
      <c r="BA198" s="2">
        <f t="shared" ref="BA198:BA206" si="342">((1-DX198)*CT198) + (DX198*DI198)</f>
        <v>172.13533117687689</v>
      </c>
      <c r="BB198" s="2">
        <f t="shared" ref="BB198:BB206" si="343">((1-DY198)*CU198) + (DY198*DJ198)</f>
        <v>164.21314622410966</v>
      </c>
      <c r="BC198" s="2">
        <f t="shared" ref="BC198:BC206" si="344">((1-DZ198)*CV198) + (DZ198*DK198)</f>
        <v>156.02965252060591</v>
      </c>
      <c r="BD198" s="2">
        <f t="shared" ref="BD198:BD206" si="345">((1-EA198)*CW198) + (EA198*DL198)</f>
        <v>144.42094697646516</v>
      </c>
      <c r="BE198" s="2">
        <f t="shared" ref="BE198:BE206" si="346">((1-EB198)*CX198) + (EB198*DM198)</f>
        <v>131.55189816385527</v>
      </c>
      <c r="BF198" s="2">
        <f t="shared" ref="BF198:BF206" si="347">((1-EC198)*CY198) + (EC198*DN198)</f>
        <v>116.08067610379642</v>
      </c>
      <c r="BG198" s="2">
        <f t="shared" ref="BG198:BG206" si="348">((1-ED198)*CZ198) + (ED198*DO198)</f>
        <v>101.88850090470248</v>
      </c>
      <c r="BH198" s="2">
        <f t="shared" ref="BH198:BH206" si="349">((1-EE198)*DA198) + (EE198*DP198)</f>
        <v>85.218512082367937</v>
      </c>
      <c r="BK198" s="2" t="str">
        <f t="shared" ref="BK198:BK206" si="350">IF(OR($B198&lt;C$229, AND($B198&gt;C$230, $B198&lt;C$231)), C198, "")</f>
        <v/>
      </c>
      <c r="BL198" s="2" t="str">
        <f t="shared" ref="BL198:BL206" si="351">IF(OR($B198&lt;D$229, AND($B198&gt;D$230, $B198&lt;D$231)), D198, "")</f>
        <v/>
      </c>
      <c r="BM198" s="2" t="str">
        <f t="shared" ref="BM198:BM206" si="352">IF(OR($B198&lt;E$229, AND($B198&gt;E$230, $B198&lt;E$231)), E198, "")</f>
        <v/>
      </c>
      <c r="BN198" s="2" t="str">
        <f t="shared" ref="BN198:BN206" si="353">IF(OR($B198&lt;F$229, AND($B198&gt;F$230, $B198&lt;F$231)), F198, "")</f>
        <v/>
      </c>
      <c r="BO198" s="2" t="str">
        <f t="shared" ref="BO198:BO206" si="354">IF(OR($B198&lt;G$229, AND($B198&gt;G$230, $B198&lt;G$231)), G198, "")</f>
        <v/>
      </c>
      <c r="BP198" s="2" t="str">
        <f t="shared" ref="BP198:BP206" si="355">IF(OR($B198&lt;H$229, AND($B198&gt;H$230, $B198&lt;H$231)), H198, "")</f>
        <v/>
      </c>
      <c r="BQ198" s="2" t="str">
        <f t="shared" ref="BQ198:BQ206" si="356">IF(OR($B198&lt;I$229, AND($B198&gt;I$230, $B198&lt;I$231)), I198, "")</f>
        <v/>
      </c>
      <c r="BR198" s="2" t="str">
        <f t="shared" ref="BR198:BR206" si="357">IF(OR($B198&lt;J$229, AND($B198&gt;J$230, $B198&lt;J$231)), J198, "")</f>
        <v/>
      </c>
      <c r="BS198" s="2" t="str">
        <f t="shared" ref="BS198:BS206" si="358">IF(OR($B198&lt;K$229, AND($B198&gt;K$230, $B198&lt;K$231)), K198, "")</f>
        <v/>
      </c>
      <c r="BT198" s="2" t="str">
        <f t="shared" ref="BT198:BT206" si="359">IF(OR($B198&lt;L$229, AND($B198&gt;L$230, $B198&lt;L$231)), L198, "")</f>
        <v/>
      </c>
      <c r="BU198" s="2" t="str">
        <f t="shared" ref="BU198:BU206" si="360">IF(OR($B198&lt;M$229, AND($B198&gt;M$230, $B198&lt;M$231)), M198, "")</f>
        <v/>
      </c>
      <c r="BV198" s="2" t="str">
        <f t="shared" ref="BV198:BV206" si="361">IF(OR($B198&lt;N$229, AND($B198&gt;N$230, $B198&lt;N$231)), N198, "")</f>
        <v/>
      </c>
      <c r="BW198" s="2" t="str">
        <f t="shared" ref="BW198:BW206" si="362">IF(OR($B198&lt;O$229, AND($B198&gt;O$230, $B198&lt;O$231)), O198, "")</f>
        <v/>
      </c>
      <c r="BZ198" s="2">
        <f t="shared" ref="BZ198:BZ206" si="363">IF(OR(AND($B198&gt;C$230, $B198&lt;C$231), $B198&gt;C$232), C198, "")</f>
        <v>150.19120000000001</v>
      </c>
      <c r="CA198" s="2">
        <f t="shared" ref="CA198:CA206" si="364">IF(OR(AND($B198&gt;D$230, $B198&lt;D$231), $B198&gt;D$232), D198, "")</f>
        <v>165.29409999999999</v>
      </c>
      <c r="CB198" s="2">
        <f t="shared" ref="CB198:CB206" si="365">IF(OR(AND($B198&gt;E$230, $B198&lt;E$231), $B198&gt;E$232), E198, "")</f>
        <v>171.2647</v>
      </c>
      <c r="CC198" s="2">
        <f t="shared" ref="CC198:CC206" si="366">IF(OR(AND($B198&gt;F$230, $B198&lt;F$231), $B198&gt;F$232), F198, "")</f>
        <v>175.29409999999999</v>
      </c>
      <c r="CD198" s="2">
        <f t="shared" ref="CD198:CD206" si="367">IF(OR(AND($B198&gt;G$230, $B198&lt;G$231), $B198&gt;G$232), G198, "")</f>
        <v>176.72059999999999</v>
      </c>
      <c r="CE198" s="2">
        <f t="shared" ref="CE198:CE206" si="368">IF(OR(AND($B198&gt;H$230, $B198&lt;H$231), $B198&gt;H$232), H198, "")</f>
        <v>171.5882</v>
      </c>
      <c r="CF198" s="2">
        <f t="shared" ref="CF198:CF206" si="369">IF(OR(AND($B198&gt;I$230, $B198&lt;I$231), $B198&gt;I$232), I198, "")</f>
        <v>165.2647</v>
      </c>
      <c r="CG198" s="2">
        <f t="shared" ref="CG198:CG206" si="370">IF(OR(AND($B198&gt;J$230, $B198&lt;J$231), $B198&gt;J$232), J198, "")</f>
        <v>155.85290000000001</v>
      </c>
      <c r="CH198" s="2">
        <f t="shared" ref="CH198:CH206" si="371">IF(OR(AND($B198&gt;K$230, $B198&lt;K$231), $B198&gt;K$232), K198, "")</f>
        <v>144.55879999999999</v>
      </c>
      <c r="CI198" s="2">
        <f t="shared" ref="CI198:CI206" si="372">IF(OR(AND($B198&gt;L$230, $B198&lt;L$231), $B198&gt;L$232), L198, "")</f>
        <v>132.63239999999999</v>
      </c>
      <c r="CJ198" s="2">
        <f t="shared" ref="CJ198:CJ206" si="373">IF(OR(AND($B198&gt;M$230, $B198&lt;M$231), $B198&gt;M$232), M198, "")</f>
        <v>116.9706</v>
      </c>
      <c r="CK198" s="2">
        <f t="shared" ref="CK198:CK206" si="374">IF(OR(AND($B198&gt;N$230, $B198&lt;N$231), $B198&gt;N$232), N198, "")</f>
        <v>102.6618</v>
      </c>
      <c r="CL198" s="2">
        <f t="shared" ref="CL198:CL206" si="375">IF(OR(AND($B198&gt;O$230, $B198&lt;O$231), $B198&gt;O$232), O198, "")</f>
        <v>85.485299999999995</v>
      </c>
      <c r="CO198" s="2">
        <f t="shared" ref="CO198:CO206" si="376">BK$207*$B198+BK$209</f>
        <v>158.82421932391691</v>
      </c>
      <c r="CP198" s="2">
        <f t="shared" ref="CP198:CP206" si="377">BL$207*$B198+BL$209</f>
        <v>170.95818520826856</v>
      </c>
      <c r="CQ198" s="2">
        <f t="shared" ref="CQ198:CQ206" si="378">BM$207*$B198+BM$209</f>
        <v>176.37286976010279</v>
      </c>
      <c r="CR198" s="2">
        <f t="shared" ref="CR198:CR206" si="379">BN$207*$B198+BN$209</f>
        <v>174.1099778253116</v>
      </c>
      <c r="CS198" s="2">
        <f t="shared" ref="CS198:CS206" si="380">BO$207*$B198+BO$209</f>
        <v>178.93947802371957</v>
      </c>
      <c r="CT198" s="2">
        <f t="shared" ref="CT198:CT206" si="381">BP$207*$B198+BP$209</f>
        <v>176.6167607637519</v>
      </c>
      <c r="CU198" s="2">
        <f t="shared" ref="CU198:CU206" si="382">BQ$207*$B198+BQ$209</f>
        <v>170.00286626353181</v>
      </c>
      <c r="CV198" s="2">
        <f t="shared" ref="CV198:CV206" si="383">BR$207*$B198+BR$209</f>
        <v>160.72681977012448</v>
      </c>
      <c r="CW198" s="2">
        <f t="shared" ref="CW198:CW206" si="384">BS$207*$B198+BS$209</f>
        <v>146.3846028902262</v>
      </c>
      <c r="CX198" s="2">
        <f t="shared" ref="CX198:CX206" si="385">BT$207*$B198+BT$209</f>
        <v>136.38090650574654</v>
      </c>
      <c r="CY198" s="2">
        <f t="shared" ref="CY198:CY206" si="386">BU$207*$B198+BU$209</f>
        <v>120.59646414016458</v>
      </c>
      <c r="CZ198" s="2">
        <f t="shared" ref="CZ198:CZ206" si="387">BV$207*$B198+BV$209</f>
        <v>104.67799326148565</v>
      </c>
      <c r="DA198" s="2">
        <f t="shared" ref="DA198:DA206" si="388">BW$207*$B198+BW$209</f>
        <v>86.703178110677356</v>
      </c>
      <c r="DD198" s="2">
        <f t="shared" ref="DD198:DD206" si="389">BZ$207*$B198+BZ$209</f>
        <v>150.09408307038319</v>
      </c>
      <c r="DE198" s="2">
        <f t="shared" ref="DE198:DE206" si="390">CA$207*$B198+CA$209</f>
        <v>165.20580801845836</v>
      </c>
      <c r="DF198" s="2">
        <f t="shared" ref="DF198:DF206" si="391">CB$207*$B198+CB$209</f>
        <v>171.62473427050691</v>
      </c>
      <c r="DG198" s="2">
        <f t="shared" ref="DG198:DG206" si="392">CC$207*$B198+CC$209</f>
        <v>175.26366359727777</v>
      </c>
      <c r="DH198" s="2">
        <f t="shared" ref="DH198:DH206" si="393">CD$207*$B198+CD$209</f>
        <v>177.22466241764147</v>
      </c>
      <c r="DI198" s="2">
        <f t="shared" ref="DI198:DI206" si="394">CE$207*$B198+CE$209</f>
        <v>172.13476347325252</v>
      </c>
      <c r="DJ198" s="2">
        <f t="shared" ref="DJ198:DJ206" si="395">CF$207*$B198+CF$209</f>
        <v>164.21233797892532</v>
      </c>
      <c r="DK198" s="2">
        <f t="shared" ref="DK198:DK206" si="396">CG$207*$B198+CG$209</f>
        <v>156.02878184273965</v>
      </c>
      <c r="DL198" s="2">
        <f t="shared" ref="DL198:DL206" si="397">CH$207*$B198+CH$209</f>
        <v>144.42055463972883</v>
      </c>
      <c r="DM198" s="2">
        <f t="shared" ref="DM198:DM206" si="398">CI$207*$B198+CI$209</f>
        <v>131.55085559034853</v>
      </c>
      <c r="DN198" s="2">
        <f t="shared" ref="DN198:DN206" si="399">CJ$207*$B198+CJ$209</f>
        <v>116.07975426829522</v>
      </c>
      <c r="DO198" s="2">
        <f t="shared" ref="DO198:DO206" si="400">CK$207*$B198+CK$209</f>
        <v>101.88785082452108</v>
      </c>
      <c r="DP198" s="2">
        <f t="shared" ref="DP198:DP206" si="401">CL$207*$B198+CL$209</f>
        <v>85.218202081737104</v>
      </c>
      <c r="DS198" s="2">
        <f t="shared" ref="DS198:DS206" si="402">POWER(10,($B198-C$227)/C$228)/(1+POWER(10,($B198-C$227)/C$228))</f>
        <v>0.99976755805747686</v>
      </c>
      <c r="DT198" s="2">
        <f t="shared" ref="DT198:DT206" si="403">POWER(10,($B198-D$227)/D$228)/(1+POWER(10,($B198-D$227)/D$228))</f>
        <v>0.99984202334662109</v>
      </c>
      <c r="DU198" s="2">
        <f t="shared" ref="DU198:DU206" si="404">POWER(10,($B198-E$227)/E$228)/(1+POWER(10,($B198-E$227)/E$228))</f>
        <v>0.99984399686078229</v>
      </c>
      <c r="DV198" s="2">
        <f t="shared" ref="DV198:DV206" si="405">POWER(10,($B198-F$227)/F$228)/(1+POWER(10,($B198-F$227)/F$228))</f>
        <v>0.9998470895058269</v>
      </c>
      <c r="DW198" s="2">
        <f t="shared" ref="DW198:DW206" si="406">POWER(10,($B198-G$227)/G$228)/(1+POWER(10,($B198-G$227)/G$228))</f>
        <v>0.99980761362535175</v>
      </c>
      <c r="DX198" s="2">
        <f t="shared" ref="DX198:DX206" si="407">POWER(10,($B198-H$227)/H$228)/(1+POWER(10,($B198-H$227)/H$228))</f>
        <v>0.99987333691040592</v>
      </c>
      <c r="DY198" s="2">
        <f t="shared" ref="DY198:DY206" si="408">POWER(10,($B198-I$227)/I$228)/(1+POWER(10,($B198-I$227)/I$228))</f>
        <v>0.99986041943936577</v>
      </c>
      <c r="DZ198" s="2">
        <f t="shared" ref="DZ198:DZ206" si="409">POWER(10,($B198-J$227)/J$228)/(1+POWER(10,($B198-J$227)/J$228))</f>
        <v>0.99981467202272023</v>
      </c>
      <c r="EA198" s="2">
        <f t="shared" ref="EA198:EA206" si="410">POWER(10,($B198-K$227)/K$228)/(1+POWER(10,($B198-K$227)/K$228))</f>
        <v>0.99980024078520913</v>
      </c>
      <c r="EB198" s="2">
        <f t="shared" ref="EB198:EB206" si="411">POWER(10,($B198-L$227)/L$228)/(1+POWER(10,($B198-L$227)/L$228))</f>
        <v>0.9997841485472948</v>
      </c>
      <c r="EC198" s="2">
        <f t="shared" ref="EC198:EC206" si="412">POWER(10,($B198-M$227)/M$228)/(1+POWER(10,($B198-M$227)/M$228))</f>
        <v>0.99979590553138087</v>
      </c>
      <c r="ED198" s="2">
        <f t="shared" ref="ED198:ED206" si="413">POWER(10,($B198-N$227)/N$228)/(1+POWER(10,($B198-N$227)/N$228))</f>
        <v>0.99976700824560483</v>
      </c>
      <c r="EE198" s="2">
        <f t="shared" ref="EE198:EE206" si="414">POWER(10,($B198-O$227)/O$228)/(1+POWER(10,($B198-O$227)/O$228))</f>
        <v>0.99979124199664771</v>
      </c>
    </row>
    <row r="199" spans="2:137" x14ac:dyDescent="0.25">
      <c r="B199" s="2">
        <v>193</v>
      </c>
      <c r="C199">
        <v>150.54409999999999</v>
      </c>
      <c r="D199">
        <v>165.0147</v>
      </c>
      <c r="E199">
        <v>171.39709999999999</v>
      </c>
      <c r="F199">
        <v>175.8382</v>
      </c>
      <c r="G199">
        <v>176.69120000000001</v>
      </c>
      <c r="H199">
        <v>172.5147</v>
      </c>
      <c r="I199">
        <v>164.11760000000001</v>
      </c>
      <c r="J199">
        <v>155.61760000000001</v>
      </c>
      <c r="K199">
        <v>145.38239999999999</v>
      </c>
      <c r="L199">
        <v>132.20590000000001</v>
      </c>
      <c r="M199">
        <v>116.9265</v>
      </c>
      <c r="N199">
        <v>102.2941</v>
      </c>
      <c r="O199">
        <v>85.352900000000005</v>
      </c>
      <c r="R199" s="5">
        <f t="shared" si="324"/>
        <v>149.99689809783465</v>
      </c>
      <c r="S199" s="5">
        <f t="shared" si="325"/>
        <v>165.13952032318764</v>
      </c>
      <c r="T199" s="5">
        <f t="shared" si="326"/>
        <v>171.55774413492497</v>
      </c>
      <c r="U199" s="5">
        <f t="shared" si="327"/>
        <v>175.25784788476631</v>
      </c>
      <c r="V199" s="5">
        <f t="shared" si="328"/>
        <v>177.24400311156899</v>
      </c>
      <c r="W199" s="5">
        <f t="shared" si="329"/>
        <v>172.12741456172671</v>
      </c>
      <c r="X199" s="5">
        <f t="shared" si="330"/>
        <v>164.18517345226377</v>
      </c>
      <c r="Y199" s="5">
        <f t="shared" si="331"/>
        <v>156.00269252640788</v>
      </c>
      <c r="Z199" s="5">
        <f t="shared" si="332"/>
        <v>144.39737153686275</v>
      </c>
      <c r="AA199" s="5">
        <f t="shared" si="333"/>
        <v>131.51450516941696</v>
      </c>
      <c r="AB199" s="5">
        <f t="shared" si="334"/>
        <v>116.05011708043975</v>
      </c>
      <c r="AC199" s="5">
        <f t="shared" si="335"/>
        <v>101.87277471837049</v>
      </c>
      <c r="AD199" s="5">
        <f t="shared" si="336"/>
        <v>85.217553179853525</v>
      </c>
      <c r="AE199" s="5"/>
      <c r="AG199" s="5">
        <f t="shared" si="309"/>
        <v>0.54720190216534093</v>
      </c>
      <c r="AH199" s="5">
        <f t="shared" si="309"/>
        <v>-0.12482032318763459</v>
      </c>
      <c r="AI199" s="5">
        <f t="shared" si="309"/>
        <v>-0.1606441349249792</v>
      </c>
      <c r="AJ199" s="5">
        <f t="shared" si="309"/>
        <v>0.58035211523369412</v>
      </c>
      <c r="AK199" s="5">
        <f t="shared" si="308"/>
        <v>-0.5528031115689771</v>
      </c>
      <c r="AL199" s="5">
        <f t="shared" si="308"/>
        <v>0.38728543827329531</v>
      </c>
      <c r="AM199" s="5">
        <f t="shared" si="308"/>
        <v>-6.7573452263758327E-2</v>
      </c>
      <c r="AN199" s="5">
        <f t="shared" si="308"/>
        <v>-0.38509252640787395</v>
      </c>
      <c r="AO199" s="5">
        <f t="shared" si="307"/>
        <v>0.98502846313724035</v>
      </c>
      <c r="AP199" s="5">
        <f t="shared" si="307"/>
        <v>0.69139483058305018</v>
      </c>
      <c r="AQ199" s="5">
        <f t="shared" si="307"/>
        <v>0.87638291956025682</v>
      </c>
      <c r="AR199" s="5">
        <f t="shared" si="307"/>
        <v>0.42132528162950678</v>
      </c>
      <c r="AS199" s="5">
        <f t="shared" si="323"/>
        <v>0.1353468201464807</v>
      </c>
      <c r="AV199" s="2">
        <f t="shared" si="337"/>
        <v>149.99689809783465</v>
      </c>
      <c r="AW199" s="2">
        <f t="shared" si="338"/>
        <v>165.13952032318764</v>
      </c>
      <c r="AX199" s="2">
        <f t="shared" si="339"/>
        <v>171.55774413492497</v>
      </c>
      <c r="AY199" s="2">
        <f t="shared" si="340"/>
        <v>175.25784788476631</v>
      </c>
      <c r="AZ199" s="2">
        <f t="shared" si="341"/>
        <v>177.24400311156899</v>
      </c>
      <c r="BA199" s="2">
        <f t="shared" si="342"/>
        <v>172.12741456172671</v>
      </c>
      <c r="BB199" s="2">
        <f t="shared" si="343"/>
        <v>164.18517345226377</v>
      </c>
      <c r="BC199" s="2">
        <f t="shared" si="344"/>
        <v>156.00269252640788</v>
      </c>
      <c r="BD199" s="2">
        <f t="shared" si="345"/>
        <v>144.39737153686275</v>
      </c>
      <c r="BE199" s="2">
        <f t="shared" si="346"/>
        <v>131.51450516941696</v>
      </c>
      <c r="BF199" s="2">
        <f t="shared" si="347"/>
        <v>116.05011708043975</v>
      </c>
      <c r="BG199" s="2">
        <f t="shared" si="348"/>
        <v>101.87277471836711</v>
      </c>
      <c r="BH199" s="2">
        <f t="shared" si="349"/>
        <v>85.21755317985135</v>
      </c>
      <c r="BK199" s="2" t="str">
        <f t="shared" si="350"/>
        <v/>
      </c>
      <c r="BL199" s="2" t="str">
        <f t="shared" si="351"/>
        <v/>
      </c>
      <c r="BM199" s="2" t="str">
        <f t="shared" si="352"/>
        <v/>
      </c>
      <c r="BN199" s="2" t="str">
        <f t="shared" si="353"/>
        <v/>
      </c>
      <c r="BO199" s="2" t="str">
        <f t="shared" si="354"/>
        <v/>
      </c>
      <c r="BP199" s="2" t="str">
        <f t="shared" si="355"/>
        <v/>
      </c>
      <c r="BQ199" s="2" t="str">
        <f t="shared" si="356"/>
        <v/>
      </c>
      <c r="BR199" s="2" t="str">
        <f t="shared" si="357"/>
        <v/>
      </c>
      <c r="BS199" s="2" t="str">
        <f t="shared" si="358"/>
        <v/>
      </c>
      <c r="BT199" s="2" t="str">
        <f t="shared" si="359"/>
        <v/>
      </c>
      <c r="BU199" s="2" t="str">
        <f t="shared" si="360"/>
        <v/>
      </c>
      <c r="BV199" s="2" t="str">
        <f t="shared" si="361"/>
        <v/>
      </c>
      <c r="BW199" s="2" t="str">
        <f t="shared" si="362"/>
        <v/>
      </c>
      <c r="BZ199" s="2">
        <f t="shared" si="363"/>
        <v>150.54409999999999</v>
      </c>
      <c r="CA199" s="2">
        <f t="shared" si="364"/>
        <v>165.0147</v>
      </c>
      <c r="CB199" s="2">
        <f t="shared" si="365"/>
        <v>171.39709999999999</v>
      </c>
      <c r="CC199" s="2">
        <f t="shared" si="366"/>
        <v>175.8382</v>
      </c>
      <c r="CD199" s="2">
        <f t="shared" si="367"/>
        <v>176.69120000000001</v>
      </c>
      <c r="CE199" s="2">
        <f t="shared" si="368"/>
        <v>172.5147</v>
      </c>
      <c r="CF199" s="2">
        <f t="shared" si="369"/>
        <v>164.11760000000001</v>
      </c>
      <c r="CG199" s="2">
        <f t="shared" si="370"/>
        <v>155.61760000000001</v>
      </c>
      <c r="CH199" s="2">
        <f t="shared" si="371"/>
        <v>145.38239999999999</v>
      </c>
      <c r="CI199" s="2">
        <f t="shared" si="372"/>
        <v>132.20590000000001</v>
      </c>
      <c r="CJ199" s="2">
        <f t="shared" si="373"/>
        <v>116.9265</v>
      </c>
      <c r="CK199" s="2">
        <f t="shared" si="374"/>
        <v>102.2941</v>
      </c>
      <c r="CL199" s="2">
        <f t="shared" si="375"/>
        <v>85.352900000000005</v>
      </c>
      <c r="CO199" s="2">
        <f t="shared" si="376"/>
        <v>158.81656763485617</v>
      </c>
      <c r="CP199" s="2">
        <f t="shared" si="377"/>
        <v>170.94793478037505</v>
      </c>
      <c r="CQ199" s="2">
        <f t="shared" si="378"/>
        <v>176.35191516841508</v>
      </c>
      <c r="CR199" s="2">
        <f t="shared" si="379"/>
        <v>174.08801855670953</v>
      </c>
      <c r="CS199" s="2">
        <f t="shared" si="380"/>
        <v>178.97267811189869</v>
      </c>
      <c r="CT199" s="2">
        <f t="shared" si="381"/>
        <v>176.65097044666157</v>
      </c>
      <c r="CU199" s="2">
        <f t="shared" si="382"/>
        <v>170.03061884381029</v>
      </c>
      <c r="CV199" s="2">
        <f t="shared" si="383"/>
        <v>160.74610375710643</v>
      </c>
      <c r="CW199" s="2">
        <f t="shared" si="384"/>
        <v>146.37726223257275</v>
      </c>
      <c r="CX199" s="2">
        <f t="shared" si="385"/>
        <v>136.38975220379152</v>
      </c>
      <c r="CY199" s="2">
        <f t="shared" si="386"/>
        <v>120.60787982363212</v>
      </c>
      <c r="CZ199" s="2">
        <f t="shared" si="387"/>
        <v>104.68799493236732</v>
      </c>
      <c r="DA199" s="2">
        <f t="shared" si="388"/>
        <v>86.71478916750884</v>
      </c>
      <c r="DD199" s="2">
        <f t="shared" si="389"/>
        <v>149.99502798517963</v>
      </c>
      <c r="DE199" s="2">
        <f t="shared" si="390"/>
        <v>165.1386833354008</v>
      </c>
      <c r="DF199" s="2">
        <f t="shared" si="391"/>
        <v>171.55706193036528</v>
      </c>
      <c r="DG199" s="2">
        <f t="shared" si="392"/>
        <v>175.25801104946757</v>
      </c>
      <c r="DH199" s="2">
        <f t="shared" si="393"/>
        <v>177.24369974255322</v>
      </c>
      <c r="DI199" s="2">
        <f t="shared" si="394"/>
        <v>172.12689194290093</v>
      </c>
      <c r="DJ199" s="2">
        <f t="shared" si="395"/>
        <v>164.18442922912379</v>
      </c>
      <c r="DK199" s="2">
        <f t="shared" si="396"/>
        <v>156.00189064109776</v>
      </c>
      <c r="DL199" s="2">
        <f t="shared" si="397"/>
        <v>144.39701076322129</v>
      </c>
      <c r="DM199" s="2">
        <f t="shared" si="398"/>
        <v>131.51354522661629</v>
      </c>
      <c r="DN199" s="2">
        <f t="shared" si="399"/>
        <v>116.04926854185615</v>
      </c>
      <c r="DO199" s="2">
        <f t="shared" si="400"/>
        <v>101.87217636998292</v>
      </c>
      <c r="DP199" s="2">
        <f t="shared" si="401"/>
        <v>85.217268062227078</v>
      </c>
      <c r="DS199" s="2">
        <f t="shared" si="402"/>
        <v>0.99978800609311991</v>
      </c>
      <c r="DT199" s="2">
        <f t="shared" si="403"/>
        <v>0.99985592157702963</v>
      </c>
      <c r="DU199" s="2">
        <f t="shared" si="404"/>
        <v>0.99985772149306185</v>
      </c>
      <c r="DV199" s="2">
        <f t="shared" si="405"/>
        <v>0.99986054209553121</v>
      </c>
      <c r="DW199" s="2">
        <f t="shared" si="406"/>
        <v>0.99982453857078013</v>
      </c>
      <c r="DX199" s="2">
        <f t="shared" si="407"/>
        <v>0.99988448060188262</v>
      </c>
      <c r="DY199" s="2">
        <f t="shared" si="408"/>
        <v>0.99987269945228685</v>
      </c>
      <c r="DZ199" s="2">
        <f t="shared" si="409"/>
        <v>0.99983097611963734</v>
      </c>
      <c r="EA199" s="2">
        <f t="shared" si="410"/>
        <v>0.9998178142286348</v>
      </c>
      <c r="EB199" s="2">
        <f t="shared" si="411"/>
        <v>0.99980313739651172</v>
      </c>
      <c r="EC199" s="2">
        <f t="shared" si="412"/>
        <v>0.99981386028965102</v>
      </c>
      <c r="ED199" s="2">
        <f t="shared" si="413"/>
        <v>0.99978750463819699</v>
      </c>
      <c r="EE199" s="2">
        <f t="shared" si="414"/>
        <v>0.99980960694091658</v>
      </c>
    </row>
    <row r="200" spans="2:137" x14ac:dyDescent="0.25">
      <c r="B200" s="2">
        <v>194</v>
      </c>
      <c r="C200">
        <v>150.52940000000001</v>
      </c>
      <c r="D200">
        <v>164.5</v>
      </c>
      <c r="E200">
        <v>171.05879999999999</v>
      </c>
      <c r="F200">
        <v>174.36760000000001</v>
      </c>
      <c r="G200">
        <v>177.11760000000001</v>
      </c>
      <c r="H200">
        <v>172.19120000000001</v>
      </c>
      <c r="I200">
        <v>164.70590000000001</v>
      </c>
      <c r="J200">
        <v>157.0147</v>
      </c>
      <c r="K200">
        <v>145.04409999999999</v>
      </c>
      <c r="L200">
        <v>131.3235</v>
      </c>
      <c r="M200">
        <v>116.44119999999999</v>
      </c>
      <c r="N200">
        <v>101.19119999999999</v>
      </c>
      <c r="O200">
        <v>84.838200000000001</v>
      </c>
      <c r="R200" s="5">
        <f t="shared" si="324"/>
        <v>149.89769616713301</v>
      </c>
      <c r="S200" s="5">
        <f t="shared" si="325"/>
        <v>165.07232947738802</v>
      </c>
      <c r="T200" s="5">
        <f t="shared" si="326"/>
        <v>171.49001783811534</v>
      </c>
      <c r="U200" s="5">
        <f t="shared" si="327"/>
        <v>175.25220761782484</v>
      </c>
      <c r="V200" s="5">
        <f t="shared" si="328"/>
        <v>177.26301601396625</v>
      </c>
      <c r="W200" s="5">
        <f t="shared" si="329"/>
        <v>172.11950148493702</v>
      </c>
      <c r="X200" s="5">
        <f t="shared" si="330"/>
        <v>164.15720568881935</v>
      </c>
      <c r="Y200" s="5">
        <f t="shared" si="331"/>
        <v>155.9757378965129</v>
      </c>
      <c r="Z200" s="5">
        <f t="shared" si="332"/>
        <v>144.3737986137553</v>
      </c>
      <c r="AA200" s="5">
        <f t="shared" si="333"/>
        <v>131.47711864332962</v>
      </c>
      <c r="AB200" s="5">
        <f t="shared" si="334"/>
        <v>116.01956381783781</v>
      </c>
      <c r="AC200" s="5">
        <f t="shared" si="335"/>
        <v>101.8570526019375</v>
      </c>
      <c r="AD200" s="5">
        <f t="shared" si="336"/>
        <v>85.216596255807801</v>
      </c>
      <c r="AE200" s="5"/>
      <c r="AG200" s="5">
        <f t="shared" si="309"/>
        <v>0.63170383286700371</v>
      </c>
      <c r="AH200" s="5">
        <f t="shared" si="309"/>
        <v>-0.57232947738802409</v>
      </c>
      <c r="AI200" s="5">
        <f t="shared" si="309"/>
        <v>-0.43121783811534442</v>
      </c>
      <c r="AJ200" s="5">
        <f t="shared" si="309"/>
        <v>-0.88460761782482678</v>
      </c>
      <c r="AK200" s="5">
        <f t="shared" si="308"/>
        <v>-0.1454160139662406</v>
      </c>
      <c r="AL200" s="5">
        <f t="shared" si="308"/>
        <v>7.1698515062990964E-2</v>
      </c>
      <c r="AM200" s="5">
        <f t="shared" si="308"/>
        <v>0.54869431118066814</v>
      </c>
      <c r="AN200" s="5">
        <f t="shared" si="308"/>
        <v>1.0389621034871084</v>
      </c>
      <c r="AO200" s="5">
        <f t="shared" si="307"/>
        <v>0.67030138624468805</v>
      </c>
      <c r="AP200" s="5">
        <f t="shared" si="307"/>
        <v>-0.15361864332962227</v>
      </c>
      <c r="AQ200" s="5">
        <f t="shared" si="307"/>
        <v>0.42163618216218879</v>
      </c>
      <c r="AR200" s="5">
        <f t="shared" si="307"/>
        <v>-0.66585260193750173</v>
      </c>
      <c r="AS200" s="5">
        <f t="shared" si="323"/>
        <v>-0.37839625580780023</v>
      </c>
      <c r="AV200" s="2">
        <f t="shared" si="337"/>
        <v>149.89769616713301</v>
      </c>
      <c r="AW200" s="2">
        <f t="shared" si="338"/>
        <v>165.07232947738802</v>
      </c>
      <c r="AX200" s="2">
        <f t="shared" si="339"/>
        <v>171.49001783811534</v>
      </c>
      <c r="AY200" s="2">
        <f t="shared" si="340"/>
        <v>175.25220761782484</v>
      </c>
      <c r="AZ200" s="2">
        <f t="shared" si="341"/>
        <v>177.26301601396625</v>
      </c>
      <c r="BA200" s="2">
        <f t="shared" si="342"/>
        <v>172.11950148493702</v>
      </c>
      <c r="BB200" s="2">
        <f t="shared" si="343"/>
        <v>164.15720568881935</v>
      </c>
      <c r="BC200" s="2">
        <f t="shared" si="344"/>
        <v>155.9757378965129</v>
      </c>
      <c r="BD200" s="2">
        <f t="shared" si="345"/>
        <v>144.3737986137553</v>
      </c>
      <c r="BE200" s="2">
        <f t="shared" si="346"/>
        <v>131.47711864332962</v>
      </c>
      <c r="BF200" s="2">
        <f t="shared" si="347"/>
        <v>116.01956381783781</v>
      </c>
      <c r="BG200" s="2">
        <f t="shared" si="348"/>
        <v>101.85705260193683</v>
      </c>
      <c r="BH200" s="2">
        <f t="shared" si="349"/>
        <v>85.216596255807374</v>
      </c>
      <c r="BK200" s="2" t="str">
        <f t="shared" si="350"/>
        <v/>
      </c>
      <c r="BL200" s="2" t="str">
        <f t="shared" si="351"/>
        <v/>
      </c>
      <c r="BM200" s="2" t="str">
        <f t="shared" si="352"/>
        <v/>
      </c>
      <c r="BN200" s="2" t="str">
        <f t="shared" si="353"/>
        <v/>
      </c>
      <c r="BO200" s="2" t="str">
        <f t="shared" si="354"/>
        <v/>
      </c>
      <c r="BP200" s="2" t="str">
        <f t="shared" si="355"/>
        <v/>
      </c>
      <c r="BQ200" s="2" t="str">
        <f t="shared" si="356"/>
        <v/>
      </c>
      <c r="BR200" s="2" t="str">
        <f t="shared" si="357"/>
        <v/>
      </c>
      <c r="BS200" s="2" t="str">
        <f t="shared" si="358"/>
        <v/>
      </c>
      <c r="BT200" s="2" t="str">
        <f t="shared" si="359"/>
        <v/>
      </c>
      <c r="BU200" s="2" t="str">
        <f t="shared" si="360"/>
        <v/>
      </c>
      <c r="BV200" s="2" t="str">
        <f t="shared" si="361"/>
        <v/>
      </c>
      <c r="BW200" s="2" t="str">
        <f t="shared" si="362"/>
        <v/>
      </c>
      <c r="BZ200" s="2">
        <f t="shared" si="363"/>
        <v>150.52940000000001</v>
      </c>
      <c r="CA200" s="2">
        <f t="shared" si="364"/>
        <v>164.5</v>
      </c>
      <c r="CB200" s="2">
        <f t="shared" si="365"/>
        <v>171.05879999999999</v>
      </c>
      <c r="CC200" s="2">
        <f t="shared" si="366"/>
        <v>174.36760000000001</v>
      </c>
      <c r="CD200" s="2">
        <f t="shared" si="367"/>
        <v>177.11760000000001</v>
      </c>
      <c r="CE200" s="2">
        <f t="shared" si="368"/>
        <v>172.19120000000001</v>
      </c>
      <c r="CF200" s="2">
        <f t="shared" si="369"/>
        <v>164.70590000000001</v>
      </c>
      <c r="CG200" s="2">
        <f t="shared" si="370"/>
        <v>157.0147</v>
      </c>
      <c r="CH200" s="2">
        <f t="shared" si="371"/>
        <v>145.04409999999999</v>
      </c>
      <c r="CI200" s="2">
        <f t="shared" si="372"/>
        <v>131.3235</v>
      </c>
      <c r="CJ200" s="2">
        <f t="shared" si="373"/>
        <v>116.44119999999999</v>
      </c>
      <c r="CK200" s="2">
        <f t="shared" si="374"/>
        <v>101.19119999999999</v>
      </c>
      <c r="CL200" s="2">
        <f t="shared" si="375"/>
        <v>84.838200000000001</v>
      </c>
      <c r="CO200" s="2">
        <f t="shared" si="376"/>
        <v>158.80891594579541</v>
      </c>
      <c r="CP200" s="2">
        <f t="shared" si="377"/>
        <v>170.93768435248154</v>
      </c>
      <c r="CQ200" s="2">
        <f t="shared" si="378"/>
        <v>176.33096057672739</v>
      </c>
      <c r="CR200" s="2">
        <f t="shared" si="379"/>
        <v>174.06605928810748</v>
      </c>
      <c r="CS200" s="2">
        <f t="shared" si="380"/>
        <v>179.0058782000778</v>
      </c>
      <c r="CT200" s="2">
        <f t="shared" si="381"/>
        <v>176.68518012957122</v>
      </c>
      <c r="CU200" s="2">
        <f t="shared" si="382"/>
        <v>170.05837142408876</v>
      </c>
      <c r="CV200" s="2">
        <f t="shared" si="383"/>
        <v>160.76538774408837</v>
      </c>
      <c r="CW200" s="2">
        <f t="shared" si="384"/>
        <v>146.36992157491926</v>
      </c>
      <c r="CX200" s="2">
        <f t="shared" si="385"/>
        <v>136.3985979018365</v>
      </c>
      <c r="CY200" s="2">
        <f t="shared" si="386"/>
        <v>120.61929550709965</v>
      </c>
      <c r="CZ200" s="2">
        <f t="shared" si="387"/>
        <v>104.69799660324898</v>
      </c>
      <c r="DA200" s="2">
        <f t="shared" si="388"/>
        <v>86.72640022434031</v>
      </c>
      <c r="DD200" s="2">
        <f t="shared" si="389"/>
        <v>149.89597289997607</v>
      </c>
      <c r="DE200" s="2">
        <f t="shared" si="390"/>
        <v>165.07155865234327</v>
      </c>
      <c r="DF200" s="2">
        <f t="shared" si="391"/>
        <v>171.48938959022362</v>
      </c>
      <c r="DG200" s="2">
        <f t="shared" si="392"/>
        <v>175.25235850165734</v>
      </c>
      <c r="DH200" s="2">
        <f t="shared" si="393"/>
        <v>177.26273706746497</v>
      </c>
      <c r="DI200" s="2">
        <f t="shared" si="394"/>
        <v>172.11902041254936</v>
      </c>
      <c r="DJ200" s="2">
        <f t="shared" si="395"/>
        <v>164.15652047932227</v>
      </c>
      <c r="DK200" s="2">
        <f t="shared" si="396"/>
        <v>155.9749994394559</v>
      </c>
      <c r="DL200" s="2">
        <f t="shared" si="397"/>
        <v>144.37346688671374</v>
      </c>
      <c r="DM200" s="2">
        <f t="shared" si="398"/>
        <v>131.47623486288404</v>
      </c>
      <c r="DN200" s="2">
        <f t="shared" si="399"/>
        <v>116.01878281541708</v>
      </c>
      <c r="DO200" s="2">
        <f t="shared" si="400"/>
        <v>101.85650191544477</v>
      </c>
      <c r="DP200" s="2">
        <f t="shared" si="401"/>
        <v>85.216334042717051</v>
      </c>
      <c r="DS200" s="2">
        <f t="shared" si="402"/>
        <v>0.99980665565256366</v>
      </c>
      <c r="DT200" s="2">
        <f t="shared" si="403"/>
        <v>0.99986859725069643</v>
      </c>
      <c r="DU200" s="2">
        <f t="shared" si="404"/>
        <v>0.99987023883498938</v>
      </c>
      <c r="DV200" s="2">
        <f t="shared" si="405"/>
        <v>0.9998728113187858</v>
      </c>
      <c r="DW200" s="2">
        <f t="shared" si="406"/>
        <v>0.99983997480408093</v>
      </c>
      <c r="DX200" s="2">
        <f t="shared" si="407"/>
        <v>0.99989464398587469</v>
      </c>
      <c r="DY200" s="2">
        <f t="shared" si="408"/>
        <v>0.99988389922017684</v>
      </c>
      <c r="DZ200" s="2">
        <f t="shared" si="409"/>
        <v>0.99984584609638083</v>
      </c>
      <c r="EA200" s="2">
        <f t="shared" si="410"/>
        <v>0.99983384193816283</v>
      </c>
      <c r="EB200" s="2">
        <f t="shared" si="411"/>
        <v>0.9998204560617352</v>
      </c>
      <c r="EC200" s="2">
        <f t="shared" si="412"/>
        <v>0.99983023578608188</v>
      </c>
      <c r="ED200" s="2">
        <f t="shared" si="413"/>
        <v>0.99980619830315653</v>
      </c>
      <c r="EE200" s="2">
        <f t="shared" si="414"/>
        <v>0.99982635655741159</v>
      </c>
    </row>
    <row r="201" spans="2:137" x14ac:dyDescent="0.25">
      <c r="B201" s="2">
        <v>195</v>
      </c>
      <c r="C201">
        <v>150.5147</v>
      </c>
      <c r="D201">
        <v>165.14709999999999</v>
      </c>
      <c r="E201">
        <v>170.97059999999999</v>
      </c>
      <c r="F201">
        <v>175.22059999999999</v>
      </c>
      <c r="G201">
        <v>177.4118</v>
      </c>
      <c r="H201">
        <v>172.25</v>
      </c>
      <c r="I201">
        <v>164.39709999999999</v>
      </c>
      <c r="J201">
        <v>156.72059999999999</v>
      </c>
      <c r="K201">
        <v>144.79409999999999</v>
      </c>
      <c r="L201">
        <v>133.7353</v>
      </c>
      <c r="M201">
        <v>117.8824</v>
      </c>
      <c r="N201">
        <v>102.10290000000001</v>
      </c>
      <c r="O201">
        <v>85.588200000000001</v>
      </c>
      <c r="R201" s="5">
        <f t="shared" si="324"/>
        <v>149.79850559746691</v>
      </c>
      <c r="S201" s="5">
        <f t="shared" si="325"/>
        <v>165.00514379414116</v>
      </c>
      <c r="T201" s="5">
        <f t="shared" si="326"/>
        <v>171.42229575432017</v>
      </c>
      <c r="U201" s="5">
        <f t="shared" si="327"/>
        <v>175.24656645305711</v>
      </c>
      <c r="V201" s="5">
        <f t="shared" si="328"/>
        <v>177.28203086520114</v>
      </c>
      <c r="W201" s="5">
        <f t="shared" si="329"/>
        <v>172.11159167294278</v>
      </c>
      <c r="X201" s="5">
        <f t="shared" si="330"/>
        <v>164.12924254816286</v>
      </c>
      <c r="Y201" s="5">
        <f t="shared" si="331"/>
        <v>155.9487882196488</v>
      </c>
      <c r="Z201" s="5">
        <f t="shared" si="332"/>
        <v>144.35022800872551</v>
      </c>
      <c r="AA201" s="5">
        <f t="shared" si="333"/>
        <v>131.43973808722211</v>
      </c>
      <c r="AB201" s="5">
        <f t="shared" si="334"/>
        <v>115.98901586984935</v>
      </c>
      <c r="AC201" s="5">
        <f t="shared" si="335"/>
        <v>101.84133423983427</v>
      </c>
      <c r="AD201" s="5">
        <f t="shared" si="336"/>
        <v>85.215641154769159</v>
      </c>
      <c r="AE201" s="5"/>
      <c r="AG201" s="5">
        <f t="shared" si="309"/>
        <v>0.71619440253309108</v>
      </c>
      <c r="AH201" s="5">
        <f t="shared" si="309"/>
        <v>0.14195620585883262</v>
      </c>
      <c r="AI201" s="5">
        <f t="shared" si="309"/>
        <v>-0.45169575432018405</v>
      </c>
      <c r="AJ201" s="5">
        <f t="shared" si="309"/>
        <v>-2.5966453057122862E-2</v>
      </c>
      <c r="AK201" s="5">
        <f t="shared" si="308"/>
        <v>0.12976913479886321</v>
      </c>
      <c r="AL201" s="5">
        <f t="shared" si="308"/>
        <v>0.1384083270572205</v>
      </c>
      <c r="AM201" s="5">
        <f t="shared" si="308"/>
        <v>0.26785745183713061</v>
      </c>
      <c r="AN201" s="5">
        <f t="shared" si="308"/>
        <v>0.77181178035118592</v>
      </c>
      <c r="AO201" s="5">
        <f t="shared" si="307"/>
        <v>0.4438719912744773</v>
      </c>
      <c r="AP201" s="5">
        <f t="shared" si="307"/>
        <v>2.2955619127778846</v>
      </c>
      <c r="AQ201" s="5">
        <f t="shared" si="307"/>
        <v>1.8933841301506504</v>
      </c>
      <c r="AR201" s="5">
        <f t="shared" si="307"/>
        <v>0.26156576016573752</v>
      </c>
      <c r="AS201" s="5">
        <f t="shared" si="323"/>
        <v>0.37255884523084148</v>
      </c>
      <c r="AV201" s="2">
        <f t="shared" si="337"/>
        <v>149.79850559746691</v>
      </c>
      <c r="AW201" s="2">
        <f t="shared" si="338"/>
        <v>165.00514379414116</v>
      </c>
      <c r="AX201" s="2">
        <f t="shared" si="339"/>
        <v>171.42229575432017</v>
      </c>
      <c r="AY201" s="2">
        <f t="shared" si="340"/>
        <v>175.24656645305711</v>
      </c>
      <c r="AZ201" s="2">
        <f t="shared" si="341"/>
        <v>177.28203086520114</v>
      </c>
      <c r="BA201" s="2">
        <f t="shared" si="342"/>
        <v>172.11159167294278</v>
      </c>
      <c r="BB201" s="2">
        <f t="shared" si="343"/>
        <v>164.12924254816286</v>
      </c>
      <c r="BC201" s="2">
        <f t="shared" si="344"/>
        <v>155.9487882196488</v>
      </c>
      <c r="BD201" s="2">
        <f t="shared" si="345"/>
        <v>144.35022800872551</v>
      </c>
      <c r="BE201" s="2">
        <f t="shared" si="346"/>
        <v>131.43973808722211</v>
      </c>
      <c r="BF201" s="2">
        <f t="shared" si="347"/>
        <v>115.98901586984935</v>
      </c>
      <c r="BG201" s="2">
        <f t="shared" si="348"/>
        <v>101.84133423983414</v>
      </c>
      <c r="BH201" s="2">
        <f t="shared" si="349"/>
        <v>85.215641154769074</v>
      </c>
      <c r="BK201" s="2" t="str">
        <f t="shared" si="350"/>
        <v/>
      </c>
      <c r="BL201" s="2" t="str">
        <f t="shared" si="351"/>
        <v/>
      </c>
      <c r="BM201" s="2" t="str">
        <f t="shared" si="352"/>
        <v/>
      </c>
      <c r="BN201" s="2" t="str">
        <f t="shared" si="353"/>
        <v/>
      </c>
      <c r="BO201" s="2" t="str">
        <f t="shared" si="354"/>
        <v/>
      </c>
      <c r="BP201" s="2" t="str">
        <f t="shared" si="355"/>
        <v/>
      </c>
      <c r="BQ201" s="2" t="str">
        <f t="shared" si="356"/>
        <v/>
      </c>
      <c r="BR201" s="2" t="str">
        <f t="shared" si="357"/>
        <v/>
      </c>
      <c r="BS201" s="2" t="str">
        <f t="shared" si="358"/>
        <v/>
      </c>
      <c r="BT201" s="2" t="str">
        <f t="shared" si="359"/>
        <v/>
      </c>
      <c r="BU201" s="2" t="str">
        <f t="shared" si="360"/>
        <v/>
      </c>
      <c r="BV201" s="2" t="str">
        <f t="shared" si="361"/>
        <v/>
      </c>
      <c r="BW201" s="2" t="str">
        <f t="shared" si="362"/>
        <v/>
      </c>
      <c r="BZ201" s="2">
        <f t="shared" si="363"/>
        <v>150.5147</v>
      </c>
      <c r="CA201" s="2">
        <f t="shared" si="364"/>
        <v>165.14709999999999</v>
      </c>
      <c r="CB201" s="2">
        <f t="shared" si="365"/>
        <v>170.97059999999999</v>
      </c>
      <c r="CC201" s="2">
        <f t="shared" si="366"/>
        <v>175.22059999999999</v>
      </c>
      <c r="CD201" s="2">
        <f t="shared" si="367"/>
        <v>177.4118</v>
      </c>
      <c r="CE201" s="2">
        <f t="shared" si="368"/>
        <v>172.25</v>
      </c>
      <c r="CF201" s="2">
        <f t="shared" si="369"/>
        <v>164.39709999999999</v>
      </c>
      <c r="CG201" s="2">
        <f t="shared" si="370"/>
        <v>156.72059999999999</v>
      </c>
      <c r="CH201" s="2">
        <f t="shared" si="371"/>
        <v>144.79409999999999</v>
      </c>
      <c r="CI201" s="2">
        <f t="shared" si="372"/>
        <v>133.7353</v>
      </c>
      <c r="CJ201" s="2">
        <f t="shared" si="373"/>
        <v>117.8824</v>
      </c>
      <c r="CK201" s="2">
        <f t="shared" si="374"/>
        <v>102.10290000000001</v>
      </c>
      <c r="CL201" s="2">
        <f t="shared" si="375"/>
        <v>85.588200000000001</v>
      </c>
      <c r="CO201" s="2">
        <f t="shared" si="376"/>
        <v>158.80126425673464</v>
      </c>
      <c r="CP201" s="2">
        <f t="shared" si="377"/>
        <v>170.927433924588</v>
      </c>
      <c r="CQ201" s="2">
        <f t="shared" si="378"/>
        <v>176.31000598503971</v>
      </c>
      <c r="CR201" s="2">
        <f t="shared" si="379"/>
        <v>174.04410001950544</v>
      </c>
      <c r="CS201" s="2">
        <f t="shared" si="380"/>
        <v>179.03907828825692</v>
      </c>
      <c r="CT201" s="2">
        <f t="shared" si="381"/>
        <v>176.7193898124809</v>
      </c>
      <c r="CU201" s="2">
        <f t="shared" si="382"/>
        <v>170.08612400436726</v>
      </c>
      <c r="CV201" s="2">
        <f t="shared" si="383"/>
        <v>160.78467173107035</v>
      </c>
      <c r="CW201" s="2">
        <f t="shared" si="384"/>
        <v>146.3625809172658</v>
      </c>
      <c r="CX201" s="2">
        <f t="shared" si="385"/>
        <v>136.40744359988147</v>
      </c>
      <c r="CY201" s="2">
        <f t="shared" si="386"/>
        <v>120.63071119056718</v>
      </c>
      <c r="CZ201" s="2">
        <f t="shared" si="387"/>
        <v>104.70799827413063</v>
      </c>
      <c r="DA201" s="2">
        <f t="shared" si="388"/>
        <v>86.738011281171794</v>
      </c>
      <c r="DD201" s="2">
        <f t="shared" si="389"/>
        <v>149.79691781477248</v>
      </c>
      <c r="DE201" s="2">
        <f t="shared" si="390"/>
        <v>165.00443396928574</v>
      </c>
      <c r="DF201" s="2">
        <f t="shared" si="391"/>
        <v>171.421717250082</v>
      </c>
      <c r="DG201" s="2">
        <f t="shared" si="392"/>
        <v>175.24670595384714</v>
      </c>
      <c r="DH201" s="2">
        <f t="shared" si="393"/>
        <v>177.28177439237669</v>
      </c>
      <c r="DI201" s="2">
        <f t="shared" si="394"/>
        <v>172.1111488821978</v>
      </c>
      <c r="DJ201" s="2">
        <f t="shared" si="395"/>
        <v>164.12861172952071</v>
      </c>
      <c r="DK201" s="2">
        <f t="shared" si="396"/>
        <v>155.94810823781401</v>
      </c>
      <c r="DL201" s="2">
        <f t="shared" si="397"/>
        <v>144.3499230102062</v>
      </c>
      <c r="DM201" s="2">
        <f t="shared" si="398"/>
        <v>131.4389244991518</v>
      </c>
      <c r="DN201" s="2">
        <f t="shared" si="399"/>
        <v>115.98829708897802</v>
      </c>
      <c r="DO201" s="2">
        <f t="shared" si="400"/>
        <v>101.84082746090661</v>
      </c>
      <c r="DP201" s="2">
        <f t="shared" si="401"/>
        <v>85.215400023207025</v>
      </c>
      <c r="DS201" s="2">
        <f t="shared" si="402"/>
        <v>0.99982366485955998</v>
      </c>
      <c r="DT201" s="2">
        <f t="shared" si="403"/>
        <v>0.99988015788269724</v>
      </c>
      <c r="DU201" s="2">
        <f t="shared" si="404"/>
        <v>0.99988165505977056</v>
      </c>
      <c r="DV201" s="2">
        <f t="shared" si="405"/>
        <v>0.99988400124592103</v>
      </c>
      <c r="DW201" s="2">
        <f t="shared" si="406"/>
        <v>0.99985405323175081</v>
      </c>
      <c r="DX201" s="2">
        <f t="shared" si="407"/>
        <v>0.99990391328238448</v>
      </c>
      <c r="DY201" s="2">
        <f t="shared" si="408"/>
        <v>0.999894113748651</v>
      </c>
      <c r="DZ201" s="2">
        <f t="shared" si="409"/>
        <v>0.99985940806199924</v>
      </c>
      <c r="EA201" s="2">
        <f t="shared" si="410"/>
        <v>0.99984845983102444</v>
      </c>
      <c r="EB201" s="2">
        <f t="shared" si="411"/>
        <v>0.99983625139527443</v>
      </c>
      <c r="EC201" s="2">
        <f t="shared" si="412"/>
        <v>0.9998451708840258</v>
      </c>
      <c r="ED201" s="2">
        <f t="shared" si="413"/>
        <v>0.99982324773773434</v>
      </c>
      <c r="EE201" s="2">
        <f t="shared" si="414"/>
        <v>0.99984163287852612</v>
      </c>
    </row>
    <row r="202" spans="2:137" x14ac:dyDescent="0.25">
      <c r="B202" s="2">
        <v>196</v>
      </c>
      <c r="C202">
        <v>149.80879999999999</v>
      </c>
      <c r="D202">
        <v>163.95590000000001</v>
      </c>
      <c r="E202">
        <v>170.8235</v>
      </c>
      <c r="F202">
        <v>174.88239999999999</v>
      </c>
      <c r="G202">
        <v>176.54409999999999</v>
      </c>
      <c r="H202">
        <v>172.86760000000001</v>
      </c>
      <c r="I202">
        <v>164.79409999999999</v>
      </c>
      <c r="J202">
        <v>156.1618</v>
      </c>
      <c r="K202">
        <v>144.04409999999999</v>
      </c>
      <c r="L202">
        <v>131.88239999999999</v>
      </c>
      <c r="M202">
        <v>116.2647</v>
      </c>
      <c r="N202">
        <v>102.0882</v>
      </c>
      <c r="O202">
        <v>84.867599999999996</v>
      </c>
      <c r="R202" s="5">
        <f t="shared" si="324"/>
        <v>149.69932552674683</v>
      </c>
      <c r="S202" s="5">
        <f t="shared" si="325"/>
        <v>164.93796287728549</v>
      </c>
      <c r="T202" s="5">
        <f t="shared" si="326"/>
        <v>171.35457755995657</v>
      </c>
      <c r="U202" s="5">
        <f t="shared" si="327"/>
        <v>175.24092445336558</v>
      </c>
      <c r="V202" s="5">
        <f t="shared" si="328"/>
        <v>177.30104751144742</v>
      </c>
      <c r="W202" s="5">
        <f t="shared" si="329"/>
        <v>172.10368487291689</v>
      </c>
      <c r="X202" s="5">
        <f t="shared" si="330"/>
        <v>164.10128367375046</v>
      </c>
      <c r="Y202" s="5">
        <f t="shared" si="331"/>
        <v>155.92184311536701</v>
      </c>
      <c r="Z202" s="5">
        <f t="shared" si="332"/>
        <v>144.32665953877967</v>
      </c>
      <c r="AA202" s="5">
        <f t="shared" si="333"/>
        <v>131.40236304031819</v>
      </c>
      <c r="AB202" s="5">
        <f t="shared" si="334"/>
        <v>115.95847282421946</v>
      </c>
      <c r="AC202" s="5">
        <f t="shared" si="335"/>
        <v>101.82561934048699</v>
      </c>
      <c r="AD202" s="5">
        <f t="shared" si="336"/>
        <v>85.214687733302156</v>
      </c>
      <c r="AE202" s="5"/>
      <c r="AG202" s="5">
        <f t="shared" si="309"/>
        <v>0.10947447325315807</v>
      </c>
      <c r="AH202" s="5">
        <f t="shared" si="309"/>
        <v>-0.98206287728547181</v>
      </c>
      <c r="AI202" s="5">
        <f t="shared" si="309"/>
        <v>-0.53107755995657158</v>
      </c>
      <c r="AJ202" s="5">
        <f t="shared" si="309"/>
        <v>-0.35852445336558958</v>
      </c>
      <c r="AK202" s="5">
        <f t="shared" si="308"/>
        <v>-0.75694751144743577</v>
      </c>
      <c r="AL202" s="5">
        <f t="shared" si="308"/>
        <v>0.76391512708312348</v>
      </c>
      <c r="AM202" s="5">
        <f t="shared" si="308"/>
        <v>0.69281632624952749</v>
      </c>
      <c r="AN202" s="5">
        <f t="shared" si="308"/>
        <v>0.23995688463298848</v>
      </c>
      <c r="AO202" s="5">
        <f t="shared" si="307"/>
        <v>-0.28255953877967954</v>
      </c>
      <c r="AP202" s="5">
        <f t="shared" si="307"/>
        <v>0.48003695968179727</v>
      </c>
      <c r="AQ202" s="5">
        <f t="shared" si="307"/>
        <v>0.30622717578054903</v>
      </c>
      <c r="AR202" s="5">
        <f t="shared" si="307"/>
        <v>0.2625806595130058</v>
      </c>
      <c r="AS202" s="5">
        <f t="shared" si="323"/>
        <v>-0.34708773330216047</v>
      </c>
      <c r="AV202" s="2">
        <f t="shared" si="337"/>
        <v>149.69932552674683</v>
      </c>
      <c r="AW202" s="2">
        <f t="shared" si="338"/>
        <v>164.93796287728549</v>
      </c>
      <c r="AX202" s="2">
        <f t="shared" si="339"/>
        <v>171.35457755995657</v>
      </c>
      <c r="AY202" s="2">
        <f t="shared" si="340"/>
        <v>175.24092445336558</v>
      </c>
      <c r="AZ202" s="2">
        <f t="shared" si="341"/>
        <v>177.30104751144742</v>
      </c>
      <c r="BA202" s="2">
        <f t="shared" si="342"/>
        <v>172.10368487291689</v>
      </c>
      <c r="BB202" s="2">
        <f t="shared" si="343"/>
        <v>164.10128367375046</v>
      </c>
      <c r="BC202" s="2">
        <f t="shared" si="344"/>
        <v>155.92184311536701</v>
      </c>
      <c r="BD202" s="2">
        <f t="shared" si="345"/>
        <v>144.32665953877967</v>
      </c>
      <c r="BE202" s="2">
        <f t="shared" si="346"/>
        <v>131.40236304031819</v>
      </c>
      <c r="BF202" s="2">
        <f t="shared" si="347"/>
        <v>115.95847282421946</v>
      </c>
      <c r="BG202" s="2">
        <f t="shared" si="348"/>
        <v>101.82561934048697</v>
      </c>
      <c r="BH202" s="2">
        <f t="shared" si="349"/>
        <v>85.214687733302142</v>
      </c>
      <c r="BK202" s="2" t="str">
        <f t="shared" si="350"/>
        <v/>
      </c>
      <c r="BL202" s="2" t="str">
        <f t="shared" si="351"/>
        <v/>
      </c>
      <c r="BM202" s="2" t="str">
        <f t="shared" si="352"/>
        <v/>
      </c>
      <c r="BN202" s="2" t="str">
        <f t="shared" si="353"/>
        <v/>
      </c>
      <c r="BO202" s="2" t="str">
        <f t="shared" si="354"/>
        <v/>
      </c>
      <c r="BP202" s="2" t="str">
        <f t="shared" si="355"/>
        <v/>
      </c>
      <c r="BQ202" s="2" t="str">
        <f t="shared" si="356"/>
        <v/>
      </c>
      <c r="BR202" s="2" t="str">
        <f t="shared" si="357"/>
        <v/>
      </c>
      <c r="BS202" s="2" t="str">
        <f t="shared" si="358"/>
        <v/>
      </c>
      <c r="BT202" s="2" t="str">
        <f t="shared" si="359"/>
        <v/>
      </c>
      <c r="BU202" s="2" t="str">
        <f t="shared" si="360"/>
        <v/>
      </c>
      <c r="BV202" s="2" t="str">
        <f t="shared" si="361"/>
        <v/>
      </c>
      <c r="BW202" s="2" t="str">
        <f t="shared" si="362"/>
        <v/>
      </c>
      <c r="BZ202" s="2">
        <f t="shared" si="363"/>
        <v>149.80879999999999</v>
      </c>
      <c r="CA202" s="2">
        <f t="shared" si="364"/>
        <v>163.95590000000001</v>
      </c>
      <c r="CB202" s="2">
        <f t="shared" si="365"/>
        <v>170.8235</v>
      </c>
      <c r="CC202" s="2">
        <f t="shared" si="366"/>
        <v>174.88239999999999</v>
      </c>
      <c r="CD202" s="2">
        <f t="shared" si="367"/>
        <v>176.54409999999999</v>
      </c>
      <c r="CE202" s="2">
        <f t="shared" si="368"/>
        <v>172.86760000000001</v>
      </c>
      <c r="CF202" s="2">
        <f t="shared" si="369"/>
        <v>164.79409999999999</v>
      </c>
      <c r="CG202" s="2">
        <f t="shared" si="370"/>
        <v>156.1618</v>
      </c>
      <c r="CH202" s="2">
        <f t="shared" si="371"/>
        <v>144.04409999999999</v>
      </c>
      <c r="CI202" s="2">
        <f t="shared" si="372"/>
        <v>131.88239999999999</v>
      </c>
      <c r="CJ202" s="2">
        <f t="shared" si="373"/>
        <v>116.2647</v>
      </c>
      <c r="CK202" s="2">
        <f t="shared" si="374"/>
        <v>102.0882</v>
      </c>
      <c r="CL202" s="2">
        <f t="shared" si="375"/>
        <v>84.867599999999996</v>
      </c>
      <c r="CO202" s="2">
        <f t="shared" si="376"/>
        <v>158.79361256767388</v>
      </c>
      <c r="CP202" s="2">
        <f t="shared" si="377"/>
        <v>170.91718349669449</v>
      </c>
      <c r="CQ202" s="2">
        <f t="shared" si="378"/>
        <v>176.28905139335203</v>
      </c>
      <c r="CR202" s="2">
        <f t="shared" si="379"/>
        <v>174.02214075090339</v>
      </c>
      <c r="CS202" s="2">
        <f t="shared" si="380"/>
        <v>179.07227837643603</v>
      </c>
      <c r="CT202" s="2">
        <f t="shared" si="381"/>
        <v>176.75359949539057</v>
      </c>
      <c r="CU202" s="2">
        <f t="shared" si="382"/>
        <v>170.11387658464574</v>
      </c>
      <c r="CV202" s="2">
        <f t="shared" si="383"/>
        <v>160.80395571805229</v>
      </c>
      <c r="CW202" s="2">
        <f t="shared" si="384"/>
        <v>146.35524025961234</v>
      </c>
      <c r="CX202" s="2">
        <f t="shared" si="385"/>
        <v>136.41628929792645</v>
      </c>
      <c r="CY202" s="2">
        <f t="shared" si="386"/>
        <v>120.64212687403472</v>
      </c>
      <c r="CZ202" s="2">
        <f t="shared" si="387"/>
        <v>104.71799994501229</v>
      </c>
      <c r="DA202" s="2">
        <f t="shared" si="388"/>
        <v>86.749622338003263</v>
      </c>
      <c r="DD202" s="2">
        <f t="shared" si="389"/>
        <v>149.69786272956893</v>
      </c>
      <c r="DE202" s="2">
        <f t="shared" si="390"/>
        <v>164.93730928622821</v>
      </c>
      <c r="DF202" s="2">
        <f t="shared" si="391"/>
        <v>171.35404490994034</v>
      </c>
      <c r="DG202" s="2">
        <f t="shared" si="392"/>
        <v>175.24105340603694</v>
      </c>
      <c r="DH202" s="2">
        <f t="shared" si="393"/>
        <v>177.30081171728844</v>
      </c>
      <c r="DI202" s="2">
        <f t="shared" si="394"/>
        <v>172.1032773518462</v>
      </c>
      <c r="DJ202" s="2">
        <f t="shared" si="395"/>
        <v>164.10070297971919</v>
      </c>
      <c r="DK202" s="2">
        <f t="shared" si="396"/>
        <v>155.92121703617215</v>
      </c>
      <c r="DL202" s="2">
        <f t="shared" si="397"/>
        <v>144.32637913369862</v>
      </c>
      <c r="DM202" s="2">
        <f t="shared" si="398"/>
        <v>131.40161413541955</v>
      </c>
      <c r="DN202" s="2">
        <f t="shared" si="399"/>
        <v>115.95781136253895</v>
      </c>
      <c r="DO202" s="2">
        <f t="shared" si="400"/>
        <v>101.82515300636845</v>
      </c>
      <c r="DP202" s="2">
        <f t="shared" si="401"/>
        <v>85.214466003696998</v>
      </c>
      <c r="DS202" s="2">
        <f t="shared" si="402"/>
        <v>0.99983917794531174</v>
      </c>
      <c r="DT202" s="2">
        <f t="shared" si="403"/>
        <v>0.99989070153747739</v>
      </c>
      <c r="DU202" s="2">
        <f t="shared" si="404"/>
        <v>0.99989206700781375</v>
      </c>
      <c r="DV202" s="2">
        <f t="shared" si="405"/>
        <v>0.99989420679913588</v>
      </c>
      <c r="DW202" s="2">
        <f t="shared" si="406"/>
        <v>0.99986689325606648</v>
      </c>
      <c r="DX202" s="2">
        <f t="shared" si="407"/>
        <v>0.99991236713111653</v>
      </c>
      <c r="DY202" s="2">
        <f t="shared" si="408"/>
        <v>0.99990342969130064</v>
      </c>
      <c r="DZ202" s="2">
        <f t="shared" si="409"/>
        <v>0.99987177704242658</v>
      </c>
      <c r="EA202" s="2">
        <f t="shared" si="410"/>
        <v>0.99986179188044422</v>
      </c>
      <c r="EB202" s="2">
        <f t="shared" si="411"/>
        <v>0.99985065734581657</v>
      </c>
      <c r="EC202" s="2">
        <f t="shared" si="412"/>
        <v>0.99985879224427032</v>
      </c>
      <c r="ED202" s="2">
        <f t="shared" si="413"/>
        <v>0.99983879751386628</v>
      </c>
      <c r="EE202" s="2">
        <f t="shared" si="414"/>
        <v>0.99985556545598209</v>
      </c>
    </row>
    <row r="203" spans="2:137" x14ac:dyDescent="0.25">
      <c r="B203" s="2">
        <v>197</v>
      </c>
      <c r="C203">
        <v>150.4853</v>
      </c>
      <c r="D203">
        <v>164.80879999999999</v>
      </c>
      <c r="E203">
        <v>170.8235</v>
      </c>
      <c r="F203">
        <v>174.97059999999999</v>
      </c>
      <c r="G203">
        <v>177.29409999999999</v>
      </c>
      <c r="H203">
        <v>173.2647</v>
      </c>
      <c r="I203">
        <v>164.64709999999999</v>
      </c>
      <c r="J203">
        <v>156.19120000000001</v>
      </c>
      <c r="K203">
        <v>144.5735</v>
      </c>
      <c r="L203">
        <v>131.75</v>
      </c>
      <c r="M203">
        <v>116.5735</v>
      </c>
      <c r="N203">
        <v>101.5294</v>
      </c>
      <c r="O203">
        <v>85.632400000000004</v>
      </c>
      <c r="R203" s="5">
        <f t="shared" si="324"/>
        <v>149.60015515658478</v>
      </c>
      <c r="S203" s="5">
        <f t="shared" si="325"/>
        <v>164.87078636039095</v>
      </c>
      <c r="T203" s="5">
        <f t="shared" si="326"/>
        <v>171.28686295575525</v>
      </c>
      <c r="U203" s="5">
        <f t="shared" si="327"/>
        <v>175.23528167753673</v>
      </c>
      <c r="V203" s="5">
        <f t="shared" si="328"/>
        <v>177.32006581085355</v>
      </c>
      <c r="W203" s="5">
        <f t="shared" si="329"/>
        <v>172.09578085124016</v>
      </c>
      <c r="X203" s="5">
        <f t="shared" si="330"/>
        <v>164.07332873598</v>
      </c>
      <c r="Y203" s="5">
        <f t="shared" si="331"/>
        <v>155.89490223180545</v>
      </c>
      <c r="Z203" s="5">
        <f t="shared" si="332"/>
        <v>144.30309303517123</v>
      </c>
      <c r="AA203" s="5">
        <f t="shared" si="333"/>
        <v>131.36499307668379</v>
      </c>
      <c r="AB203" s="5">
        <f t="shared" si="334"/>
        <v>115.92793430007426</v>
      </c>
      <c r="AC203" s="5">
        <f t="shared" si="335"/>
        <v>101.80990763455053</v>
      </c>
      <c r="AD203" s="5">
        <f t="shared" si="336"/>
        <v>85.213735859092353</v>
      </c>
      <c r="AE203" s="5"/>
      <c r="AG203" s="5">
        <f t="shared" si="309"/>
        <v>0.88514484341521893</v>
      </c>
      <c r="AH203" s="5">
        <f t="shared" si="309"/>
        <v>-6.1986360390960726E-2</v>
      </c>
      <c r="AI203" s="5">
        <f t="shared" si="309"/>
        <v>-0.4633629557552581</v>
      </c>
      <c r="AJ203" s="5">
        <f t="shared" si="309"/>
        <v>-0.26468167753674265</v>
      </c>
      <c r="AK203" s="5">
        <f t="shared" si="308"/>
        <v>-2.5965810853563198E-2</v>
      </c>
      <c r="AL203" s="5">
        <f t="shared" si="308"/>
        <v>1.1689191487598407</v>
      </c>
      <c r="AM203" s="5">
        <f t="shared" si="308"/>
        <v>0.5737712640199959</v>
      </c>
      <c r="AN203" s="5">
        <f t="shared" si="308"/>
        <v>0.2962977681945631</v>
      </c>
      <c r="AO203" s="5">
        <f t="shared" si="307"/>
        <v>0.27040696482876569</v>
      </c>
      <c r="AP203" s="5">
        <f t="shared" si="307"/>
        <v>0.38500692331621167</v>
      </c>
      <c r="AQ203" s="5">
        <f t="shared" si="307"/>
        <v>0.64556569992573998</v>
      </c>
      <c r="AR203" s="5">
        <f t="shared" si="307"/>
        <v>-0.28050763455053129</v>
      </c>
      <c r="AS203" s="5">
        <f t="shared" si="323"/>
        <v>0.41866414090765147</v>
      </c>
      <c r="AV203" s="2">
        <f t="shared" si="337"/>
        <v>149.60015515658478</v>
      </c>
      <c r="AW203" s="2">
        <f t="shared" si="338"/>
        <v>164.87078636039095</v>
      </c>
      <c r="AX203" s="2">
        <f t="shared" si="339"/>
        <v>171.28686295575525</v>
      </c>
      <c r="AY203" s="2">
        <f t="shared" si="340"/>
        <v>175.23528167753673</v>
      </c>
      <c r="AZ203" s="2">
        <f t="shared" si="341"/>
        <v>177.32006581085355</v>
      </c>
      <c r="BA203" s="2">
        <f t="shared" si="342"/>
        <v>172.09578085124016</v>
      </c>
      <c r="BB203" s="2">
        <f t="shared" si="343"/>
        <v>164.07332873598</v>
      </c>
      <c r="BC203" s="2">
        <f t="shared" si="344"/>
        <v>155.89490223180545</v>
      </c>
      <c r="BD203" s="2">
        <f t="shared" si="345"/>
        <v>144.30309303517123</v>
      </c>
      <c r="BE203" s="2">
        <f t="shared" si="346"/>
        <v>131.36499307668379</v>
      </c>
      <c r="BF203" s="2">
        <f t="shared" si="347"/>
        <v>115.92793430007426</v>
      </c>
      <c r="BG203" s="2">
        <f t="shared" si="348"/>
        <v>101.80990763455053</v>
      </c>
      <c r="BH203" s="2">
        <f t="shared" si="349"/>
        <v>85.213735859092353</v>
      </c>
      <c r="BK203" s="2" t="str">
        <f t="shared" si="350"/>
        <v/>
      </c>
      <c r="BL203" s="2" t="str">
        <f t="shared" si="351"/>
        <v/>
      </c>
      <c r="BM203" s="2" t="str">
        <f t="shared" si="352"/>
        <v/>
      </c>
      <c r="BN203" s="2" t="str">
        <f t="shared" si="353"/>
        <v/>
      </c>
      <c r="BO203" s="2" t="str">
        <f t="shared" si="354"/>
        <v/>
      </c>
      <c r="BP203" s="2" t="str">
        <f t="shared" si="355"/>
        <v/>
      </c>
      <c r="BQ203" s="2" t="str">
        <f t="shared" si="356"/>
        <v/>
      </c>
      <c r="BR203" s="2" t="str">
        <f t="shared" si="357"/>
        <v/>
      </c>
      <c r="BS203" s="2" t="str">
        <f t="shared" si="358"/>
        <v/>
      </c>
      <c r="BT203" s="2" t="str">
        <f t="shared" si="359"/>
        <v/>
      </c>
      <c r="BU203" s="2" t="str">
        <f t="shared" si="360"/>
        <v/>
      </c>
      <c r="BV203" s="2" t="str">
        <f t="shared" si="361"/>
        <v/>
      </c>
      <c r="BW203" s="2" t="str">
        <f t="shared" si="362"/>
        <v/>
      </c>
      <c r="BZ203" s="2">
        <f t="shared" si="363"/>
        <v>150.4853</v>
      </c>
      <c r="CA203" s="2">
        <f t="shared" si="364"/>
        <v>164.80879999999999</v>
      </c>
      <c r="CB203" s="2">
        <f t="shared" si="365"/>
        <v>170.8235</v>
      </c>
      <c r="CC203" s="2">
        <f t="shared" si="366"/>
        <v>174.97059999999999</v>
      </c>
      <c r="CD203" s="2">
        <f t="shared" si="367"/>
        <v>177.29409999999999</v>
      </c>
      <c r="CE203" s="2">
        <f t="shared" si="368"/>
        <v>173.2647</v>
      </c>
      <c r="CF203" s="2">
        <f t="shared" si="369"/>
        <v>164.64709999999999</v>
      </c>
      <c r="CG203" s="2">
        <f t="shared" si="370"/>
        <v>156.19120000000001</v>
      </c>
      <c r="CH203" s="2">
        <f t="shared" si="371"/>
        <v>144.5735</v>
      </c>
      <c r="CI203" s="2">
        <f t="shared" si="372"/>
        <v>131.75</v>
      </c>
      <c r="CJ203" s="2">
        <f t="shared" si="373"/>
        <v>116.5735</v>
      </c>
      <c r="CK203" s="2">
        <f t="shared" si="374"/>
        <v>101.5294</v>
      </c>
      <c r="CL203" s="2">
        <f t="shared" si="375"/>
        <v>85.632400000000004</v>
      </c>
      <c r="CO203" s="2">
        <f t="shared" si="376"/>
        <v>158.78596087861311</v>
      </c>
      <c r="CP203" s="2">
        <f t="shared" si="377"/>
        <v>170.90693306880098</v>
      </c>
      <c r="CQ203" s="2">
        <f t="shared" si="378"/>
        <v>176.26809680166431</v>
      </c>
      <c r="CR203" s="2">
        <f t="shared" si="379"/>
        <v>174.00018148230134</v>
      </c>
      <c r="CS203" s="2">
        <f t="shared" si="380"/>
        <v>179.10547846461515</v>
      </c>
      <c r="CT203" s="2">
        <f t="shared" si="381"/>
        <v>176.78780917830022</v>
      </c>
      <c r="CU203" s="2">
        <f t="shared" si="382"/>
        <v>170.14162916492421</v>
      </c>
      <c r="CV203" s="2">
        <f t="shared" si="383"/>
        <v>160.82323970503424</v>
      </c>
      <c r="CW203" s="2">
        <f t="shared" si="384"/>
        <v>146.34789960195886</v>
      </c>
      <c r="CX203" s="2">
        <f t="shared" si="385"/>
        <v>136.42513499597143</v>
      </c>
      <c r="CY203" s="2">
        <f t="shared" si="386"/>
        <v>120.65354255750226</v>
      </c>
      <c r="CZ203" s="2">
        <f t="shared" si="387"/>
        <v>104.72800161589396</v>
      </c>
      <c r="DA203" s="2">
        <f t="shared" si="388"/>
        <v>86.761233394834747</v>
      </c>
      <c r="DD203" s="2">
        <f t="shared" si="389"/>
        <v>149.59880764436537</v>
      </c>
      <c r="DE203" s="2">
        <f t="shared" si="390"/>
        <v>164.87018460317069</v>
      </c>
      <c r="DF203" s="2">
        <f t="shared" si="391"/>
        <v>171.28637256979869</v>
      </c>
      <c r="DG203" s="2">
        <f t="shared" si="392"/>
        <v>175.23540085822674</v>
      </c>
      <c r="DH203" s="2">
        <f t="shared" si="393"/>
        <v>177.31984904220019</v>
      </c>
      <c r="DI203" s="2">
        <f t="shared" si="394"/>
        <v>172.09540582149464</v>
      </c>
      <c r="DJ203" s="2">
        <f t="shared" si="395"/>
        <v>164.07279422991766</v>
      </c>
      <c r="DK203" s="2">
        <f t="shared" si="396"/>
        <v>155.89432583453026</v>
      </c>
      <c r="DL203" s="2">
        <f t="shared" si="397"/>
        <v>144.30283525719108</v>
      </c>
      <c r="DM203" s="2">
        <f t="shared" si="398"/>
        <v>131.3643037716873</v>
      </c>
      <c r="DN203" s="2">
        <f t="shared" si="399"/>
        <v>115.92732563609988</v>
      </c>
      <c r="DO203" s="2">
        <f t="shared" si="400"/>
        <v>101.8094785518303</v>
      </c>
      <c r="DP203" s="2">
        <f t="shared" si="401"/>
        <v>85.213531984186986</v>
      </c>
      <c r="DS203" s="2">
        <f t="shared" si="402"/>
        <v>0.99985332646739866</v>
      </c>
      <c r="DT203" s="2">
        <f t="shared" si="403"/>
        <v>0.99990031765880139</v>
      </c>
      <c r="DU203" s="2">
        <f t="shared" si="404"/>
        <v>0.99990156300635247</v>
      </c>
      <c r="DV203" s="2">
        <f t="shared" si="405"/>
        <v>0.99990351455593207</v>
      </c>
      <c r="DW203" s="2">
        <f t="shared" si="406"/>
        <v>0.99987860378495474</v>
      </c>
      <c r="DX203" s="2">
        <f t="shared" si="407"/>
        <v>0.99992007725743071</v>
      </c>
      <c r="DY203" s="2">
        <f t="shared" si="408"/>
        <v>0.99991192608332979</v>
      </c>
      <c r="DZ203" s="2">
        <f t="shared" si="409"/>
        <v>0.99988305795347165</v>
      </c>
      <c r="EA203" s="2">
        <f t="shared" si="410"/>
        <v>0.99987395116402145</v>
      </c>
      <c r="EB203" s="2">
        <f t="shared" si="411"/>
        <v>0.99986379609081433</v>
      </c>
      <c r="EC203" s="2">
        <f t="shared" si="412"/>
        <v>0.99987121539605661</v>
      </c>
      <c r="ED203" s="2">
        <f t="shared" si="413"/>
        <v>0.99985297949996566</v>
      </c>
      <c r="EE203" s="2">
        <f t="shared" si="414"/>
        <v>0.99986827245619581</v>
      </c>
    </row>
    <row r="204" spans="2:137" x14ac:dyDescent="0.25">
      <c r="B204" s="2">
        <v>198</v>
      </c>
      <c r="C204">
        <v>149.97059999999999</v>
      </c>
      <c r="D204">
        <v>163.5</v>
      </c>
      <c r="E204">
        <v>170.38239999999999</v>
      </c>
      <c r="F204">
        <v>175.38239999999999</v>
      </c>
      <c r="G204">
        <v>176.89709999999999</v>
      </c>
      <c r="H204">
        <v>173.02940000000001</v>
      </c>
      <c r="I204">
        <v>166.22059999999999</v>
      </c>
      <c r="J204">
        <v>156.70590000000001</v>
      </c>
      <c r="K204">
        <v>144.14709999999999</v>
      </c>
      <c r="L204">
        <v>132.1618</v>
      </c>
      <c r="M204">
        <v>116.5735</v>
      </c>
      <c r="N204">
        <v>101.8824</v>
      </c>
      <c r="O204">
        <v>84.441199999999995</v>
      </c>
      <c r="R204" s="5">
        <f t="shared" si="324"/>
        <v>149.50099374776636</v>
      </c>
      <c r="S204" s="5">
        <f t="shared" si="325"/>
        <v>164.80361390459646</v>
      </c>
      <c r="T204" s="5">
        <f t="shared" si="326"/>
        <v>171.21915166498911</v>
      </c>
      <c r="U204" s="5">
        <f t="shared" si="327"/>
        <v>175.22963818047793</v>
      </c>
      <c r="V204" s="5">
        <f t="shared" si="328"/>
        <v>177.33908563262747</v>
      </c>
      <c r="W204" s="5">
        <f t="shared" si="329"/>
        <v>172.08787939207969</v>
      </c>
      <c r="X204" s="5">
        <f t="shared" si="330"/>
        <v>164.0453774302122</v>
      </c>
      <c r="Y204" s="5">
        <f t="shared" si="331"/>
        <v>155.86796524360625</v>
      </c>
      <c r="Z204" s="5">
        <f t="shared" si="332"/>
        <v>144.27952834231181</v>
      </c>
      <c r="AA204" s="5">
        <f t="shared" si="333"/>
        <v>131.32762780266657</v>
      </c>
      <c r="AB204" s="5">
        <f t="shared" si="334"/>
        <v>115.89739994559349</v>
      </c>
      <c r="AC204" s="5">
        <f t="shared" si="335"/>
        <v>101.79419887325592</v>
      </c>
      <c r="AD204" s="5">
        <f t="shared" si="336"/>
        <v>85.212785410100309</v>
      </c>
      <c r="AE204" s="5"/>
      <c r="AG204" s="5">
        <f t="shared" si="309"/>
        <v>0.46960625223363195</v>
      </c>
      <c r="AH204" s="5">
        <f t="shared" si="309"/>
        <v>-1.3036139045964603</v>
      </c>
      <c r="AI204" s="5">
        <f t="shared" si="309"/>
        <v>-0.8367516649891229</v>
      </c>
      <c r="AJ204" s="5">
        <f t="shared" si="309"/>
        <v>0.15276181952205548</v>
      </c>
      <c r="AK204" s="5">
        <f t="shared" si="308"/>
        <v>-0.44198563262747825</v>
      </c>
      <c r="AL204" s="5">
        <f t="shared" si="308"/>
        <v>0.94152060792032444</v>
      </c>
      <c r="AM204" s="5">
        <f t="shared" si="308"/>
        <v>2.1752225697877918</v>
      </c>
      <c r="AN204" s="5">
        <f t="shared" si="308"/>
        <v>0.83793475639376425</v>
      </c>
      <c r="AO204" s="5">
        <f t="shared" si="307"/>
        <v>-0.13242834231181178</v>
      </c>
      <c r="AP204" s="5">
        <f t="shared" si="307"/>
        <v>0.83417219733343018</v>
      </c>
      <c r="AQ204" s="5">
        <f t="shared" si="307"/>
        <v>0.67610005440650411</v>
      </c>
      <c r="AR204" s="5">
        <f t="shared" si="307"/>
        <v>8.8201126744081648E-2</v>
      </c>
      <c r="AS204" s="5">
        <f t="shared" si="323"/>
        <v>-0.77158541010031456</v>
      </c>
      <c r="AV204" s="2">
        <f t="shared" si="337"/>
        <v>149.50099374776636</v>
      </c>
      <c r="AW204" s="2">
        <f t="shared" si="338"/>
        <v>164.80361390459646</v>
      </c>
      <c r="AX204" s="2">
        <f t="shared" si="339"/>
        <v>171.21915166498911</v>
      </c>
      <c r="AY204" s="2">
        <f t="shared" si="340"/>
        <v>175.22963818047793</v>
      </c>
      <c r="AZ204" s="2">
        <f t="shared" si="341"/>
        <v>177.33908563262747</v>
      </c>
      <c r="BA204" s="2">
        <f t="shared" si="342"/>
        <v>172.08787939207969</v>
      </c>
      <c r="BB204" s="2">
        <f t="shared" si="343"/>
        <v>164.0453774302122</v>
      </c>
      <c r="BC204" s="2">
        <f t="shared" si="344"/>
        <v>155.86796524360625</v>
      </c>
      <c r="BD204" s="2">
        <f t="shared" si="345"/>
        <v>144.27952834231181</v>
      </c>
      <c r="BE204" s="2">
        <f t="shared" si="346"/>
        <v>131.32762780266657</v>
      </c>
      <c r="BF204" s="2">
        <f t="shared" si="347"/>
        <v>115.89739994559349</v>
      </c>
      <c r="BG204" s="2">
        <f t="shared" si="348"/>
        <v>101.79419887325592</v>
      </c>
      <c r="BH204" s="2">
        <f t="shared" si="349"/>
        <v>85.212785410100309</v>
      </c>
      <c r="BK204" s="2" t="str">
        <f t="shared" si="350"/>
        <v/>
      </c>
      <c r="BL204" s="2" t="str">
        <f t="shared" si="351"/>
        <v/>
      </c>
      <c r="BM204" s="2" t="str">
        <f t="shared" si="352"/>
        <v/>
      </c>
      <c r="BN204" s="2" t="str">
        <f t="shared" si="353"/>
        <v/>
      </c>
      <c r="BO204" s="2" t="str">
        <f t="shared" si="354"/>
        <v/>
      </c>
      <c r="BP204" s="2" t="str">
        <f t="shared" si="355"/>
        <v/>
      </c>
      <c r="BQ204" s="2" t="str">
        <f t="shared" si="356"/>
        <v/>
      </c>
      <c r="BR204" s="2" t="str">
        <f t="shared" si="357"/>
        <v/>
      </c>
      <c r="BS204" s="2" t="str">
        <f t="shared" si="358"/>
        <v/>
      </c>
      <c r="BT204" s="2" t="str">
        <f t="shared" si="359"/>
        <v/>
      </c>
      <c r="BU204" s="2" t="str">
        <f t="shared" si="360"/>
        <v/>
      </c>
      <c r="BV204" s="2" t="str">
        <f t="shared" si="361"/>
        <v/>
      </c>
      <c r="BW204" s="2" t="str">
        <f t="shared" si="362"/>
        <v/>
      </c>
      <c r="BZ204" s="2">
        <f t="shared" si="363"/>
        <v>149.97059999999999</v>
      </c>
      <c r="CA204" s="2">
        <f t="shared" si="364"/>
        <v>163.5</v>
      </c>
      <c r="CB204" s="2">
        <f t="shared" si="365"/>
        <v>170.38239999999999</v>
      </c>
      <c r="CC204" s="2">
        <f t="shared" si="366"/>
        <v>175.38239999999999</v>
      </c>
      <c r="CD204" s="2">
        <f t="shared" si="367"/>
        <v>176.89709999999999</v>
      </c>
      <c r="CE204" s="2">
        <f t="shared" si="368"/>
        <v>173.02940000000001</v>
      </c>
      <c r="CF204" s="2">
        <f t="shared" si="369"/>
        <v>166.22059999999999</v>
      </c>
      <c r="CG204" s="2">
        <f t="shared" si="370"/>
        <v>156.70590000000001</v>
      </c>
      <c r="CH204" s="2">
        <f t="shared" si="371"/>
        <v>144.14709999999999</v>
      </c>
      <c r="CI204" s="2">
        <f t="shared" si="372"/>
        <v>132.1618</v>
      </c>
      <c r="CJ204" s="2">
        <f t="shared" si="373"/>
        <v>116.5735</v>
      </c>
      <c r="CK204" s="2">
        <f t="shared" si="374"/>
        <v>101.8824</v>
      </c>
      <c r="CL204" s="2">
        <f t="shared" si="375"/>
        <v>84.441199999999995</v>
      </c>
      <c r="CO204" s="2">
        <f t="shared" si="376"/>
        <v>158.77830918955237</v>
      </c>
      <c r="CP204" s="2">
        <f t="shared" si="377"/>
        <v>170.89668264090744</v>
      </c>
      <c r="CQ204" s="2">
        <f t="shared" si="378"/>
        <v>176.24714220997663</v>
      </c>
      <c r="CR204" s="2">
        <f t="shared" si="379"/>
        <v>173.9782222136993</v>
      </c>
      <c r="CS204" s="2">
        <f t="shared" si="380"/>
        <v>179.13867855279426</v>
      </c>
      <c r="CT204" s="2">
        <f t="shared" si="381"/>
        <v>176.8220188612099</v>
      </c>
      <c r="CU204" s="2">
        <f t="shared" si="382"/>
        <v>170.16938174520268</v>
      </c>
      <c r="CV204" s="2">
        <f t="shared" si="383"/>
        <v>160.84252369201621</v>
      </c>
      <c r="CW204" s="2">
        <f t="shared" si="384"/>
        <v>146.3405589443054</v>
      </c>
      <c r="CX204" s="2">
        <f t="shared" si="385"/>
        <v>136.43398069401641</v>
      </c>
      <c r="CY204" s="2">
        <f t="shared" si="386"/>
        <v>120.6649582409698</v>
      </c>
      <c r="CZ204" s="2">
        <f t="shared" si="387"/>
        <v>104.73800328677562</v>
      </c>
      <c r="DA204" s="2">
        <f t="shared" si="388"/>
        <v>86.772844451666217</v>
      </c>
      <c r="DD204" s="2">
        <f t="shared" si="389"/>
        <v>149.49975255916178</v>
      </c>
      <c r="DE204" s="2">
        <f t="shared" si="390"/>
        <v>164.80305992011313</v>
      </c>
      <c r="DF204" s="2">
        <f t="shared" si="391"/>
        <v>171.21870022965706</v>
      </c>
      <c r="DG204" s="2">
        <f t="shared" si="392"/>
        <v>175.22974831041651</v>
      </c>
      <c r="DH204" s="2">
        <f t="shared" si="393"/>
        <v>177.33888636711194</v>
      </c>
      <c r="DI204" s="2">
        <f t="shared" si="394"/>
        <v>172.08753429114304</v>
      </c>
      <c r="DJ204" s="2">
        <f t="shared" si="395"/>
        <v>164.04488548011614</v>
      </c>
      <c r="DK204" s="2">
        <f t="shared" si="396"/>
        <v>155.8674346328884</v>
      </c>
      <c r="DL204" s="2">
        <f t="shared" si="397"/>
        <v>144.27929138068353</v>
      </c>
      <c r="DM204" s="2">
        <f t="shared" si="398"/>
        <v>131.32699340795506</v>
      </c>
      <c r="DN204" s="2">
        <f t="shared" si="399"/>
        <v>115.89683990966081</v>
      </c>
      <c r="DO204" s="2">
        <f t="shared" si="400"/>
        <v>101.79380409729214</v>
      </c>
      <c r="DP204" s="2">
        <f t="shared" si="401"/>
        <v>85.212597964676959</v>
      </c>
      <c r="DS204" s="2">
        <f t="shared" si="402"/>
        <v>0.99986623042203349</v>
      </c>
      <c r="DT204" s="2">
        <f t="shared" si="403"/>
        <v>0.99990908782694687</v>
      </c>
      <c r="DU204" s="2">
        <f t="shared" si="404"/>
        <v>0.99991022361721171</v>
      </c>
      <c r="DV204" s="2">
        <f t="shared" si="405"/>
        <v>0.99991200348210829</v>
      </c>
      <c r="DW204" s="2">
        <f t="shared" si="406"/>
        <v>0.99988928415340494</v>
      </c>
      <c r="DX204" s="2">
        <f t="shared" si="407"/>
        <v>0.99992710907987248</v>
      </c>
      <c r="DY204" s="2">
        <f t="shared" si="408"/>
        <v>0.99991967501084966</v>
      </c>
      <c r="DZ204" s="2">
        <f t="shared" si="409"/>
        <v>0.99989334648856421</v>
      </c>
      <c r="EA204" s="2">
        <f t="shared" si="410"/>
        <v>0.99988504082029495</v>
      </c>
      <c r="EB204" s="2">
        <f t="shared" si="411"/>
        <v>0.99987577906973835</v>
      </c>
      <c r="EC204" s="2">
        <f t="shared" si="412"/>
        <v>0.99988254571431079</v>
      </c>
      <c r="ED204" s="2">
        <f t="shared" si="413"/>
        <v>0.99986591397579616</v>
      </c>
      <c r="EE204" s="2">
        <f t="shared" si="414"/>
        <v>0.99987986165973386</v>
      </c>
    </row>
    <row r="205" spans="2:137" x14ac:dyDescent="0.25">
      <c r="B205" s="2">
        <v>199</v>
      </c>
      <c r="C205">
        <v>149.60290000000001</v>
      </c>
      <c r="D205">
        <v>164.77940000000001</v>
      </c>
      <c r="E205">
        <v>170.88239999999999</v>
      </c>
      <c r="F205">
        <v>175.14709999999999</v>
      </c>
      <c r="G205">
        <v>178</v>
      </c>
      <c r="H205">
        <v>173.80879999999999</v>
      </c>
      <c r="I205">
        <v>165.27940000000001</v>
      </c>
      <c r="J205">
        <v>156.1618</v>
      </c>
      <c r="K205">
        <v>144.52940000000001</v>
      </c>
      <c r="L205">
        <v>130.77940000000001</v>
      </c>
      <c r="M205">
        <v>116.64709999999999</v>
      </c>
      <c r="N205">
        <v>101.7941</v>
      </c>
      <c r="O205">
        <v>85.676500000000004</v>
      </c>
      <c r="R205" s="5">
        <f t="shared" si="324"/>
        <v>149.4018406160252</v>
      </c>
      <c r="S205" s="5">
        <f t="shared" si="325"/>
        <v>164.73644519659723</v>
      </c>
      <c r="T205" s="5">
        <f t="shared" si="326"/>
        <v>171.1514434318247</v>
      </c>
      <c r="U205" s="5">
        <f t="shared" si="327"/>
        <v>175.22399401344484</v>
      </c>
      <c r="V205" s="5">
        <f t="shared" si="328"/>
        <v>177.35810685618969</v>
      </c>
      <c r="W205" s="5">
        <f t="shared" si="329"/>
        <v>172.07998029606873</v>
      </c>
      <c r="X205" s="5">
        <f t="shared" si="330"/>
        <v>164.01742947493108</v>
      </c>
      <c r="Y205" s="5">
        <f t="shared" si="331"/>
        <v>155.84103184997792</v>
      </c>
      <c r="Z205" s="5">
        <f t="shared" si="332"/>
        <v>144.25596531676325</v>
      </c>
      <c r="AA205" s="5">
        <f t="shared" si="333"/>
        <v>131.29026685451606</v>
      </c>
      <c r="AB205" s="5">
        <f t="shared" si="334"/>
        <v>115.86686943584927</v>
      </c>
      <c r="AC205" s="5">
        <f t="shared" si="335"/>
        <v>101.7784928268766</v>
      </c>
      <c r="AD205" s="5">
        <f t="shared" si="336"/>
        <v>85.211836273778744</v>
      </c>
      <c r="AE205" s="5"/>
      <c r="AG205" s="5">
        <f t="shared" si="309"/>
        <v>0.20105938397480827</v>
      </c>
      <c r="AH205" s="5">
        <f t="shared" si="309"/>
        <v>4.2954803402778907E-2</v>
      </c>
      <c r="AI205" s="5">
        <f t="shared" si="309"/>
        <v>-0.2690434318247128</v>
      </c>
      <c r="AJ205" s="5">
        <f t="shared" si="309"/>
        <v>-7.6894013444842813E-2</v>
      </c>
      <c r="AK205" s="5">
        <f t="shared" si="308"/>
        <v>0.64189314381030727</v>
      </c>
      <c r="AL205" s="5">
        <f t="shared" si="308"/>
        <v>1.7288197039312649</v>
      </c>
      <c r="AM205" s="5">
        <f t="shared" si="308"/>
        <v>1.2619705250689321</v>
      </c>
      <c r="AN205" s="5">
        <f t="shared" si="308"/>
        <v>0.32076815002207582</v>
      </c>
      <c r="AO205" s="5">
        <f t="shared" si="307"/>
        <v>0.27343468323675779</v>
      </c>
      <c r="AP205" s="5">
        <f t="shared" si="307"/>
        <v>-0.51086685451605263</v>
      </c>
      <c r="AQ205" s="5">
        <f t="shared" si="307"/>
        <v>0.78023056415072745</v>
      </c>
      <c r="AR205" s="5">
        <f t="shared" si="307"/>
        <v>1.5607173123399321E-2</v>
      </c>
      <c r="AS205" s="5">
        <f t="shared" si="323"/>
        <v>0.46466372622126073</v>
      </c>
      <c r="AV205" s="2">
        <f t="shared" si="337"/>
        <v>149.4018406160252</v>
      </c>
      <c r="AW205" s="2">
        <f t="shared" si="338"/>
        <v>164.73644519659723</v>
      </c>
      <c r="AX205" s="2">
        <f t="shared" si="339"/>
        <v>171.1514434318247</v>
      </c>
      <c r="AY205" s="2">
        <f t="shared" si="340"/>
        <v>175.22399401344484</v>
      </c>
      <c r="AZ205" s="2">
        <f t="shared" si="341"/>
        <v>177.35810685618969</v>
      </c>
      <c r="BA205" s="2">
        <f t="shared" si="342"/>
        <v>172.07998029606873</v>
      </c>
      <c r="BB205" s="2">
        <f t="shared" si="343"/>
        <v>164.01742947493108</v>
      </c>
      <c r="BC205" s="2">
        <f t="shared" si="344"/>
        <v>155.84103184997792</v>
      </c>
      <c r="BD205" s="2">
        <f t="shared" si="345"/>
        <v>144.25596531676325</v>
      </c>
      <c r="BE205" s="2">
        <f t="shared" si="346"/>
        <v>131.29026685451606</v>
      </c>
      <c r="BF205" s="2">
        <f t="shared" si="347"/>
        <v>115.86686943584927</v>
      </c>
      <c r="BG205" s="2">
        <f t="shared" si="348"/>
        <v>101.7784928268766</v>
      </c>
      <c r="BH205" s="2">
        <f t="shared" si="349"/>
        <v>85.211836273778744</v>
      </c>
      <c r="BK205" s="2" t="str">
        <f t="shared" si="350"/>
        <v/>
      </c>
      <c r="BL205" s="2" t="str">
        <f t="shared" si="351"/>
        <v/>
      </c>
      <c r="BM205" s="2" t="str">
        <f t="shared" si="352"/>
        <v/>
      </c>
      <c r="BN205" s="2" t="str">
        <f t="shared" si="353"/>
        <v/>
      </c>
      <c r="BO205" s="2" t="str">
        <f t="shared" si="354"/>
        <v/>
      </c>
      <c r="BP205" s="2" t="str">
        <f t="shared" si="355"/>
        <v/>
      </c>
      <c r="BQ205" s="2" t="str">
        <f t="shared" si="356"/>
        <v/>
      </c>
      <c r="BR205" s="2" t="str">
        <f t="shared" si="357"/>
        <v/>
      </c>
      <c r="BS205" s="2" t="str">
        <f t="shared" si="358"/>
        <v/>
      </c>
      <c r="BT205" s="2" t="str">
        <f t="shared" si="359"/>
        <v/>
      </c>
      <c r="BU205" s="2" t="str">
        <f t="shared" si="360"/>
        <v/>
      </c>
      <c r="BV205" s="2" t="str">
        <f t="shared" si="361"/>
        <v/>
      </c>
      <c r="BW205" s="2" t="str">
        <f t="shared" si="362"/>
        <v/>
      </c>
      <c r="BZ205" s="2">
        <f t="shared" si="363"/>
        <v>149.60290000000001</v>
      </c>
      <c r="CA205" s="2">
        <f t="shared" si="364"/>
        <v>164.77940000000001</v>
      </c>
      <c r="CB205" s="2">
        <f t="shared" si="365"/>
        <v>170.88239999999999</v>
      </c>
      <c r="CC205" s="2">
        <f t="shared" si="366"/>
        <v>175.14709999999999</v>
      </c>
      <c r="CD205" s="2">
        <f t="shared" si="367"/>
        <v>178</v>
      </c>
      <c r="CE205" s="2">
        <f t="shared" si="368"/>
        <v>173.80879999999999</v>
      </c>
      <c r="CF205" s="2">
        <f t="shared" si="369"/>
        <v>165.27940000000001</v>
      </c>
      <c r="CG205" s="2">
        <f t="shared" si="370"/>
        <v>156.1618</v>
      </c>
      <c r="CH205" s="2">
        <f t="shared" si="371"/>
        <v>144.52940000000001</v>
      </c>
      <c r="CI205" s="2">
        <f t="shared" si="372"/>
        <v>130.77940000000001</v>
      </c>
      <c r="CJ205" s="2">
        <f t="shared" si="373"/>
        <v>116.64709999999999</v>
      </c>
      <c r="CK205" s="2">
        <f t="shared" si="374"/>
        <v>101.7941</v>
      </c>
      <c r="CL205" s="2">
        <f t="shared" si="375"/>
        <v>85.676500000000004</v>
      </c>
      <c r="CO205" s="2">
        <f t="shared" si="376"/>
        <v>158.77065750049161</v>
      </c>
      <c r="CP205" s="2">
        <f t="shared" si="377"/>
        <v>170.88643221301393</v>
      </c>
      <c r="CQ205" s="2">
        <f t="shared" si="378"/>
        <v>176.22618761828895</v>
      </c>
      <c r="CR205" s="2">
        <f t="shared" si="379"/>
        <v>173.95626294509725</v>
      </c>
      <c r="CS205" s="2">
        <f t="shared" si="380"/>
        <v>179.17187864097338</v>
      </c>
      <c r="CT205" s="2">
        <f t="shared" si="381"/>
        <v>176.85622854411955</v>
      </c>
      <c r="CU205" s="2">
        <f t="shared" si="382"/>
        <v>170.19713432548116</v>
      </c>
      <c r="CV205" s="2">
        <f t="shared" si="383"/>
        <v>160.86180767899816</v>
      </c>
      <c r="CW205" s="2">
        <f t="shared" si="384"/>
        <v>146.33321828665191</v>
      </c>
      <c r="CX205" s="2">
        <f t="shared" si="385"/>
        <v>136.44282639206139</v>
      </c>
      <c r="CY205" s="2">
        <f t="shared" si="386"/>
        <v>120.67637392443733</v>
      </c>
      <c r="CZ205" s="2">
        <f t="shared" si="387"/>
        <v>104.74800495765729</v>
      </c>
      <c r="DA205" s="2">
        <f t="shared" si="388"/>
        <v>86.7844555084977</v>
      </c>
      <c r="DD205" s="2">
        <f t="shared" si="389"/>
        <v>149.40069747395822</v>
      </c>
      <c r="DE205" s="2">
        <f t="shared" si="390"/>
        <v>164.7359352370556</v>
      </c>
      <c r="DF205" s="2">
        <f t="shared" si="391"/>
        <v>171.1510278895154</v>
      </c>
      <c r="DG205" s="2">
        <f t="shared" si="392"/>
        <v>175.22409576260631</v>
      </c>
      <c r="DH205" s="2">
        <f t="shared" si="393"/>
        <v>177.35792369202369</v>
      </c>
      <c r="DI205" s="2">
        <f t="shared" si="394"/>
        <v>172.07966276079148</v>
      </c>
      <c r="DJ205" s="2">
        <f t="shared" si="395"/>
        <v>164.01697673031461</v>
      </c>
      <c r="DK205" s="2">
        <f t="shared" si="396"/>
        <v>155.84054343124652</v>
      </c>
      <c r="DL205" s="2">
        <f t="shared" si="397"/>
        <v>144.25574750417599</v>
      </c>
      <c r="DM205" s="2">
        <f t="shared" si="398"/>
        <v>131.28968304422284</v>
      </c>
      <c r="DN205" s="2">
        <f t="shared" si="399"/>
        <v>115.86635418322174</v>
      </c>
      <c r="DO205" s="2">
        <f t="shared" si="400"/>
        <v>101.77812964275398</v>
      </c>
      <c r="DP205" s="2">
        <f t="shared" si="401"/>
        <v>85.211663945166933</v>
      </c>
      <c r="DS205" s="2">
        <f t="shared" si="402"/>
        <v>0.9998779992589365</v>
      </c>
      <c r="DT205" s="2">
        <f t="shared" si="403"/>
        <v>0.99991708644949706</v>
      </c>
      <c r="DU205" s="2">
        <f t="shared" si="404"/>
        <v>0.99991812231899857</v>
      </c>
      <c r="DV205" s="2">
        <f t="shared" si="405"/>
        <v>0.99991974560046826</v>
      </c>
      <c r="DW205" s="2">
        <f t="shared" si="406"/>
        <v>0.99989902496413885</v>
      </c>
      <c r="DX205" s="2">
        <f t="shared" si="407"/>
        <v>0.9999335222643907</v>
      </c>
      <c r="DY205" s="2">
        <f t="shared" si="408"/>
        <v>0.99992674222145772</v>
      </c>
      <c r="DZ205" s="2">
        <f t="shared" si="409"/>
        <v>0.99990272992869855</v>
      </c>
      <c r="EA205" s="2">
        <f t="shared" si="410"/>
        <v>0.99989515492150061</v>
      </c>
      <c r="EB205" s="2">
        <f t="shared" si="411"/>
        <v>0.99988670792683332</v>
      </c>
      <c r="EC205" s="2">
        <f t="shared" si="412"/>
        <v>0.99989287931126203</v>
      </c>
      <c r="ED205" s="2">
        <f t="shared" si="413"/>
        <v>0.99987771064973596</v>
      </c>
      <c r="EE205" s="2">
        <f t="shared" si="414"/>
        <v>0.99989043137321909</v>
      </c>
    </row>
    <row r="206" spans="2:137" ht="15.75" thickBot="1" x14ac:dyDescent="0.3">
      <c r="B206" s="2">
        <v>200</v>
      </c>
      <c r="C206">
        <v>148.9853</v>
      </c>
      <c r="D206">
        <v>164.4118</v>
      </c>
      <c r="E206">
        <v>170.95590000000001</v>
      </c>
      <c r="F206">
        <v>176.04409999999999</v>
      </c>
      <c r="G206">
        <v>177.5882</v>
      </c>
      <c r="H206">
        <v>173.35290000000001</v>
      </c>
      <c r="I206">
        <v>164.9118</v>
      </c>
      <c r="J206">
        <v>156.80879999999999</v>
      </c>
      <c r="K206">
        <v>144.1618</v>
      </c>
      <c r="L206">
        <v>131.8235</v>
      </c>
      <c r="M206">
        <v>115.5441</v>
      </c>
      <c r="N206">
        <v>102.1176</v>
      </c>
      <c r="O206">
        <v>85.764700000000005</v>
      </c>
      <c r="R206" s="5">
        <f t="shared" ref="R206:T206" si="415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149.30269512810165</v>
      </c>
      <c r="S206" s="5">
        <f t="shared" si="415"/>
        <v>164.66927994677278</v>
      </c>
      <c r="T206" s="5">
        <f t="shared" si="415"/>
        <v>171.08373801978945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175.21834922425833</v>
      </c>
      <c r="V206" s="5">
        <f t="shared" ref="V206:W206" si="416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177.37712937038947</v>
      </c>
      <c r="W206" s="5">
        <f t="shared" si="416"/>
        <v>172.07208337908082</v>
      </c>
      <c r="X206" s="5">
        <f t="shared" ref="X206:AD206" si="417"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163.98948461003485</v>
      </c>
      <c r="Y206" s="5">
        <f t="shared" si="417"/>
        <v>155.81410177289311</v>
      </c>
      <c r="Z206" s="5">
        <f t="shared" si="417"/>
        <v>144.23240382630519</v>
      </c>
      <c r="AA206" s="5">
        <f t="shared" si="417"/>
        <v>131.25290989617176</v>
      </c>
      <c r="AB206" s="5">
        <f t="shared" si="417"/>
        <v>115.83634247079964</v>
      </c>
      <c r="AC206" s="5">
        <f t="shared" si="417"/>
        <v>101.76278928330531</v>
      </c>
      <c r="AD206" s="5">
        <f t="shared" si="417"/>
        <v>85.210888346347687</v>
      </c>
      <c r="AE206" s="5"/>
      <c r="AG206" s="5">
        <f t="shared" si="309"/>
        <v>-0.31739512810165138</v>
      </c>
      <c r="AH206" s="5">
        <f t="shared" si="309"/>
        <v>-0.25747994677277575</v>
      </c>
      <c r="AI206" s="5">
        <f t="shared" si="309"/>
        <v>-0.12783801978943643</v>
      </c>
      <c r="AJ206" s="5">
        <f t="shared" si="309"/>
        <v>0.82575077574165334</v>
      </c>
      <c r="AK206" s="5">
        <f t="shared" si="308"/>
        <v>0.21107062961053202</v>
      </c>
      <c r="AL206" s="5">
        <f t="shared" si="308"/>
        <v>1.2808166209191825</v>
      </c>
      <c r="AM206" s="5">
        <f t="shared" si="308"/>
        <v>0.92231538996514928</v>
      </c>
      <c r="AN206" s="5">
        <f t="shared" si="308"/>
        <v>0.99469822710688049</v>
      </c>
      <c r="AO206" s="5">
        <f t="shared" si="307"/>
        <v>-7.0603826305188022E-2</v>
      </c>
      <c r="AP206" s="5">
        <f t="shared" si="307"/>
        <v>0.57059010382823772</v>
      </c>
      <c r="AQ206" s="5">
        <f t="shared" si="307"/>
        <v>-0.29224247079963561</v>
      </c>
      <c r="AR206" s="5">
        <f t="shared" si="307"/>
        <v>0.35481071669468633</v>
      </c>
      <c r="AS206" s="5">
        <f t="shared" si="323"/>
        <v>0.55381165365231766</v>
      </c>
      <c r="AV206" s="2">
        <f t="shared" si="337"/>
        <v>149.30269512810165</v>
      </c>
      <c r="AW206" s="2">
        <f t="shared" si="338"/>
        <v>164.66927994677278</v>
      </c>
      <c r="AX206" s="2">
        <f t="shared" si="339"/>
        <v>171.08373801978945</v>
      </c>
      <c r="AY206" s="2">
        <f t="shared" si="340"/>
        <v>175.21834922425833</v>
      </c>
      <c r="AZ206" s="2">
        <f t="shared" si="341"/>
        <v>177.37712937038947</v>
      </c>
      <c r="BA206" s="2">
        <f t="shared" si="342"/>
        <v>172.07208337908082</v>
      </c>
      <c r="BB206" s="2">
        <f t="shared" si="343"/>
        <v>163.98948461003485</v>
      </c>
      <c r="BC206" s="2">
        <f t="shared" si="344"/>
        <v>155.81410177289311</v>
      </c>
      <c r="BD206" s="2">
        <f t="shared" si="345"/>
        <v>144.23240382630519</v>
      </c>
      <c r="BE206" s="2">
        <f t="shared" si="346"/>
        <v>131.25290989617176</v>
      </c>
      <c r="BF206" s="2">
        <f t="shared" si="347"/>
        <v>115.83634247079964</v>
      </c>
      <c r="BG206" s="2">
        <f t="shared" si="348"/>
        <v>101.76278928330531</v>
      </c>
      <c r="BH206" s="2">
        <f t="shared" si="349"/>
        <v>85.210888346347687</v>
      </c>
      <c r="BK206" s="2" t="str">
        <f t="shared" si="350"/>
        <v/>
      </c>
      <c r="BL206" s="2" t="str">
        <f t="shared" si="351"/>
        <v/>
      </c>
      <c r="BM206" s="2" t="str">
        <f t="shared" si="352"/>
        <v/>
      </c>
      <c r="BN206" s="2" t="str">
        <f t="shared" si="353"/>
        <v/>
      </c>
      <c r="BO206" s="2" t="str">
        <f t="shared" si="354"/>
        <v/>
      </c>
      <c r="BP206" s="2" t="str">
        <f t="shared" si="355"/>
        <v/>
      </c>
      <c r="BQ206" s="2" t="str">
        <f t="shared" si="356"/>
        <v/>
      </c>
      <c r="BR206" s="2" t="str">
        <f t="shared" si="357"/>
        <v/>
      </c>
      <c r="BS206" s="2" t="str">
        <f t="shared" si="358"/>
        <v/>
      </c>
      <c r="BT206" s="2" t="str">
        <f t="shared" si="359"/>
        <v/>
      </c>
      <c r="BU206" s="2" t="str">
        <f t="shared" si="360"/>
        <v/>
      </c>
      <c r="BV206" s="2" t="str">
        <f t="shared" si="361"/>
        <v/>
      </c>
      <c r="BW206" s="2" t="str">
        <f t="shared" si="362"/>
        <v/>
      </c>
      <c r="BZ206" s="2">
        <f t="shared" si="363"/>
        <v>148.9853</v>
      </c>
      <c r="CA206" s="2">
        <f t="shared" si="364"/>
        <v>164.4118</v>
      </c>
      <c r="CB206" s="2">
        <f t="shared" si="365"/>
        <v>170.95590000000001</v>
      </c>
      <c r="CC206" s="2">
        <f t="shared" si="366"/>
        <v>176.04409999999999</v>
      </c>
      <c r="CD206" s="2">
        <f t="shared" si="367"/>
        <v>177.5882</v>
      </c>
      <c r="CE206" s="2">
        <f t="shared" si="368"/>
        <v>173.35290000000001</v>
      </c>
      <c r="CF206" s="2">
        <f t="shared" si="369"/>
        <v>164.9118</v>
      </c>
      <c r="CG206" s="2">
        <f t="shared" si="370"/>
        <v>156.80879999999999</v>
      </c>
      <c r="CH206" s="2">
        <f t="shared" si="371"/>
        <v>144.1618</v>
      </c>
      <c r="CI206" s="2">
        <f t="shared" si="372"/>
        <v>131.8235</v>
      </c>
      <c r="CJ206" s="2">
        <f t="shared" si="373"/>
        <v>115.5441</v>
      </c>
      <c r="CK206" s="2">
        <f t="shared" si="374"/>
        <v>102.1176</v>
      </c>
      <c r="CL206" s="2">
        <f t="shared" si="375"/>
        <v>85.764700000000005</v>
      </c>
      <c r="CO206" s="2">
        <f t="shared" si="376"/>
        <v>158.76300581143084</v>
      </c>
      <c r="CP206" s="2">
        <f t="shared" si="377"/>
        <v>170.87618178512039</v>
      </c>
      <c r="CQ206" s="2">
        <f t="shared" si="378"/>
        <v>176.20523302660126</v>
      </c>
      <c r="CR206" s="2">
        <f t="shared" si="379"/>
        <v>173.9343036764952</v>
      </c>
      <c r="CS206" s="2">
        <f t="shared" si="380"/>
        <v>179.20507872915249</v>
      </c>
      <c r="CT206" s="2">
        <f t="shared" si="381"/>
        <v>176.89043822702922</v>
      </c>
      <c r="CU206" s="2">
        <f t="shared" si="382"/>
        <v>170.22488690575966</v>
      </c>
      <c r="CV206" s="2">
        <f t="shared" si="383"/>
        <v>160.88109166598011</v>
      </c>
      <c r="CW206" s="2">
        <f t="shared" si="384"/>
        <v>146.32587762899846</v>
      </c>
      <c r="CX206" s="2">
        <f t="shared" si="385"/>
        <v>136.45167209010637</v>
      </c>
      <c r="CY206" s="2">
        <f t="shared" si="386"/>
        <v>120.68778960790486</v>
      </c>
      <c r="CZ206" s="2">
        <f t="shared" si="387"/>
        <v>104.75800662853894</v>
      </c>
      <c r="DA206" s="2">
        <f t="shared" si="388"/>
        <v>86.79606656532917</v>
      </c>
      <c r="DB206" s="6"/>
      <c r="DC206" s="6"/>
      <c r="DD206" s="2">
        <f t="shared" si="389"/>
        <v>149.30164238875466</v>
      </c>
      <c r="DE206" s="2">
        <f t="shared" si="390"/>
        <v>164.66881055399807</v>
      </c>
      <c r="DF206" s="2">
        <f t="shared" si="391"/>
        <v>171.08335554937375</v>
      </c>
      <c r="DG206" s="2">
        <f t="shared" si="392"/>
        <v>175.21844321479611</v>
      </c>
      <c r="DH206" s="2">
        <f t="shared" si="393"/>
        <v>177.37696101693541</v>
      </c>
      <c r="DI206" s="2">
        <f t="shared" si="394"/>
        <v>172.07179123043991</v>
      </c>
      <c r="DJ206" s="2">
        <f t="shared" si="395"/>
        <v>163.98906798051306</v>
      </c>
      <c r="DK206" s="2">
        <f t="shared" si="396"/>
        <v>155.81365222960466</v>
      </c>
      <c r="DL206" s="2">
        <f t="shared" si="397"/>
        <v>144.23220362766844</v>
      </c>
      <c r="DM206" s="2">
        <f t="shared" si="398"/>
        <v>131.25237268049059</v>
      </c>
      <c r="DN206" s="2">
        <f t="shared" si="399"/>
        <v>115.83586845678268</v>
      </c>
      <c r="DO206" s="2">
        <f t="shared" si="400"/>
        <v>101.76245518821582</v>
      </c>
      <c r="DP206" s="2">
        <f t="shared" si="401"/>
        <v>85.210729925656906</v>
      </c>
      <c r="DS206" s="2">
        <f t="shared" si="402"/>
        <v>0.99988873280731594</v>
      </c>
      <c r="DT206" s="2">
        <f t="shared" si="403"/>
        <v>0.99992438139153672</v>
      </c>
      <c r="DU206" s="2">
        <f t="shared" si="404"/>
        <v>0.99992532612944884</v>
      </c>
      <c r="DV206" s="2">
        <f t="shared" si="405"/>
        <v>0.99992680660086453</v>
      </c>
      <c r="DW206" s="2">
        <f t="shared" si="406"/>
        <v>0.99990790885458725</v>
      </c>
      <c r="DX206" s="2">
        <f t="shared" si="407"/>
        <v>0.99993937122991139</v>
      </c>
      <c r="DY206" s="2">
        <f t="shared" si="408"/>
        <v>0.9999331876812374</v>
      </c>
      <c r="DZ206" s="2">
        <f t="shared" si="409"/>
        <v>0.99991128788136663</v>
      </c>
      <c r="EA206" s="2">
        <f t="shared" si="410"/>
        <v>0.99990437926983211</v>
      </c>
      <c r="EB206" s="2">
        <f t="shared" si="411"/>
        <v>0.99989667537126992</v>
      </c>
      <c r="EC206" s="2">
        <f t="shared" si="412"/>
        <v>0.99990230384992052</v>
      </c>
      <c r="ED206" s="2">
        <f t="shared" si="413"/>
        <v>0.99988846958693878</v>
      </c>
      <c r="EE206" s="2">
        <f t="shared" si="414"/>
        <v>0.99990007126132441</v>
      </c>
      <c r="EF206" s="6"/>
      <c r="EG206" s="6"/>
    </row>
    <row r="207" spans="2:137" ht="15.75" thickBot="1" x14ac:dyDescent="0.3">
      <c r="C207" s="70">
        <f>SUMSQ(AG6:AG206)</f>
        <v>607.88379524987545</v>
      </c>
      <c r="D207" s="71">
        <f t="shared" ref="D207:O207" si="418">SUMSQ(AH6:AH206)</f>
        <v>822.70046368951114</v>
      </c>
      <c r="E207" s="71">
        <f t="shared" si="418"/>
        <v>729.734423643676</v>
      </c>
      <c r="F207" s="71">
        <f t="shared" si="418"/>
        <v>865.32588376485035</v>
      </c>
      <c r="G207" s="71">
        <f t="shared" si="418"/>
        <v>839.946437530048</v>
      </c>
      <c r="H207" s="71">
        <f t="shared" si="418"/>
        <v>1124.4300785957707</v>
      </c>
      <c r="I207" s="71">
        <f t="shared" si="418"/>
        <v>1209.2312769186312</v>
      </c>
      <c r="J207" s="71">
        <f t="shared" si="418"/>
        <v>1316.8785899842717</v>
      </c>
      <c r="K207" s="71">
        <f t="shared" si="418"/>
        <v>1403.7559886679958</v>
      </c>
      <c r="L207" s="71">
        <f t="shared" si="418"/>
        <v>1512.6170081545768</v>
      </c>
      <c r="M207" s="71">
        <f t="shared" si="418"/>
        <v>1435.5649863105791</v>
      </c>
      <c r="N207" s="71">
        <f t="shared" si="418"/>
        <v>1103.7771215203859</v>
      </c>
      <c r="O207" s="72">
        <f t="shared" si="418"/>
        <v>794.48381029989855</v>
      </c>
      <c r="P207" s="69">
        <f>SUM(C207:O207)</f>
        <v>13766.329864330071</v>
      </c>
      <c r="AF207" s="46">
        <f>SUM(AG207:AS207)</f>
        <v>13766.329864330071</v>
      </c>
      <c r="AG207" s="7">
        <f>SUMSQ(AG6:AG206)</f>
        <v>607.88379524987545</v>
      </c>
      <c r="AH207" s="7">
        <f t="shared" ref="AH207:AS207" si="419">SUMSQ(AH6:AH206)</f>
        <v>822.70046368951114</v>
      </c>
      <c r="AI207" s="7">
        <f t="shared" si="419"/>
        <v>729.734423643676</v>
      </c>
      <c r="AJ207" s="7">
        <f t="shared" si="419"/>
        <v>865.32588376485035</v>
      </c>
      <c r="AK207" s="7">
        <f t="shared" si="419"/>
        <v>839.946437530048</v>
      </c>
      <c r="AL207" s="7">
        <f t="shared" si="419"/>
        <v>1124.4300785957707</v>
      </c>
      <c r="AM207" s="7">
        <f t="shared" si="419"/>
        <v>1209.2312769186312</v>
      </c>
      <c r="AN207" s="7">
        <f t="shared" si="419"/>
        <v>1316.8785899842717</v>
      </c>
      <c r="AO207" s="7">
        <f t="shared" si="419"/>
        <v>1403.7559886679958</v>
      </c>
      <c r="AP207" s="7">
        <f t="shared" si="419"/>
        <v>1512.6170081545768</v>
      </c>
      <c r="AQ207" s="7">
        <f t="shared" si="419"/>
        <v>1435.5649863105791</v>
      </c>
      <c r="AR207" s="7">
        <f t="shared" si="419"/>
        <v>1103.7771215203859</v>
      </c>
      <c r="AS207" s="7">
        <f t="shared" si="419"/>
        <v>794.48381029989855</v>
      </c>
      <c r="AT207" s="3">
        <f>SUM(R207:AD207)</f>
        <v>0</v>
      </c>
      <c r="AV207" s="6"/>
      <c r="AW207" s="6"/>
      <c r="BK207" s="53">
        <f>SLOPE(BK6:BK206,$B6:$B206)</f>
        <v>-7.6516890607589904E-3</v>
      </c>
      <c r="BL207" s="53">
        <f t="shared" ref="BL207:BW207" si="420">SLOPE(BL6:BL206,$B6:$B206)</f>
        <v>-1.0250427893520073E-2</v>
      </c>
      <c r="BM207" s="53">
        <f t="shared" si="420"/>
        <v>-2.0954591687690892E-2</v>
      </c>
      <c r="BN207" s="53">
        <f t="shared" si="420"/>
        <v>-2.1959268602048665E-2</v>
      </c>
      <c r="BO207" s="53">
        <f t="shared" si="420"/>
        <v>3.3200088179114483E-2</v>
      </c>
      <c r="BP207" s="53">
        <f t="shared" si="420"/>
        <v>3.4209682909664405E-2</v>
      </c>
      <c r="BQ207" s="53">
        <f t="shared" si="420"/>
        <v>2.775258027848021E-2</v>
      </c>
      <c r="BR207" s="53">
        <f t="shared" si="420"/>
        <v>1.9283986981955971E-2</v>
      </c>
      <c r="BS207" s="53">
        <f t="shared" si="420"/>
        <v>-7.340657653470431E-3</v>
      </c>
      <c r="BT207" s="53">
        <f t="shared" si="420"/>
        <v>8.845698044981162E-3</v>
      </c>
      <c r="BU207" s="53">
        <f t="shared" si="420"/>
        <v>1.1415683467534804E-2</v>
      </c>
      <c r="BV207" s="53">
        <f t="shared" si="420"/>
        <v>1.0001670881661189E-2</v>
      </c>
      <c r="BW207" s="53">
        <f t="shared" si="420"/>
        <v>1.1611056831476394E-2</v>
      </c>
      <c r="BZ207" s="53">
        <f>SLOPE(BZ6:BZ206,$B6:$B206)</f>
        <v>-9.9055085203567331E-2</v>
      </c>
      <c r="CA207" s="53">
        <f t="shared" ref="CA207:CL207" si="421">SLOPE(CA6:CA206,$B6:$B206)</f>
        <v>-6.7124683057533455E-2</v>
      </c>
      <c r="CB207" s="53">
        <f t="shared" si="421"/>
        <v>-6.7672340141645249E-2</v>
      </c>
      <c r="CC207" s="53">
        <f t="shared" si="421"/>
        <v>-5.6525478102072693E-3</v>
      </c>
      <c r="CD207" s="53">
        <f t="shared" si="421"/>
        <v>1.903732491174415E-2</v>
      </c>
      <c r="CE207" s="53">
        <f t="shared" si="421"/>
        <v>-7.8715303515757788E-3</v>
      </c>
      <c r="CF207" s="53">
        <f t="shared" si="421"/>
        <v>-2.7908749801532153E-2</v>
      </c>
      <c r="CG207" s="53">
        <f t="shared" si="421"/>
        <v>-2.6891201641874033E-2</v>
      </c>
      <c r="CH207" s="53">
        <f t="shared" si="421"/>
        <v>-2.3543876507551496E-2</v>
      </c>
      <c r="CI207" s="53">
        <f t="shared" si="421"/>
        <v>-3.7310363732245187E-2</v>
      </c>
      <c r="CJ207" s="53">
        <f t="shared" si="421"/>
        <v>-3.0485726439068689E-2</v>
      </c>
      <c r="CK207" s="53">
        <f t="shared" si="421"/>
        <v>-1.567445453815627E-2</v>
      </c>
      <c r="CL207" s="53">
        <f t="shared" si="421"/>
        <v>-9.3401951002491479E-4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685.74513167675354</v>
      </c>
      <c r="D209" s="9">
        <v>689.85628864256364</v>
      </c>
      <c r="E209" s="9">
        <v>653.76507326714807</v>
      </c>
      <c r="F209" s="9">
        <v>628.01810176667482</v>
      </c>
      <c r="G209" s="9">
        <v>651.93457617368381</v>
      </c>
      <c r="H209" s="9">
        <v>720.54705755754173</v>
      </c>
      <c r="I209" s="9">
        <v>792.08402685037197</v>
      </c>
      <c r="J209" s="9">
        <v>815.11255363328598</v>
      </c>
      <c r="K209" s="9">
        <v>835.48889490801696</v>
      </c>
      <c r="L209" s="9">
        <v>823.53867612838803</v>
      </c>
      <c r="M209" s="9">
        <v>812.44128334911591</v>
      </c>
      <c r="N209" s="9">
        <v>751.23366018124511</v>
      </c>
      <c r="O209" s="47">
        <v>646.31530002282364</v>
      </c>
      <c r="P209" s="6"/>
      <c r="AV209" s="6"/>
      <c r="AW209" s="6"/>
      <c r="AY209" s="6"/>
      <c r="BA209" s="6"/>
      <c r="BC209" s="6"/>
      <c r="BK209" s="53">
        <f>INTERCEPT(BK6:BK206,$B6:$B206)</f>
        <v>160.29334362358264</v>
      </c>
      <c r="BL209" s="53">
        <f t="shared" ref="BL209:BW209" si="422">INTERCEPT(BL6:BL206,$B6:$B206)</f>
        <v>172.92626736382442</v>
      </c>
      <c r="BM209" s="53">
        <f t="shared" si="422"/>
        <v>180.39615136413943</v>
      </c>
      <c r="BN209" s="53">
        <f t="shared" si="422"/>
        <v>178.32615739690493</v>
      </c>
      <c r="BO209" s="53">
        <f t="shared" si="422"/>
        <v>172.5650610933296</v>
      </c>
      <c r="BP209" s="53">
        <f t="shared" si="422"/>
        <v>170.04850164509634</v>
      </c>
      <c r="BQ209" s="53">
        <f t="shared" si="422"/>
        <v>164.67437085006361</v>
      </c>
      <c r="BR209" s="53">
        <f t="shared" si="422"/>
        <v>157.02429426958892</v>
      </c>
      <c r="BS209" s="53">
        <f t="shared" si="422"/>
        <v>147.79400915969254</v>
      </c>
      <c r="BT209" s="53">
        <f t="shared" si="422"/>
        <v>134.68253248111014</v>
      </c>
      <c r="BU209" s="53">
        <f t="shared" si="422"/>
        <v>118.4046529143979</v>
      </c>
      <c r="BV209" s="53">
        <f t="shared" si="422"/>
        <v>102.75767245220671</v>
      </c>
      <c r="BW209" s="53">
        <f t="shared" si="422"/>
        <v>84.473855199033892</v>
      </c>
      <c r="BZ209" s="53">
        <f>INTERCEPT(BZ6:BZ206,$B6:$B206)</f>
        <v>169.11265942946812</v>
      </c>
      <c r="CA209" s="53">
        <f t="shared" ref="CA209:CL209" si="423">INTERCEPT(CA6:CA206,$B6:$B206)</f>
        <v>178.09374716550477</v>
      </c>
      <c r="CB209" s="53">
        <f t="shared" si="423"/>
        <v>184.61782357770281</v>
      </c>
      <c r="CC209" s="53">
        <f t="shared" si="423"/>
        <v>176.34895277683756</v>
      </c>
      <c r="CD209" s="53">
        <f t="shared" si="423"/>
        <v>173.56949603458659</v>
      </c>
      <c r="CE209" s="53">
        <f t="shared" si="423"/>
        <v>173.64609730075506</v>
      </c>
      <c r="CF209" s="53">
        <f t="shared" si="423"/>
        <v>169.5708179408195</v>
      </c>
      <c r="CG209" s="53">
        <f t="shared" si="423"/>
        <v>161.19189255797946</v>
      </c>
      <c r="CH209" s="53">
        <f t="shared" si="423"/>
        <v>148.94097892917873</v>
      </c>
      <c r="CI209" s="53">
        <f t="shared" si="423"/>
        <v>138.71444542693962</v>
      </c>
      <c r="CJ209" s="53">
        <f t="shared" si="423"/>
        <v>121.93301374459641</v>
      </c>
      <c r="CK209" s="53">
        <f t="shared" si="423"/>
        <v>104.89734609584708</v>
      </c>
      <c r="CL209" s="53">
        <f t="shared" si="423"/>
        <v>85.397533827661888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5.302445566127771</v>
      </c>
      <c r="D210" s="11">
        <v>13.464154078606242</v>
      </c>
      <c r="E210" s="11">
        <v>12.465673671326021</v>
      </c>
      <c r="F210" s="11">
        <v>2.1268385797377443</v>
      </c>
      <c r="G210" s="11">
        <v>17.592024884342838</v>
      </c>
      <c r="H210" s="11">
        <v>24.562732845382762</v>
      </c>
      <c r="I210" s="11">
        <v>32.967738791472186</v>
      </c>
      <c r="J210" s="11">
        <v>32.398391721937017</v>
      </c>
      <c r="K210" s="11">
        <v>35.825928487461653</v>
      </c>
      <c r="L210" s="11">
        <v>40.675356629235225</v>
      </c>
      <c r="M210" s="11">
        <v>45.14985164027113</v>
      </c>
      <c r="N210" s="11">
        <v>54.112066665394821</v>
      </c>
      <c r="O210" s="48">
        <v>50.334359438107953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257.70329478553384</v>
      </c>
      <c r="D211" s="11">
        <v>254.7536044135955</v>
      </c>
      <c r="E211" s="11">
        <v>242.67642211914324</v>
      </c>
      <c r="F211" s="11">
        <v>229.71843242283163</v>
      </c>
      <c r="G211" s="11">
        <v>229.88321370826156</v>
      </c>
      <c r="H211" s="11">
        <v>246.72415876925788</v>
      </c>
      <c r="I211" s="11">
        <v>255.99623956845841</v>
      </c>
      <c r="J211" s="11">
        <v>260.74377141199966</v>
      </c>
      <c r="K211" s="11">
        <v>275.89873164515456</v>
      </c>
      <c r="L211" s="11">
        <v>265.15024950518784</v>
      </c>
      <c r="M211" s="11">
        <v>261.56326911922054</v>
      </c>
      <c r="N211" s="11">
        <v>233.96874435142846</v>
      </c>
      <c r="O211" s="48">
        <v>199.26923690196978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1.073374770956935E-5</v>
      </c>
      <c r="D212" s="11">
        <v>11.565959008924473</v>
      </c>
      <c r="E212" s="11">
        <v>6.8472450912829625</v>
      </c>
      <c r="F212" s="11">
        <v>0</v>
      </c>
      <c r="G212" s="11">
        <v>10.546574485866151</v>
      </c>
      <c r="H212" s="11">
        <v>14.81770149384225</v>
      </c>
      <c r="I212" s="11">
        <v>29.019618798346034</v>
      </c>
      <c r="J212" s="11">
        <v>31.240394638319056</v>
      </c>
      <c r="K212" s="11">
        <v>40.610838231231781</v>
      </c>
      <c r="L212" s="11">
        <v>34.361834089719707</v>
      </c>
      <c r="M212" s="11">
        <v>38.682490023910113</v>
      </c>
      <c r="N212" s="11">
        <v>45.392602666126059</v>
      </c>
      <c r="O212" s="48">
        <v>48.792877424952373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1.1686752863552814</v>
      </c>
      <c r="D213" s="9">
        <v>9.6340531717684974E-2</v>
      </c>
      <c r="E213" s="9">
        <v>-0.56942792024178335</v>
      </c>
      <c r="F213" s="9">
        <v>0.52973839668018097</v>
      </c>
      <c r="G213" s="9">
        <v>1.9373375778384363</v>
      </c>
      <c r="H213" s="9">
        <v>0.86989146898765601</v>
      </c>
      <c r="I213" s="9">
        <v>1.2276496418105092</v>
      </c>
      <c r="J213" s="9">
        <v>2.718220775647644</v>
      </c>
      <c r="K213" s="9">
        <v>3.1169813647637676</v>
      </c>
      <c r="L213" s="9">
        <v>3.1007422252015493</v>
      </c>
      <c r="M213" s="9">
        <v>2.5751092082270586</v>
      </c>
      <c r="N213" s="9">
        <v>1.8550723557116908</v>
      </c>
      <c r="O213" s="47">
        <v>0.67978454441627367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1.0012394424708608</v>
      </c>
      <c r="D214" s="11">
        <v>0.99081608331505566</v>
      </c>
      <c r="E214" s="11">
        <v>0.99690139734646244</v>
      </c>
      <c r="F214" s="11">
        <v>0.98458455917563603</v>
      </c>
      <c r="G214" s="11">
        <v>0.98305498708591832</v>
      </c>
      <c r="H214" s="11">
        <v>0.97053481659303686</v>
      </c>
      <c r="I214" s="11">
        <v>0.97234822445610236</v>
      </c>
      <c r="J214" s="11">
        <v>0.97306019935094257</v>
      </c>
      <c r="K214" s="11">
        <v>0.97320136696607429</v>
      </c>
      <c r="L214" s="11">
        <v>0.97767100821886277</v>
      </c>
      <c r="M214" s="11">
        <v>0.97987668577732145</v>
      </c>
      <c r="N214" s="11">
        <v>0.99445146095007608</v>
      </c>
      <c r="O214" s="48">
        <v>1.0002865702012902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424">$P215*C$214+C$213</f>
        <v>51.605021121511967</v>
      </c>
      <c r="D215" s="13">
        <f t="shared" si="424"/>
        <v>50.007621008033858</v>
      </c>
      <c r="E215" s="13">
        <f t="shared" si="424"/>
        <v>49.648393619065416</v>
      </c>
      <c r="F215" s="13">
        <f t="shared" si="424"/>
        <v>50.127112635143519</v>
      </c>
      <c r="G215" s="13">
        <f t="shared" si="424"/>
        <v>51.457661289100784</v>
      </c>
      <c r="H215" s="13">
        <f t="shared" si="424"/>
        <v>49.759525235259673</v>
      </c>
      <c r="I215" s="13">
        <f t="shared" si="424"/>
        <v>50.208631853061938</v>
      </c>
      <c r="J215" s="13">
        <f t="shared" si="424"/>
        <v>51.735067946367202</v>
      </c>
      <c r="K215" s="13">
        <f t="shared" si="424"/>
        <v>52.140939700261193</v>
      </c>
      <c r="L215" s="13">
        <f t="shared" si="424"/>
        <v>52.349853868112035</v>
      </c>
      <c r="M215" s="13">
        <f t="shared" si="424"/>
        <v>51.935329454554861</v>
      </c>
      <c r="N215" s="13">
        <f t="shared" si="424"/>
        <v>51.949481018816833</v>
      </c>
      <c r="O215" s="50">
        <f t="shared" si="424"/>
        <v>51.068130477365557</v>
      </c>
      <c r="P215" s="47">
        <v>50.37391027134305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424"/>
        <v>78.130365588767845</v>
      </c>
      <c r="D216" s="13">
        <f t="shared" si="424"/>
        <v>76.25682454397429</v>
      </c>
      <c r="E216" s="13">
        <f t="shared" si="424"/>
        <v>76.058812388872553</v>
      </c>
      <c r="F216" s="13">
        <f t="shared" si="424"/>
        <v>76.211227464684015</v>
      </c>
      <c r="G216" s="13">
        <f t="shared" si="424"/>
        <v>77.501253917011709</v>
      </c>
      <c r="H216" s="13">
        <f t="shared" si="424"/>
        <v>75.471427139628105</v>
      </c>
      <c r="I216" s="13">
        <f t="shared" si="424"/>
        <v>75.96857548070561</v>
      </c>
      <c r="J216" s="13">
        <f t="shared" si="424"/>
        <v>77.51387357498345</v>
      </c>
      <c r="K216" s="13">
        <f t="shared" si="424"/>
        <v>77.923485213125076</v>
      </c>
      <c r="L216" s="13">
        <f t="shared" si="424"/>
        <v>78.250811389978153</v>
      </c>
      <c r="M216" s="13">
        <f t="shared" si="424"/>
        <v>77.894720907946322</v>
      </c>
      <c r="N216" s="13">
        <f t="shared" si="424"/>
        <v>78.294994827752006</v>
      </c>
      <c r="O216" s="50">
        <f t="shared" si="424"/>
        <v>77.568230967894678</v>
      </c>
      <c r="P216" s="48">
        <v>76.866418798370887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424"/>
        <v>121.60549553822885</v>
      </c>
      <c r="D217" s="13">
        <f t="shared" si="424"/>
        <v>119.27935856624107</v>
      </c>
      <c r="E217" s="13">
        <f t="shared" si="424"/>
        <v>119.34557872868147</v>
      </c>
      <c r="F217" s="13">
        <f t="shared" si="424"/>
        <v>118.9631805347303</v>
      </c>
      <c r="G217" s="13">
        <f t="shared" si="424"/>
        <v>120.18679096053448</v>
      </c>
      <c r="H217" s="13">
        <f t="shared" si="424"/>
        <v>117.61332195724718</v>
      </c>
      <c r="I217" s="13">
        <f t="shared" si="424"/>
        <v>118.18921084644332</v>
      </c>
      <c r="J217" s="13">
        <f t="shared" si="424"/>
        <v>119.76542382457505</v>
      </c>
      <c r="K217" s="13">
        <f t="shared" si="424"/>
        <v>120.18116514573971</v>
      </c>
      <c r="L217" s="13">
        <f t="shared" si="424"/>
        <v>120.70256900875836</v>
      </c>
      <c r="M217" s="13">
        <f t="shared" si="424"/>
        <v>120.44225193957168</v>
      </c>
      <c r="N217" s="13">
        <f t="shared" si="424"/>
        <v>121.47538171557095</v>
      </c>
      <c r="O217" s="50">
        <f t="shared" si="424"/>
        <v>121.00198595349829</v>
      </c>
      <c r="P217" s="48">
        <v>120.28773052993131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424"/>
        <v>157.79662442346734</v>
      </c>
      <c r="D218" s="15">
        <f t="shared" si="424"/>
        <v>155.09372129682833</v>
      </c>
      <c r="E218" s="15">
        <f t="shared" si="424"/>
        <v>155.37990321374605</v>
      </c>
      <c r="F218" s="15">
        <f t="shared" si="424"/>
        <v>154.55229655237878</v>
      </c>
      <c r="G218" s="15">
        <f t="shared" si="424"/>
        <v>155.72061856435297</v>
      </c>
      <c r="H218" s="15">
        <f t="shared" si="424"/>
        <v>152.69459137692658</v>
      </c>
      <c r="I218" s="15">
        <f t="shared" si="424"/>
        <v>153.33602830079838</v>
      </c>
      <c r="J218" s="15">
        <f t="shared" si="424"/>
        <v>154.93797655671605</v>
      </c>
      <c r="K218" s="15">
        <f t="shared" si="424"/>
        <v>155.3588205687426</v>
      </c>
      <c r="L218" s="15">
        <f t="shared" si="424"/>
        <v>156.04178554870174</v>
      </c>
      <c r="M218" s="15">
        <f t="shared" si="424"/>
        <v>155.86119562310463</v>
      </c>
      <c r="N218" s="15">
        <f t="shared" si="424"/>
        <v>157.42114999707303</v>
      </c>
      <c r="O218" s="51">
        <f t="shared" si="424"/>
        <v>157.15867200552785</v>
      </c>
      <c r="P218" s="49">
        <v>156.43405812158704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425">$P219</f>
        <v>5.2632356876340554</v>
      </c>
      <c r="D219" s="17">
        <f t="shared" si="425"/>
        <v>5.2632356876340554</v>
      </c>
      <c r="E219" s="17">
        <f t="shared" si="425"/>
        <v>5.2632356876340554</v>
      </c>
      <c r="F219" s="17">
        <f t="shared" si="425"/>
        <v>5.2632356876340554</v>
      </c>
      <c r="G219" s="17">
        <f t="shared" si="425"/>
        <v>5.2632356876340554</v>
      </c>
      <c r="H219" s="17">
        <f t="shared" si="425"/>
        <v>5.2632356876340554</v>
      </c>
      <c r="I219" s="17">
        <f t="shared" si="425"/>
        <v>5.2632356876340554</v>
      </c>
      <c r="J219" s="17">
        <f t="shared" si="425"/>
        <v>5.2632356876340554</v>
      </c>
      <c r="K219" s="17">
        <f t="shared" si="425"/>
        <v>5.2632356876340554</v>
      </c>
      <c r="L219" s="17">
        <f t="shared" si="425"/>
        <v>5.2632356876340554</v>
      </c>
      <c r="M219" s="17">
        <f t="shared" si="425"/>
        <v>5.2632356876340554</v>
      </c>
      <c r="N219" s="17">
        <f t="shared" si="425"/>
        <v>5.2632356876340554</v>
      </c>
      <c r="O219" s="52">
        <f t="shared" si="425"/>
        <v>5.2632356876340554</v>
      </c>
      <c r="P219" s="47">
        <v>5.2632356876340554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425"/>
        <v>4.0809825133548729</v>
      </c>
      <c r="D220" s="13">
        <f t="shared" si="425"/>
        <v>4.0809825133548729</v>
      </c>
      <c r="E220" s="13">
        <f t="shared" si="425"/>
        <v>4.0809825133548729</v>
      </c>
      <c r="F220" s="13">
        <f t="shared" si="425"/>
        <v>4.0809825133548729</v>
      </c>
      <c r="G220" s="13">
        <f t="shared" si="425"/>
        <v>4.0809825133548729</v>
      </c>
      <c r="H220" s="13">
        <f t="shared" si="425"/>
        <v>4.0809825133548729</v>
      </c>
      <c r="I220" s="13">
        <f t="shared" si="425"/>
        <v>4.0809825133548729</v>
      </c>
      <c r="J220" s="13">
        <f t="shared" si="425"/>
        <v>4.0809825133548729</v>
      </c>
      <c r="K220" s="13">
        <f t="shared" si="425"/>
        <v>4.0809825133548729</v>
      </c>
      <c r="L220" s="13">
        <f t="shared" si="425"/>
        <v>4.0809825133548729</v>
      </c>
      <c r="M220" s="13">
        <f t="shared" si="425"/>
        <v>4.0809825133548729</v>
      </c>
      <c r="N220" s="13">
        <f t="shared" si="425"/>
        <v>4.0809825133548729</v>
      </c>
      <c r="O220" s="50">
        <f t="shared" si="425"/>
        <v>4.0809825133548729</v>
      </c>
      <c r="P220" s="48">
        <v>4.0809825133548729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425"/>
        <v>4.6243026309918376</v>
      </c>
      <c r="D221" s="13">
        <f t="shared" si="425"/>
        <v>4.6243026309918376</v>
      </c>
      <c r="E221" s="13">
        <f t="shared" si="425"/>
        <v>4.6243026309918376</v>
      </c>
      <c r="F221" s="13">
        <f t="shared" si="425"/>
        <v>4.6243026309918376</v>
      </c>
      <c r="G221" s="13">
        <f t="shared" si="425"/>
        <v>4.6243026309918376</v>
      </c>
      <c r="H221" s="13">
        <f t="shared" si="425"/>
        <v>4.6243026309918376</v>
      </c>
      <c r="I221" s="13">
        <f t="shared" si="425"/>
        <v>4.6243026309918376</v>
      </c>
      <c r="J221" s="13">
        <f t="shared" si="425"/>
        <v>4.6243026309918376</v>
      </c>
      <c r="K221" s="13">
        <f t="shared" si="425"/>
        <v>4.6243026309918376</v>
      </c>
      <c r="L221" s="13">
        <f t="shared" si="425"/>
        <v>4.6243026309918376</v>
      </c>
      <c r="M221" s="13">
        <f t="shared" si="425"/>
        <v>4.6243026309918376</v>
      </c>
      <c r="N221" s="13">
        <f t="shared" si="425"/>
        <v>4.6243026309918376</v>
      </c>
      <c r="O221" s="50">
        <f t="shared" si="425"/>
        <v>4.6243026309918376</v>
      </c>
      <c r="P221" s="48">
        <v>4.6243026309918376</v>
      </c>
    </row>
    <row r="222" spans="1:137" ht="15.75" thickBot="1" x14ac:dyDescent="0.3">
      <c r="B222" s="4" t="s">
        <v>1</v>
      </c>
      <c r="C222" s="14">
        <f t="shared" si="425"/>
        <v>4.6679623483395538</v>
      </c>
      <c r="D222" s="15">
        <f t="shared" si="425"/>
        <v>4.6679623483395538</v>
      </c>
      <c r="E222" s="15">
        <f t="shared" si="425"/>
        <v>4.6679623483395538</v>
      </c>
      <c r="F222" s="15">
        <f t="shared" si="425"/>
        <v>4.6679623483395538</v>
      </c>
      <c r="G222" s="15">
        <f t="shared" si="425"/>
        <v>4.6679623483395538</v>
      </c>
      <c r="H222" s="15">
        <f t="shared" si="425"/>
        <v>4.6679623483395538</v>
      </c>
      <c r="I222" s="15">
        <f t="shared" si="425"/>
        <v>4.6679623483395538</v>
      </c>
      <c r="J222" s="15">
        <f t="shared" si="425"/>
        <v>4.6679623483395538</v>
      </c>
      <c r="K222" s="15">
        <f t="shared" si="425"/>
        <v>4.6679623483395538</v>
      </c>
      <c r="L222" s="15">
        <f t="shared" si="425"/>
        <v>4.6679623483395538</v>
      </c>
      <c r="M222" s="15">
        <f t="shared" si="425"/>
        <v>4.6679623483395538</v>
      </c>
      <c r="N222" s="15">
        <f t="shared" si="425"/>
        <v>4.6679623483395538</v>
      </c>
      <c r="O222" s="51">
        <f t="shared" si="425"/>
        <v>4.6679623483395538</v>
      </c>
      <c r="P222" s="49">
        <v>4.6679623483395538</v>
      </c>
    </row>
    <row r="223" spans="1:137" x14ac:dyDescent="0.25">
      <c r="A223" s="4" t="s">
        <v>19</v>
      </c>
      <c r="C223" s="19">
        <f t="shared" ref="C223:O223" si="426">((C210+C212)/0.768)/(C209+C211+(C210+C212)/0.768)</f>
        <v>7.2649240830646375E-3</v>
      </c>
      <c r="D223" s="19">
        <f t="shared" si="426"/>
        <v>3.3351671636315805E-2</v>
      </c>
      <c r="E223" s="19">
        <f t="shared" si="426"/>
        <v>2.7286613229183541E-2</v>
      </c>
      <c r="F223" s="19">
        <f t="shared" si="426"/>
        <v>3.2182477904699122E-3</v>
      </c>
      <c r="G223" s="19">
        <f t="shared" si="426"/>
        <v>3.9891707040402895E-2</v>
      </c>
      <c r="H223" s="19">
        <f t="shared" si="426"/>
        <v>5.0342856788356267E-2</v>
      </c>
      <c r="I223" s="19">
        <f t="shared" si="426"/>
        <v>7.1503550451484266E-2</v>
      </c>
      <c r="J223" s="19">
        <f t="shared" si="426"/>
        <v>7.1512575187468772E-2</v>
      </c>
      <c r="K223" s="19">
        <f t="shared" si="426"/>
        <v>8.2191621546495106E-2</v>
      </c>
      <c r="L223" s="19">
        <f t="shared" si="426"/>
        <v>8.2354351312183355E-2</v>
      </c>
      <c r="M223" s="19">
        <f t="shared" si="426"/>
        <v>9.2258510934425914E-2</v>
      </c>
      <c r="N223" s="19">
        <f t="shared" si="426"/>
        <v>0.11622474811127154</v>
      </c>
      <c r="O223" s="19">
        <f t="shared" si="426"/>
        <v>0.13242812037473997</v>
      </c>
      <c r="P223" s="2" t="s">
        <v>20</v>
      </c>
    </row>
    <row r="224" spans="1:137" x14ac:dyDescent="0.25">
      <c r="B224" s="4"/>
      <c r="C224" s="19">
        <f>STDEV(A!C223,B!C223,'C'!C223)</f>
        <v>4.0380994648516206E-3</v>
      </c>
      <c r="D224" s="19">
        <f>STDEV(A!D223,B!D223,'C'!D223)</f>
        <v>1.5942629688785962E-2</v>
      </c>
      <c r="E224" s="19">
        <f>STDEV(A!E223,B!E223,'C'!E223)</f>
        <v>2.3621569958388873E-3</v>
      </c>
      <c r="F224" s="19">
        <f>STDEV(A!F223,B!F223,'C'!F223)</f>
        <v>1.3340315249926108E-2</v>
      </c>
      <c r="G224" s="19">
        <f>STDEV(A!G223,B!G223,'C'!G223)</f>
        <v>4.1202045995740342E-3</v>
      </c>
      <c r="H224" s="19">
        <f>STDEV(A!H223,B!H223,'C'!H223)</f>
        <v>3.7599323215336765E-3</v>
      </c>
      <c r="I224" s="19">
        <f>STDEV(A!I223,B!I223,'C'!I223)</f>
        <v>5.0712139940991795E-3</v>
      </c>
      <c r="J224" s="19">
        <f>STDEV(A!J223,B!J223,'C'!J223)</f>
        <v>9.9007373666208567E-3</v>
      </c>
      <c r="K224" s="19">
        <f>STDEV(A!K223,B!K223,'C'!K223)</f>
        <v>1.4594017386383386E-2</v>
      </c>
      <c r="L224" s="19">
        <f>STDEV(A!L223,B!L223,'C'!L223)</f>
        <v>1.0557961937299246E-2</v>
      </c>
      <c r="M224" s="19">
        <f>STDEV(A!M223,B!M223,'C'!M223)</f>
        <v>1.9197960210694583E-2</v>
      </c>
      <c r="N224" s="19">
        <f>STDEV(A!N223,B!N223,'C'!N223)</f>
        <v>8.1494263142418023E-3</v>
      </c>
      <c r="O224" s="19">
        <f>STDEV(A!O223,B!O223,'C'!O223)</f>
        <v>1.1952497705699764E-2</v>
      </c>
      <c r="P224" s="2" t="s">
        <v>22</v>
      </c>
    </row>
    <row r="225" spans="1:16" x14ac:dyDescent="0.25">
      <c r="B225" s="4"/>
      <c r="C225" s="63">
        <f>C210/(C209*0.768+C210)</f>
        <v>9.9678515847387433E-3</v>
      </c>
      <c r="D225" s="63">
        <f t="shared" ref="D225:O225" si="427">D210/(D209*0.768+D210)</f>
        <v>2.4783367946668716E-2</v>
      </c>
      <c r="E225" s="63">
        <f t="shared" si="427"/>
        <v>2.4226018917754194E-2</v>
      </c>
      <c r="F225" s="63">
        <f t="shared" si="427"/>
        <v>4.3902604381753103E-3</v>
      </c>
      <c r="G225" s="63">
        <f t="shared" si="427"/>
        <v>3.3943235816887768E-2</v>
      </c>
      <c r="H225" s="63">
        <f t="shared" si="427"/>
        <v>4.2500278125716787E-2</v>
      </c>
      <c r="I225" s="63">
        <f t="shared" si="427"/>
        <v>5.1408610232110671E-2</v>
      </c>
      <c r="J225" s="63">
        <f t="shared" si="427"/>
        <v>4.9207402653213016E-2</v>
      </c>
      <c r="K225" s="63">
        <f t="shared" si="427"/>
        <v>5.2881051050646874E-2</v>
      </c>
      <c r="L225" s="63">
        <f t="shared" si="427"/>
        <v>6.0425123278098548E-2</v>
      </c>
      <c r="M225" s="63">
        <f t="shared" si="427"/>
        <v>6.7478001241052618E-2</v>
      </c>
      <c r="N225" s="63">
        <f t="shared" si="427"/>
        <v>8.5747960610651125E-2</v>
      </c>
      <c r="O225" s="63">
        <f t="shared" si="427"/>
        <v>9.2068674266834391E-2</v>
      </c>
      <c r="P225" s="62" t="s">
        <v>51</v>
      </c>
    </row>
    <row r="226" spans="1:16" x14ac:dyDescent="0.25">
      <c r="C226" s="64">
        <f>C212/(C211*0.768+C212)</f>
        <v>5.4233816647481734E-8</v>
      </c>
      <c r="D226" s="64">
        <f t="shared" ref="D226:O226" si="428">D212/(D211*0.768+D212)</f>
        <v>5.5815759496294769E-2</v>
      </c>
      <c r="E226" s="64">
        <f t="shared" si="428"/>
        <v>3.5437056672081219E-2</v>
      </c>
      <c r="F226" s="64">
        <f t="shared" si="428"/>
        <v>0</v>
      </c>
      <c r="G226" s="64">
        <f t="shared" si="428"/>
        <v>5.6369589586564434E-2</v>
      </c>
      <c r="H226" s="64">
        <f t="shared" si="428"/>
        <v>7.2528472454418985E-2</v>
      </c>
      <c r="I226" s="64">
        <f t="shared" si="428"/>
        <v>0.12861896254516483</v>
      </c>
      <c r="J226" s="64">
        <f t="shared" si="428"/>
        <v>0.13495259932833498</v>
      </c>
      <c r="K226" s="64">
        <f t="shared" si="428"/>
        <v>0.16083432507660925</v>
      </c>
      <c r="L226" s="64">
        <f t="shared" si="428"/>
        <v>0.14437913714016312</v>
      </c>
      <c r="M226" s="64">
        <f t="shared" si="428"/>
        <v>0.16147099924443278</v>
      </c>
      <c r="N226" s="64">
        <f t="shared" si="428"/>
        <v>0.20167265860904085</v>
      </c>
      <c r="O226" s="64">
        <f t="shared" si="428"/>
        <v>0.24175037510124062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101.16038640447101</v>
      </c>
      <c r="D227" s="54">
        <f t="shared" ref="D227:O227" si="429">AVERAGE(D$214*D$216+D$213, D$214*D$217+D$213)</f>
        <v>96.966538079537258</v>
      </c>
      <c r="E227" s="54">
        <f t="shared" si="429"/>
        <v>96.830027356120368</v>
      </c>
      <c r="F227" s="54">
        <f t="shared" si="429"/>
        <v>96.612592627914722</v>
      </c>
      <c r="G227" s="54">
        <f t="shared" si="429"/>
        <v>99.106446779906747</v>
      </c>
      <c r="H227" s="54">
        <f t="shared" si="429"/>
        <v>94.56762724481186</v>
      </c>
      <c r="I227" s="54">
        <f t="shared" si="429"/>
        <v>95.622139041575792</v>
      </c>
      <c r="J227" s="54">
        <f t="shared" si="429"/>
        <v>98.700537003361774</v>
      </c>
      <c r="K227" s="54">
        <f t="shared" si="429"/>
        <v>99.514839630555485</v>
      </c>
      <c r="L227" s="54">
        <f t="shared" si="429"/>
        <v>100.35621822669337</v>
      </c>
      <c r="M227" s="54">
        <f t="shared" si="429"/>
        <v>99.747997018693326</v>
      </c>
      <c r="N227" s="54">
        <f t="shared" si="429"/>
        <v>101.18604375973885</v>
      </c>
      <c r="O227" s="54">
        <f t="shared" si="429"/>
        <v>99.993345158629467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37.028380366316547</v>
      </c>
      <c r="D229" s="2">
        <f t="shared" ref="D229:O229" si="430">(D$214*D$215 + D$213) - (D$214*D$219)*$A$229</f>
        <v>34.000000006044701</v>
      </c>
      <c r="E229" s="2">
        <f t="shared" si="430"/>
        <v>33.18434401991324</v>
      </c>
      <c r="F229" s="2">
        <f t="shared" si="430"/>
        <v>34.337817725260464</v>
      </c>
      <c r="G229" s="2">
        <f t="shared" si="430"/>
        <v>37.000897859055243</v>
      </c>
      <c r="H229" s="2">
        <f t="shared" si="430"/>
        <v>33.838782718595454</v>
      </c>
      <c r="I229" s="2">
        <f t="shared" si="430"/>
        <v>34.694830049210495</v>
      </c>
      <c r="J229" s="2">
        <f t="shared" si="430"/>
        <v>37.695220802653708</v>
      </c>
      <c r="K229" s="2">
        <f t="shared" si="430"/>
        <v>38.49405065834334</v>
      </c>
      <c r="L229" s="2">
        <f t="shared" si="430"/>
        <v>38.844537812880716</v>
      </c>
      <c r="M229" s="2">
        <f t="shared" si="430"/>
        <v>37.993361882718247</v>
      </c>
      <c r="N229" s="2">
        <f t="shared" si="430"/>
        <v>37.814212393795543</v>
      </c>
      <c r="O229" s="2">
        <f t="shared" si="430"/>
        <v>35.968317703778744</v>
      </c>
    </row>
    <row r="230" spans="1:16" x14ac:dyDescent="0.25">
      <c r="C230" s="2">
        <f>(C$214*C$216 + C$213) + (C$214*C$220)*$A$229</f>
        <v>91.654000937712027</v>
      </c>
      <c r="D230" s="2">
        <f t="shared" ref="D230:O230" si="431">(D$214*D$216 + D$213) + (D$214*D$220)*$A$229</f>
        <v>87.783338082300219</v>
      </c>
      <c r="E230" s="2">
        <f t="shared" si="431"/>
        <v>87.458719941067557</v>
      </c>
      <c r="F230" s="2">
        <f t="shared" si="431"/>
        <v>87.620353300975182</v>
      </c>
      <c r="G230" s="2">
        <f t="shared" si="431"/>
        <v>90.160822382260662</v>
      </c>
      <c r="H230" s="2">
        <f t="shared" si="431"/>
        <v>85.999746011316148</v>
      </c>
      <c r="I230" s="2">
        <f t="shared" si="431"/>
        <v>86.999967427625052</v>
      </c>
      <c r="J230" s="2">
        <f t="shared" si="431"/>
        <v>90.057011022963209</v>
      </c>
      <c r="K230" s="2">
        <f t="shared" si="431"/>
        <v>90.867076974622606</v>
      </c>
      <c r="L230" s="2">
        <f t="shared" si="431"/>
        <v>91.573866755851185</v>
      </c>
      <c r="M230" s="2">
        <f t="shared" si="431"/>
        <v>90.898909030759057</v>
      </c>
      <c r="N230" s="2">
        <f t="shared" si="431"/>
        <v>91.890661414800718</v>
      </c>
      <c r="O230" s="2">
        <f t="shared" si="431"/>
        <v>90.516700259878718</v>
      </c>
    </row>
    <row r="231" spans="1:16" x14ac:dyDescent="0.25">
      <c r="C231" s="2">
        <f>(C$214*C$217 + C$213) - (C$214*C$221)*$A$229</f>
        <v>109.03479127623187</v>
      </c>
      <c r="D231" s="2">
        <f t="shared" ref="D231:O231" si="432">(D$214*D$217 + D$213) - (D$214*D$221)*$A$229</f>
        <v>104.53474714394429</v>
      </c>
      <c r="E231" s="2">
        <f t="shared" si="432"/>
        <v>104.57642501773698</v>
      </c>
      <c r="F231" s="2">
        <f t="shared" si="432"/>
        <v>103.99999815930973</v>
      </c>
      <c r="G231" s="2">
        <f t="shared" si="432"/>
        <v>106.44973052387144</v>
      </c>
      <c r="H231" s="2">
        <f t="shared" si="432"/>
        <v>101.55357520614126</v>
      </c>
      <c r="I231" s="2">
        <f t="shared" si="432"/>
        <v>102.6594216004398</v>
      </c>
      <c r="J231" s="2">
        <f t="shared" si="432"/>
        <v>105.75801343782275</v>
      </c>
      <c r="K231" s="2">
        <f t="shared" si="432"/>
        <v>106.57632264293497</v>
      </c>
      <c r="L231" s="2">
        <f t="shared" si="432"/>
        <v>107.54500471594839</v>
      </c>
      <c r="M231" s="2">
        <f t="shared" si="432"/>
        <v>106.99992485806884</v>
      </c>
      <c r="N231" s="2">
        <f t="shared" si="432"/>
        <v>108.86050965043404</v>
      </c>
      <c r="O231" s="2">
        <f t="shared" si="432"/>
        <v>107.83956260640289</v>
      </c>
    </row>
    <row r="232" spans="1:16" x14ac:dyDescent="0.25">
      <c r="C232" s="2">
        <f>(C$214*C$218 + C$213) + (C$214*C$222)*$A$229</f>
        <v>173.18212360527093</v>
      </c>
      <c r="D232" s="2">
        <f t="shared" ref="D232:O232" si="433">(D$214*D$218 + D$213) + (D$214*D$222)*$A$229</f>
        <v>167.64097052692981</v>
      </c>
      <c r="E232" s="2">
        <f t="shared" si="433"/>
        <v>168.28950927656086</v>
      </c>
      <c r="F232" s="2">
        <f t="shared" si="433"/>
        <v>166.4875541202513</v>
      </c>
      <c r="G232" s="2">
        <f t="shared" si="433"/>
        <v>168.78585924782311</v>
      </c>
      <c r="H232" s="2">
        <f t="shared" si="433"/>
        <v>162.65656865056857</v>
      </c>
      <c r="I232" s="2">
        <f t="shared" si="433"/>
        <v>163.9403192089502</v>
      </c>
      <c r="J232" s="2">
        <f t="shared" si="433"/>
        <v>167.10882425067135</v>
      </c>
      <c r="K232" s="2">
        <f t="shared" si="433"/>
        <v>167.94099992755179</v>
      </c>
      <c r="L232" s="2">
        <f t="shared" si="433"/>
        <v>169.34946639315879</v>
      </c>
      <c r="M232" s="2">
        <f t="shared" si="433"/>
        <v>169.02194344235843</v>
      </c>
      <c r="N232" s="2">
        <f t="shared" si="433"/>
        <v>172.32895088564067</v>
      </c>
      <c r="O232" s="2">
        <f t="shared" si="433"/>
        <v>171.89139368396323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04" activePane="bottomRight" state="frozen"/>
      <selection pane="topRight" activeCell="C1" sqref="C1"/>
      <selection pane="bottomLeft" activeCell="A6" sqref="A6"/>
      <selection pane="bottomRight" activeCell="R229" sqref="R229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73" t="s">
        <v>9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R3" s="73" t="s">
        <v>10</v>
      </c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G3" s="73" t="s">
        <v>18</v>
      </c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V3" s="73" t="s">
        <v>32</v>
      </c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K3" s="73" t="s">
        <v>39</v>
      </c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Z3" s="73" t="s">
        <v>40</v>
      </c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O3" s="73" t="s">
        <v>33</v>
      </c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D3" s="73" t="s">
        <v>34</v>
      </c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S3" s="73" t="s">
        <v>38</v>
      </c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</row>
    <row r="4" spans="1:135" x14ac:dyDescent="0.25">
      <c r="C4" s="74" t="s">
        <v>2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R4" s="74" t="s">
        <v>2</v>
      </c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G4" s="74" t="s">
        <v>2</v>
      </c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V4" s="74" t="s">
        <v>2</v>
      </c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K4" s="74" t="s">
        <v>2</v>
      </c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Z4" s="74" t="s">
        <v>2</v>
      </c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O4" s="74" t="s">
        <v>2</v>
      </c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  <c r="DA4" s="74"/>
      <c r="DD4" s="74" t="s">
        <v>2</v>
      </c>
      <c r="DE4" s="74"/>
      <c r="DF4" s="74"/>
      <c r="DG4" s="74"/>
      <c r="DH4" s="74"/>
      <c r="DI4" s="74"/>
      <c r="DJ4" s="74"/>
      <c r="DK4" s="74"/>
      <c r="DL4" s="74"/>
      <c r="DM4" s="74"/>
      <c r="DN4" s="74"/>
      <c r="DO4" s="74"/>
      <c r="DP4" s="74"/>
      <c r="DS4" s="74" t="s">
        <v>2</v>
      </c>
      <c r="DT4" s="74"/>
      <c r="DU4" s="74"/>
      <c r="DV4" s="74"/>
      <c r="DW4" s="74"/>
      <c r="DX4" s="74"/>
      <c r="DY4" s="74"/>
      <c r="DZ4" s="74"/>
      <c r="EA4" s="74"/>
      <c r="EB4" s="74"/>
      <c r="EC4" s="74"/>
      <c r="ED4" s="74"/>
      <c r="EE4" s="74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76.332999999999998</v>
      </c>
      <c r="D6">
        <v>78.971000000000004</v>
      </c>
      <c r="E6">
        <v>80.768000000000001</v>
      </c>
      <c r="F6">
        <v>78.492999999999995</v>
      </c>
      <c r="G6">
        <v>78.260999999999996</v>
      </c>
      <c r="H6">
        <v>78.680999999999997</v>
      </c>
      <c r="I6">
        <v>79.507000000000005</v>
      </c>
      <c r="J6">
        <v>80.058000000000007</v>
      </c>
      <c r="K6">
        <v>77.406000000000006</v>
      </c>
      <c r="L6">
        <v>73.638000000000005</v>
      </c>
      <c r="M6">
        <v>66.971000000000004</v>
      </c>
      <c r="N6">
        <v>60.783000000000001</v>
      </c>
      <c r="O6">
        <v>51.391300000000001</v>
      </c>
      <c r="R6" s="5">
        <f t="shared" ref="R6:R69" si="0"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77.45550073373002</v>
      </c>
      <c r="S6" s="5">
        <f t="shared" ref="S6:S69" si="1"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79.914002981900495</v>
      </c>
      <c r="T6" s="5">
        <f t="shared" ref="T6:T69" si="2"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82.11725850858879</v>
      </c>
      <c r="U6" s="5">
        <f t="shared" ref="U6:U69" si="3"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80.005947931188757</v>
      </c>
      <c r="V6" s="5">
        <f t="shared" ref="V6:V69" si="4"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79.203559405293404</v>
      </c>
      <c r="W6" s="5">
        <f t="shared" ref="W6:W69" si="5"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80.336965754572745</v>
      </c>
      <c r="X6" s="5">
        <f t="shared" ref="X6:X69" si="6"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81.432272407718969</v>
      </c>
      <c r="Y6" s="5">
        <f t="shared" ref="Y6:Y69" si="7"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81.196471527356167</v>
      </c>
      <c r="Z6" s="5">
        <f t="shared" ref="Z6:Z69" si="8"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79.155114545416552</v>
      </c>
      <c r="AA6" s="5">
        <f t="shared" ref="AA6:AA69" si="9"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75.14501590443254</v>
      </c>
      <c r="AB6" s="5">
        <f t="shared" ref="AB6:AB69" si="10"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68.282547538319577</v>
      </c>
      <c r="AC6" s="5">
        <f t="shared" ref="AC6:AC69" si="11"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61.46829407513723</v>
      </c>
      <c r="AD6" s="5">
        <f t="shared" ref="AD6:AD69" si="12"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52.27526403268751</v>
      </c>
      <c r="AE6" s="5"/>
      <c r="AG6" s="5">
        <f t="shared" ref="AG6:AS25" si="13">C6-R6</f>
        <v>-1.1225007337300212</v>
      </c>
      <c r="AH6" s="5">
        <f t="shared" si="13"/>
        <v>-0.94300298190049148</v>
      </c>
      <c r="AI6" s="5">
        <f t="shared" si="13"/>
        <v>-1.3492585085887896</v>
      </c>
      <c r="AJ6" s="5">
        <f t="shared" si="13"/>
        <v>-1.5129479311887621</v>
      </c>
      <c r="AK6" s="5">
        <f t="shared" si="13"/>
        <v>-0.94255940529340876</v>
      </c>
      <c r="AL6" s="5">
        <f t="shared" si="13"/>
        <v>-1.6559657545727475</v>
      </c>
      <c r="AM6" s="5">
        <f t="shared" si="13"/>
        <v>-1.925272407718964</v>
      </c>
      <c r="AN6" s="5">
        <f t="shared" si="13"/>
        <v>-1.1384715273561596</v>
      </c>
      <c r="AO6" s="5">
        <f t="shared" si="13"/>
        <v>-1.7491145454165462</v>
      </c>
      <c r="AP6" s="5">
        <f t="shared" si="13"/>
        <v>-1.5070159044325351</v>
      </c>
      <c r="AQ6" s="5">
        <f t="shared" si="13"/>
        <v>-1.3115475383195729</v>
      </c>
      <c r="AR6" s="5">
        <f t="shared" si="13"/>
        <v>-0.68529407513722873</v>
      </c>
      <c r="AS6" s="5">
        <f t="shared" si="13"/>
        <v>-0.88396403268750845</v>
      </c>
      <c r="AV6" s="2">
        <f t="shared" ref="AV6:AV69" si="14">((1-DS6)*CO6) + (DS6*DD6)</f>
        <v>77.45550073373002</v>
      </c>
      <c r="AW6" s="2">
        <f t="shared" ref="AW6:AW69" si="15">((1-DT6)*CP6) + (DT6*DE6)</f>
        <v>79.914002981900495</v>
      </c>
      <c r="AX6" s="2">
        <f t="shared" ref="AX6:AX69" si="16">((1-DU6)*CQ6) + (DU6*DF6)</f>
        <v>82.11725850858879</v>
      </c>
      <c r="AY6" s="2">
        <f t="shared" ref="AY6:AY69" si="17">((1-DV6)*CR6) + (DV6*DG6)</f>
        <v>80.005947931188757</v>
      </c>
      <c r="AZ6" s="2">
        <f t="shared" ref="AZ6:AZ69" si="18">((1-DW6)*CS6) + (DW6*DH6)</f>
        <v>79.203559405293404</v>
      </c>
      <c r="BA6" s="2">
        <f t="shared" ref="BA6:BA69" si="19">((1-DX6)*CT6) + (DX6*DI6)</f>
        <v>80.336965754572745</v>
      </c>
      <c r="BB6" s="2">
        <f t="shared" ref="BB6:BB69" si="20">((1-DY6)*CU6) + (DY6*DJ6)</f>
        <v>81.432272407718969</v>
      </c>
      <c r="BC6" s="2">
        <f t="shared" ref="BC6:BC69" si="21">((1-DZ6)*CV6) + (DZ6*DK6)</f>
        <v>81.196471527356167</v>
      </c>
      <c r="BD6" s="2">
        <f t="shared" ref="BD6:BD69" si="22">((1-EA6)*CW6) + (EA6*DL6)</f>
        <v>79.155114545416552</v>
      </c>
      <c r="BE6" s="2">
        <f t="shared" ref="BE6:BE69" si="23">((1-EB6)*CX6) + (EB6*DM6)</f>
        <v>75.14501590443254</v>
      </c>
      <c r="BF6" s="2">
        <f t="shared" ref="BF6:BF69" si="24">((1-EC6)*CY6) + (EC6*DN6)</f>
        <v>68.282547538319577</v>
      </c>
      <c r="BG6" s="2">
        <f t="shared" ref="BG6:BG69" si="25">((1-ED6)*CZ6) + (ED6*DO6)</f>
        <v>61.46829407513723</v>
      </c>
      <c r="BH6" s="2">
        <f t="shared" ref="BH6:BH69" si="26">((1-EE6)*DA6) + (EE6*DP6)</f>
        <v>52.27526403268751</v>
      </c>
      <c r="BK6" s="2">
        <f t="shared" ref="BK6:BK69" si="27">IF(OR($B6&lt;C$229, AND($B6&gt;C$230, $B6&lt;C$231)), C6, "")</f>
        <v>76.332999999999998</v>
      </c>
      <c r="BL6" s="2">
        <f t="shared" ref="BL6:BL69" si="28">IF(OR($B6&lt;D$229, AND($B6&gt;D$230, $B6&lt;D$231)), D6, "")</f>
        <v>78.971000000000004</v>
      </c>
      <c r="BM6" s="2">
        <f t="shared" ref="BM6:BM69" si="29">IF(OR($B6&lt;E$229, AND($B6&gt;E$230, $B6&lt;E$231)), E6, "")</f>
        <v>80.768000000000001</v>
      </c>
      <c r="BN6" s="2">
        <f t="shared" ref="BN6:BN69" si="30">IF(OR($B6&lt;F$229, AND($B6&gt;F$230, $B6&lt;F$231)), F6, "")</f>
        <v>78.492999999999995</v>
      </c>
      <c r="BO6" s="2">
        <f t="shared" ref="BO6:BO69" si="31">IF(OR($B6&lt;G$229, AND($B6&gt;G$230, $B6&lt;G$231)), G6, "")</f>
        <v>78.260999999999996</v>
      </c>
      <c r="BP6" s="2">
        <f t="shared" ref="BP6:BP69" si="32">IF(OR($B6&lt;H$229, AND($B6&gt;H$230, $B6&lt;H$231)), H6, "")</f>
        <v>78.680999999999997</v>
      </c>
      <c r="BQ6" s="2">
        <f t="shared" ref="BQ6:BQ69" si="33">IF(OR($B6&lt;I$229, AND($B6&gt;I$230, $B6&lt;I$231)), I6, "")</f>
        <v>79.507000000000005</v>
      </c>
      <c r="BR6" s="2">
        <f t="shared" ref="BR6:BR69" si="34">IF(OR($B6&lt;J$229, AND($B6&gt;J$230, $B6&lt;J$231)), J6, "")</f>
        <v>80.058000000000007</v>
      </c>
      <c r="BS6" s="2">
        <f t="shared" ref="BS6:BS69" si="35">IF(OR($B6&lt;K$229, AND($B6&gt;K$230, $B6&lt;K$231)), K6, "")</f>
        <v>77.406000000000006</v>
      </c>
      <c r="BT6" s="2">
        <f t="shared" ref="BT6:BT69" si="36">IF(OR($B6&lt;L$229, AND($B6&gt;L$230, $B6&lt;L$231)), L6, "")</f>
        <v>73.638000000000005</v>
      </c>
      <c r="BU6" s="2">
        <f t="shared" ref="BU6:BU69" si="37">IF(OR($B6&lt;M$229, AND($B6&gt;M$230, $B6&lt;M$231)), M6, "")</f>
        <v>66.971000000000004</v>
      </c>
      <c r="BV6" s="2">
        <f t="shared" ref="BV6:BV69" si="38">IF(OR($B6&lt;N$229, AND($B6&gt;N$230, $B6&lt;N$231)), N6, "")</f>
        <v>60.783000000000001</v>
      </c>
      <c r="BW6" s="2">
        <f t="shared" ref="BW6:BW69" si="39">IF(OR($B6&lt;O$229, AND($B6&gt;O$230, $B6&lt;O$231)), O6, "")</f>
        <v>51.391300000000001</v>
      </c>
      <c r="BZ6" s="2" t="str">
        <f t="shared" ref="BZ6:BZ69" si="40">IF(OR(AND($B6&gt;C$230, $B6&lt;C$231), $B6&gt;C$232), C6, "")</f>
        <v/>
      </c>
      <c r="CA6" s="2" t="str">
        <f t="shared" ref="CA6:CA69" si="41">IF(OR(AND($B6&gt;D$230, $B6&lt;D$231), $B6&gt;D$232), D6, "")</f>
        <v/>
      </c>
      <c r="CB6" s="2" t="str">
        <f t="shared" ref="CB6:CB69" si="42">IF(OR(AND($B6&gt;E$230, $B6&lt;E$231), $B6&gt;E$232), E6, "")</f>
        <v/>
      </c>
      <c r="CC6" s="2" t="str">
        <f t="shared" ref="CC6:CC69" si="43">IF(OR(AND($B6&gt;F$230, $B6&lt;F$231), $B6&gt;F$232), F6, "")</f>
        <v/>
      </c>
      <c r="CD6" s="2" t="str">
        <f t="shared" ref="CD6:CD69" si="44">IF(OR(AND($B6&gt;G$230, $B6&lt;G$231), $B6&gt;G$232), G6, "")</f>
        <v/>
      </c>
      <c r="CE6" s="2" t="str">
        <f t="shared" ref="CE6:CE69" si="45">IF(OR(AND($B6&gt;H$230, $B6&lt;H$231), $B6&gt;H$232), H6, "")</f>
        <v/>
      </c>
      <c r="CF6" s="2" t="str">
        <f t="shared" ref="CF6:CF69" si="46">IF(OR(AND($B6&gt;I$230, $B6&lt;I$231), $B6&gt;I$232), I6, "")</f>
        <v/>
      </c>
      <c r="CG6" s="2" t="str">
        <f t="shared" ref="CG6:CG69" si="47">IF(OR(AND($B6&gt;J$230, $B6&lt;J$231), $B6&gt;J$232), J6, "")</f>
        <v/>
      </c>
      <c r="CH6" s="2" t="str">
        <f t="shared" ref="CH6:CH69" si="48">IF(OR(AND($B6&gt;K$230, $B6&lt;K$231), $B6&gt;K$232), K6, "")</f>
        <v/>
      </c>
      <c r="CI6" s="2" t="str">
        <f t="shared" ref="CI6:CI69" si="49">IF(OR(AND($B6&gt;L$230, $B6&lt;L$231), $B6&gt;L$232), L6, "")</f>
        <v/>
      </c>
      <c r="CJ6" s="2" t="str">
        <f t="shared" ref="CJ6:CJ69" si="50">IF(OR(AND($B6&gt;M$230, $B6&lt;M$231), $B6&gt;M$232), M6, "")</f>
        <v/>
      </c>
      <c r="CK6" s="2" t="str">
        <f t="shared" ref="CK6:CK69" si="51">IF(OR(AND($B6&gt;N$230, $B6&lt;N$231), $B6&gt;N$232), N6, "")</f>
        <v/>
      </c>
      <c r="CL6" s="2" t="str">
        <f t="shared" ref="CL6:CL69" si="52">IF(OR(AND($B6&gt;O$230, $B6&lt;O$231), $B6&gt;O$232), O6, "")</f>
        <v/>
      </c>
      <c r="CO6" s="2">
        <f t="shared" ref="CO6:CO69" si="53">BK$207*$B6+BK$209</f>
        <v>77.454771742099837</v>
      </c>
      <c r="CP6" s="2">
        <f t="shared" ref="CP6:CP69" si="54">BL$207*$B6+BL$209</f>
        <v>79.913751232294388</v>
      </c>
      <c r="CQ6" s="2">
        <f t="shared" ref="CQ6:CQ69" si="55">BM$207*$B6+BM$209</f>
        <v>82.1171983857068</v>
      </c>
      <c r="CR6" s="2">
        <f t="shared" ref="CR6:CR69" si="56">BN$207*$B6+BN$209</f>
        <v>80.005596277583464</v>
      </c>
      <c r="CS6" s="2">
        <f t="shared" ref="CS6:CS69" si="57">BO$207*$B6+BO$209</f>
        <v>79.203223364792464</v>
      </c>
      <c r="CT6" s="2">
        <f t="shared" ref="CT6:CT69" si="58">BP$207*$B6+BP$209</f>
        <v>80.336609528348731</v>
      </c>
      <c r="CU6" s="2">
        <f t="shared" ref="CU6:CU69" si="59">BQ$207*$B6+BQ$209</f>
        <v>81.431762271148713</v>
      </c>
      <c r="CV6" s="2">
        <f t="shared" ref="CV6:CV69" si="60">BR$207*$B6+BR$209</f>
        <v>81.195867280447828</v>
      </c>
      <c r="CW6" s="2">
        <f t="shared" ref="CW6:CW69" si="61">BS$207*$B6+BS$209</f>
        <v>79.154340552536411</v>
      </c>
      <c r="CX6" s="2">
        <f t="shared" ref="CX6:CX69" si="62">BT$207*$B6+BT$209</f>
        <v>75.144442930396238</v>
      </c>
      <c r="CY6" s="2">
        <f t="shared" ref="CY6:CY69" si="63">BU$207*$B6+BU$209</f>
        <v>68.281702929983766</v>
      </c>
      <c r="CZ6" s="2">
        <f t="shared" ref="CZ6:CZ69" si="64">BV$207*$B6+BV$209</f>
        <v>61.467657006344659</v>
      </c>
      <c r="DA6" s="2">
        <f t="shared" ref="DA6:DA69" si="65">BW$207*$B6+BW$209</f>
        <v>52.274903291005849</v>
      </c>
      <c r="DD6" s="2">
        <f t="shared" ref="DD6:DD69" si="66">BZ$207*$B6+BZ$209</f>
        <v>83.765204619499769</v>
      </c>
      <c r="DE6" s="2">
        <f t="shared" ref="DE6:DE69" si="67">CA$207*$B6+CA$209</f>
        <v>82.640794811156724</v>
      </c>
      <c r="DF6" s="2">
        <f t="shared" ref="DF6:DF69" si="68">CB$207*$B6+CB$209</f>
        <v>82.84208414151621</v>
      </c>
      <c r="DG6" s="2">
        <f t="shared" ref="DG6:DG69" si="69">CC$207*$B6+CC$209</f>
        <v>83.373230754350629</v>
      </c>
      <c r="DH6" s="2">
        <f t="shared" ref="DH6:DH69" si="70">CD$207*$B6+CD$209</f>
        <v>83.126886795390277</v>
      </c>
      <c r="DI6" s="2">
        <f t="shared" ref="DI6:DI69" si="71">CE$207*$B6+CE$209</f>
        <v>84.190660145370288</v>
      </c>
      <c r="DJ6" s="2">
        <f t="shared" ref="DJ6:DJ69" si="72">CF$207*$B6+CF$209</f>
        <v>86.589952194923541</v>
      </c>
      <c r="DK6" s="2">
        <f t="shared" ref="DK6:DK69" si="73">CG$207*$B6+CG$209</f>
        <v>87.007438070334175</v>
      </c>
      <c r="DL6" s="2">
        <f t="shared" ref="DL6:DL69" si="74">CH$207*$B6+CH$209</f>
        <v>85.008905888547844</v>
      </c>
      <c r="DM6" s="2">
        <f t="shared" ref="DM6:DM69" si="75">CI$207*$B6+CI$209</f>
        <v>81.036107607822402</v>
      </c>
      <c r="DN6" s="2">
        <f t="shared" ref="DN6:DN69" si="76">CJ$207*$B6+CJ$209</f>
        <v>75.606681363609226</v>
      </c>
      <c r="DO6" s="2">
        <f t="shared" ref="DO6:DO69" si="77">CK$207*$B6+CK$209</f>
        <v>67.258039209679538</v>
      </c>
      <c r="DP6" s="2">
        <f t="shared" ref="DP6:DP69" si="78">CL$207*$B6+CL$209</f>
        <v>55.688372283114248</v>
      </c>
      <c r="DS6" s="2">
        <f t="shared" ref="DS6:DS69" si="79">POWER(10,($B6-C$227)/C$228)/(1+POWER(10,($B6-C$227)/C$228))</f>
        <v>1.1552165189687471E-4</v>
      </c>
      <c r="DT6" s="2">
        <f t="shared" ref="DT6:DT69" si="80">POWER(10,($B6-D$227)/D$228)/(1+POWER(10,($B6-D$227)/D$228))</f>
        <v>9.2315945394459088E-5</v>
      </c>
      <c r="DU6" s="2">
        <f t="shared" ref="DU6:DU69" si="81">POWER(10,($B6-E$227)/E$228)/(1+POWER(10,($B6-E$227)/E$228))</f>
        <v>8.2941182812785747E-5</v>
      </c>
      <c r="DV6" s="2">
        <f t="shared" ref="DV6:DV69" si="82">POWER(10,($B6-F$227)/F$228)/(1+POWER(10,($B6-F$227)/F$228))</f>
        <v>1.044215480372197E-4</v>
      </c>
      <c r="DW6" s="2">
        <f t="shared" ref="DW6:DW69" si="83">POWER(10,($B6-G$227)/G$228)/(1+POWER(10,($B6-G$227)/G$228))</f>
        <v>8.5644578563088939E-5</v>
      </c>
      <c r="DX6" s="2">
        <f t="shared" ref="DX6:DX69" si="84">POWER(10,($B6-H$227)/H$228)/(1+POWER(10,($B6-H$227)/H$228))</f>
        <v>9.2429046583073017E-5</v>
      </c>
      <c r="DY6" s="2">
        <f t="shared" ref="DY6:DY69" si="85">POWER(10,($B6-I$227)/I$228)/(1+POWER(10,($B6-I$227)/I$228))</f>
        <v>9.889836896156318E-5</v>
      </c>
      <c r="DZ6" s="2">
        <f t="shared" ref="DZ6:DZ69" si="86">POWER(10,($B6-J$227)/J$228)/(1+POWER(10,($B6-J$227)/J$228))</f>
        <v>1.0397307891161143E-4</v>
      </c>
      <c r="EA6" s="2">
        <f t="shared" ref="EA6:EA69" si="87">POWER(10,($B6-K$227)/K$228)/(1+POWER(10,($B6-K$227)/K$228))</f>
        <v>1.3220330386941011E-4</v>
      </c>
      <c r="EB6" s="2">
        <f t="shared" ref="EB6:EB69" si="88">POWER(10,($B6-L$227)/L$228)/(1+POWER(10,($B6-L$227)/L$228))</f>
        <v>9.7251637300842098E-5</v>
      </c>
      <c r="EC6" s="2">
        <f t="shared" ref="EC6:EC69" si="89">POWER(10,($B6-M$227)/M$228)/(1+POWER(10,($B6-M$227)/M$228))</f>
        <v>1.1530523174336535E-4</v>
      </c>
      <c r="ED6" s="2">
        <f t="shared" ref="ED6:ED69" si="90">POWER(10,($B6-N$227)/N$228)/(1+POWER(10,($B6-N$227)/N$228))</f>
        <v>1.1002188978151042E-4</v>
      </c>
      <c r="EE6" s="2">
        <f t="shared" ref="EE6:EE69" si="91">POWER(10,($B6-O$227)/O$228)/(1+POWER(10,($B6-O$227)/O$228))</f>
        <v>1.0568183935273152E-4</v>
      </c>
    </row>
    <row r="7" spans="1:135" x14ac:dyDescent="0.25">
      <c r="B7" s="2">
        <v>1</v>
      </c>
      <c r="C7">
        <v>75.58</v>
      </c>
      <c r="D7">
        <v>78.260999999999996</v>
      </c>
      <c r="E7">
        <v>79.638000000000005</v>
      </c>
      <c r="F7">
        <v>77.912999999999997</v>
      </c>
      <c r="G7">
        <v>77.536000000000001</v>
      </c>
      <c r="H7">
        <v>79.564999999999998</v>
      </c>
      <c r="I7">
        <v>78.623000000000005</v>
      </c>
      <c r="J7">
        <v>78.956999999999994</v>
      </c>
      <c r="K7">
        <v>78.174000000000007</v>
      </c>
      <c r="L7">
        <v>73.043000000000006</v>
      </c>
      <c r="M7">
        <v>66.319000000000003</v>
      </c>
      <c r="N7">
        <v>60.942</v>
      </c>
      <c r="O7">
        <v>51.710099999999997</v>
      </c>
      <c r="R7" s="5">
        <f t="shared" si="0"/>
        <v>77.449155492579763</v>
      </c>
      <c r="S7" s="5">
        <f t="shared" si="1"/>
        <v>79.894726342351035</v>
      </c>
      <c r="T7" s="5">
        <f t="shared" si="2"/>
        <v>82.087217317052065</v>
      </c>
      <c r="U7" s="5">
        <f t="shared" si="3"/>
        <v>79.999962270271439</v>
      </c>
      <c r="V7" s="5">
        <f t="shared" si="4"/>
        <v>79.212235371941176</v>
      </c>
      <c r="W7" s="5">
        <f t="shared" si="5"/>
        <v>80.344941497752757</v>
      </c>
      <c r="X7" s="5">
        <f t="shared" si="6"/>
        <v>81.444563364328985</v>
      </c>
      <c r="Y7" s="5">
        <f t="shared" si="7"/>
        <v>81.209356376041455</v>
      </c>
      <c r="Z7" s="5">
        <f t="shared" si="8"/>
        <v>79.168822725319558</v>
      </c>
      <c r="AA7" s="5">
        <f t="shared" si="9"/>
        <v>75.156877347843832</v>
      </c>
      <c r="AB7" s="5">
        <f t="shared" si="10"/>
        <v>68.309207774807035</v>
      </c>
      <c r="AC7" s="5">
        <f t="shared" si="11"/>
        <v>61.48531472826113</v>
      </c>
      <c r="AD7" s="5">
        <f t="shared" si="12"/>
        <v>52.287226826214926</v>
      </c>
      <c r="AE7" s="5"/>
      <c r="AG7" s="5">
        <f t="shared" si="13"/>
        <v>-1.8691554925797647</v>
      </c>
      <c r="AH7" s="5">
        <f t="shared" si="13"/>
        <v>-1.6337263423510393</v>
      </c>
      <c r="AI7" s="5">
        <f t="shared" si="13"/>
        <v>-2.4492173170520601</v>
      </c>
      <c r="AJ7" s="5">
        <f t="shared" si="13"/>
        <v>-2.0869622702714423</v>
      </c>
      <c r="AK7" s="5">
        <f t="shared" si="13"/>
        <v>-1.6762353719411749</v>
      </c>
      <c r="AL7" s="5">
        <f t="shared" si="13"/>
        <v>-0.77994149775275901</v>
      </c>
      <c r="AM7" s="5">
        <f t="shared" si="13"/>
        <v>-2.8215633643289806</v>
      </c>
      <c r="AN7" s="5">
        <f t="shared" si="13"/>
        <v>-2.2523563760414618</v>
      </c>
      <c r="AO7" s="5">
        <f t="shared" si="13"/>
        <v>-0.99482272531955118</v>
      </c>
      <c r="AP7" s="5">
        <f t="shared" si="13"/>
        <v>-2.1138773478438253</v>
      </c>
      <c r="AQ7" s="5">
        <f t="shared" si="13"/>
        <v>-1.9902077748070326</v>
      </c>
      <c r="AR7" s="5">
        <f t="shared" si="13"/>
        <v>-0.54331472826113014</v>
      </c>
      <c r="AS7" s="5">
        <f t="shared" si="13"/>
        <v>-0.57712682621492917</v>
      </c>
      <c r="AV7" s="2">
        <f t="shared" si="14"/>
        <v>77.449155492579763</v>
      </c>
      <c r="AW7" s="2">
        <f t="shared" si="15"/>
        <v>79.894726342351035</v>
      </c>
      <c r="AX7" s="2">
        <f t="shared" si="16"/>
        <v>82.087217317052065</v>
      </c>
      <c r="AY7" s="2">
        <f t="shared" si="17"/>
        <v>79.999962270271439</v>
      </c>
      <c r="AZ7" s="2">
        <f t="shared" si="18"/>
        <v>79.212235371941176</v>
      </c>
      <c r="BA7" s="2">
        <f t="shared" si="19"/>
        <v>80.344941497752757</v>
      </c>
      <c r="BB7" s="2">
        <f t="shared" si="20"/>
        <v>81.444563364328985</v>
      </c>
      <c r="BC7" s="2">
        <f t="shared" si="21"/>
        <v>81.209356376041455</v>
      </c>
      <c r="BD7" s="2">
        <f t="shared" si="22"/>
        <v>79.168822725319558</v>
      </c>
      <c r="BE7" s="2">
        <f t="shared" si="23"/>
        <v>75.156877347843832</v>
      </c>
      <c r="BF7" s="2">
        <f t="shared" si="24"/>
        <v>68.309207774807035</v>
      </c>
      <c r="BG7" s="2">
        <f t="shared" si="25"/>
        <v>61.48531472826113</v>
      </c>
      <c r="BH7" s="2">
        <f t="shared" si="26"/>
        <v>52.287226826214926</v>
      </c>
      <c r="BK7" s="2">
        <f t="shared" si="27"/>
        <v>75.58</v>
      </c>
      <c r="BL7" s="2">
        <f t="shared" si="28"/>
        <v>78.260999999999996</v>
      </c>
      <c r="BM7" s="2">
        <f t="shared" si="29"/>
        <v>79.638000000000005</v>
      </c>
      <c r="BN7" s="2">
        <f t="shared" si="30"/>
        <v>77.912999999999997</v>
      </c>
      <c r="BO7" s="2">
        <f t="shared" si="31"/>
        <v>77.536000000000001</v>
      </c>
      <c r="BP7" s="2">
        <f t="shared" si="32"/>
        <v>79.564999999999998</v>
      </c>
      <c r="BQ7" s="2">
        <f t="shared" si="33"/>
        <v>78.623000000000005</v>
      </c>
      <c r="BR7" s="2">
        <f t="shared" si="34"/>
        <v>78.956999999999994</v>
      </c>
      <c r="BS7" s="2">
        <f t="shared" si="35"/>
        <v>78.174000000000007</v>
      </c>
      <c r="BT7" s="2">
        <f t="shared" si="36"/>
        <v>73.043000000000006</v>
      </c>
      <c r="BU7" s="2">
        <f t="shared" si="37"/>
        <v>66.319000000000003</v>
      </c>
      <c r="BV7" s="2">
        <f t="shared" si="38"/>
        <v>60.942</v>
      </c>
      <c r="BW7" s="2">
        <f t="shared" si="39"/>
        <v>51.710099999999997</v>
      </c>
      <c r="BZ7" s="2" t="str">
        <f t="shared" si="40"/>
        <v/>
      </c>
      <c r="CA7" s="2" t="str">
        <f t="shared" si="41"/>
        <v/>
      </c>
      <c r="CB7" s="2" t="str">
        <f t="shared" si="42"/>
        <v/>
      </c>
      <c r="CC7" s="2" t="str">
        <f t="shared" si="43"/>
        <v/>
      </c>
      <c r="CD7" s="2" t="str">
        <f t="shared" si="44"/>
        <v/>
      </c>
      <c r="CE7" s="2" t="str">
        <f t="shared" si="45"/>
        <v/>
      </c>
      <c r="CF7" s="2" t="str">
        <f t="shared" si="46"/>
        <v/>
      </c>
      <c r="CG7" s="2" t="str">
        <f t="shared" si="47"/>
        <v/>
      </c>
      <c r="CH7" s="2" t="str">
        <f t="shared" si="48"/>
        <v/>
      </c>
      <c r="CI7" s="2" t="str">
        <f t="shared" si="49"/>
        <v/>
      </c>
      <c r="CJ7" s="2" t="str">
        <f t="shared" si="50"/>
        <v/>
      </c>
      <c r="CK7" s="2" t="str">
        <f t="shared" si="51"/>
        <v/>
      </c>
      <c r="CL7" s="2" t="str">
        <f t="shared" si="52"/>
        <v/>
      </c>
      <c r="CO7" s="2">
        <f t="shared" si="53"/>
        <v>77.448364975150355</v>
      </c>
      <c r="CP7" s="2">
        <f t="shared" si="54"/>
        <v>79.894453555317199</v>
      </c>
      <c r="CQ7" s="2">
        <f t="shared" si="55"/>
        <v>82.087152775617469</v>
      </c>
      <c r="CR7" s="2">
        <f t="shared" si="56"/>
        <v>79.999581292913604</v>
      </c>
      <c r="CS7" s="2">
        <f t="shared" si="57"/>
        <v>79.211871245822422</v>
      </c>
      <c r="CT7" s="2">
        <f t="shared" si="58"/>
        <v>80.344555397423889</v>
      </c>
      <c r="CU7" s="2">
        <f t="shared" si="59"/>
        <v>81.444010337491818</v>
      </c>
      <c r="CV7" s="2">
        <f t="shared" si="60"/>
        <v>81.208701491442042</v>
      </c>
      <c r="CW7" s="2">
        <f t="shared" si="61"/>
        <v>79.167984421638479</v>
      </c>
      <c r="CX7" s="2">
        <f t="shared" si="62"/>
        <v>75.156256320378318</v>
      </c>
      <c r="CY7" s="2">
        <f t="shared" si="63"/>
        <v>68.308292213321977</v>
      </c>
      <c r="CZ7" s="2">
        <f t="shared" si="64"/>
        <v>61.484623983114581</v>
      </c>
      <c r="DA7" s="2">
        <f t="shared" si="65"/>
        <v>52.286835734239247</v>
      </c>
      <c r="DD7" s="2">
        <f t="shared" si="66"/>
        <v>83.689346538544427</v>
      </c>
      <c r="DE7" s="2">
        <f t="shared" si="67"/>
        <v>82.589404535021231</v>
      </c>
      <c r="DF7" s="2">
        <f t="shared" si="68"/>
        <v>82.796847971121593</v>
      </c>
      <c r="DG7" s="2">
        <f t="shared" si="69"/>
        <v>83.327045660510748</v>
      </c>
      <c r="DH7" s="2">
        <f t="shared" si="70"/>
        <v>83.089404613898509</v>
      </c>
      <c r="DI7" s="2">
        <f t="shared" si="71"/>
        <v>84.154297443692045</v>
      </c>
      <c r="DJ7" s="2">
        <f t="shared" si="72"/>
        <v>86.543905185888178</v>
      </c>
      <c r="DK7" s="2">
        <f t="shared" si="73"/>
        <v>86.953148522027902</v>
      </c>
      <c r="DL7" s="2">
        <f t="shared" si="74"/>
        <v>84.951136377543605</v>
      </c>
      <c r="DM7" s="2">
        <f t="shared" si="75"/>
        <v>80.980210651561535</v>
      </c>
      <c r="DN7" s="2">
        <f t="shared" si="76"/>
        <v>75.55003896481702</v>
      </c>
      <c r="DO7" s="2">
        <f t="shared" si="77"/>
        <v>67.210518612417417</v>
      </c>
      <c r="DP7" s="2">
        <f t="shared" si="78"/>
        <v>55.661907174148659</v>
      </c>
      <c r="DS7" s="2">
        <f t="shared" si="79"/>
        <v>1.2666556075908365E-4</v>
      </c>
      <c r="DT7" s="2">
        <f t="shared" si="80"/>
        <v>1.012215197543443E-4</v>
      </c>
      <c r="DU7" s="2">
        <f t="shared" si="81"/>
        <v>9.094247079346614E-5</v>
      </c>
      <c r="DV7" s="2">
        <f t="shared" si="82"/>
        <v>1.1449479716364811E-4</v>
      </c>
      <c r="DW7" s="2">
        <f t="shared" si="83"/>
        <v>9.3906637077303162E-5</v>
      </c>
      <c r="DX7" s="2">
        <f t="shared" si="84"/>
        <v>1.0134553053125632E-4</v>
      </c>
      <c r="DY7" s="2">
        <f t="shared" si="85"/>
        <v>1.0843887052706526E-4</v>
      </c>
      <c r="DZ7" s="2">
        <f t="shared" si="86"/>
        <v>1.1400307043225527E-4</v>
      </c>
      <c r="EA7" s="2">
        <f t="shared" si="87"/>
        <v>1.4495619127290798E-4</v>
      </c>
      <c r="EB7" s="2">
        <f t="shared" si="88"/>
        <v>1.0663329933533552E-4</v>
      </c>
      <c r="EC7" s="2">
        <f t="shared" si="89"/>
        <v>1.2642826606408034E-4</v>
      </c>
      <c r="ED7" s="2">
        <f t="shared" si="90"/>
        <v>1.2063532273451054E-4</v>
      </c>
      <c r="EE7" s="2">
        <f t="shared" si="91"/>
        <v>1.1587665110102723E-4</v>
      </c>
    </row>
    <row r="8" spans="1:135" x14ac:dyDescent="0.25">
      <c r="B8" s="2">
        <v>2</v>
      </c>
      <c r="C8">
        <v>76.42</v>
      </c>
      <c r="D8">
        <v>79.013999999999996</v>
      </c>
      <c r="E8">
        <v>79.884</v>
      </c>
      <c r="F8">
        <v>76.87</v>
      </c>
      <c r="G8">
        <v>77.435000000000002</v>
      </c>
      <c r="H8">
        <v>79.260999999999996</v>
      </c>
      <c r="I8">
        <v>80.87</v>
      </c>
      <c r="J8">
        <v>78.986000000000004</v>
      </c>
      <c r="K8">
        <v>77.275000000000006</v>
      </c>
      <c r="L8">
        <v>73.796999999999997</v>
      </c>
      <c r="M8">
        <v>66.536000000000001</v>
      </c>
      <c r="N8">
        <v>60.014000000000003</v>
      </c>
      <c r="O8">
        <v>51.420299999999997</v>
      </c>
      <c r="R8" s="5">
        <f t="shared" si="0"/>
        <v>77.442815337034389</v>
      </c>
      <c r="S8" s="5">
        <f t="shared" si="1"/>
        <v>79.875451418621253</v>
      </c>
      <c r="T8" s="5">
        <f t="shared" si="2"/>
        <v>82.057176418447753</v>
      </c>
      <c r="U8" s="5">
        <f t="shared" si="3"/>
        <v>79.993978994053577</v>
      </c>
      <c r="V8" s="5">
        <f t="shared" si="4"/>
        <v>79.220913629773264</v>
      </c>
      <c r="W8" s="5">
        <f t="shared" si="5"/>
        <v>80.352919689291397</v>
      </c>
      <c r="X8" s="5">
        <f t="shared" si="6"/>
        <v>81.45685784809794</v>
      </c>
      <c r="Y8" s="5">
        <f t="shared" si="7"/>
        <v>81.222245370718824</v>
      </c>
      <c r="Z8" s="5">
        <f t="shared" si="8"/>
        <v>79.182536109216954</v>
      </c>
      <c r="AA8" s="5">
        <f t="shared" si="9"/>
        <v>75.168742729744352</v>
      </c>
      <c r="AB8" s="5">
        <f t="shared" si="10"/>
        <v>68.335873839700014</v>
      </c>
      <c r="AC8" s="5">
        <f t="shared" si="11"/>
        <v>61.502339808131737</v>
      </c>
      <c r="AD8" s="5">
        <f t="shared" si="12"/>
        <v>52.299192117909307</v>
      </c>
      <c r="AE8" s="5"/>
      <c r="AG8" s="5">
        <f t="shared" si="13"/>
        <v>-1.0228153370343875</v>
      </c>
      <c r="AH8" s="5">
        <f t="shared" si="13"/>
        <v>-0.8614514186212574</v>
      </c>
      <c r="AI8" s="5">
        <f t="shared" si="13"/>
        <v>-2.1731764184477527</v>
      </c>
      <c r="AJ8" s="5">
        <f t="shared" si="13"/>
        <v>-3.1239789940535729</v>
      </c>
      <c r="AK8" s="5">
        <f t="shared" si="13"/>
        <v>-1.7859136297732618</v>
      </c>
      <c r="AL8" s="5">
        <f t="shared" si="13"/>
        <v>-1.0919196892914016</v>
      </c>
      <c r="AM8" s="5">
        <f t="shared" si="13"/>
        <v>-0.58685784809793518</v>
      </c>
      <c r="AN8" s="5">
        <f t="shared" si="13"/>
        <v>-2.2362453707188195</v>
      </c>
      <c r="AO8" s="5">
        <f t="shared" si="13"/>
        <v>-1.9075361092169487</v>
      </c>
      <c r="AP8" s="5">
        <f t="shared" si="13"/>
        <v>-1.371742729744355</v>
      </c>
      <c r="AQ8" s="5">
        <f t="shared" si="13"/>
        <v>-1.7998738397000125</v>
      </c>
      <c r="AR8" s="5">
        <f t="shared" si="13"/>
        <v>-1.4883398081317338</v>
      </c>
      <c r="AS8" s="5">
        <f t="shared" si="13"/>
        <v>-0.87889211790930943</v>
      </c>
      <c r="AV8" s="2">
        <f t="shared" si="14"/>
        <v>77.442815337034389</v>
      </c>
      <c r="AW8" s="2">
        <f t="shared" si="15"/>
        <v>79.875451418621253</v>
      </c>
      <c r="AX8" s="2">
        <f t="shared" si="16"/>
        <v>82.057176418447753</v>
      </c>
      <c r="AY8" s="2">
        <f t="shared" si="17"/>
        <v>79.993978994053577</v>
      </c>
      <c r="AZ8" s="2">
        <f t="shared" si="18"/>
        <v>79.220913629773264</v>
      </c>
      <c r="BA8" s="2">
        <f t="shared" si="19"/>
        <v>80.352919689291397</v>
      </c>
      <c r="BB8" s="2">
        <f t="shared" si="20"/>
        <v>81.45685784809794</v>
      </c>
      <c r="BC8" s="2">
        <f t="shared" si="21"/>
        <v>81.222245370718824</v>
      </c>
      <c r="BD8" s="2">
        <f t="shared" si="22"/>
        <v>79.182536109216954</v>
      </c>
      <c r="BE8" s="2">
        <f t="shared" si="23"/>
        <v>75.168742729744352</v>
      </c>
      <c r="BF8" s="2">
        <f t="shared" si="24"/>
        <v>68.335873839700014</v>
      </c>
      <c r="BG8" s="2">
        <f t="shared" si="25"/>
        <v>61.502339808131737</v>
      </c>
      <c r="BH8" s="2">
        <f t="shared" si="26"/>
        <v>52.299192117909307</v>
      </c>
      <c r="BK8" s="2">
        <f t="shared" si="27"/>
        <v>76.42</v>
      </c>
      <c r="BL8" s="2">
        <f t="shared" si="28"/>
        <v>79.013999999999996</v>
      </c>
      <c r="BM8" s="2">
        <f t="shared" si="29"/>
        <v>79.884</v>
      </c>
      <c r="BN8" s="2">
        <f t="shared" si="30"/>
        <v>76.87</v>
      </c>
      <c r="BO8" s="2">
        <f t="shared" si="31"/>
        <v>77.435000000000002</v>
      </c>
      <c r="BP8" s="2">
        <f t="shared" si="32"/>
        <v>79.260999999999996</v>
      </c>
      <c r="BQ8" s="2">
        <f t="shared" si="33"/>
        <v>80.87</v>
      </c>
      <c r="BR8" s="2">
        <f t="shared" si="34"/>
        <v>78.986000000000004</v>
      </c>
      <c r="BS8" s="2">
        <f t="shared" si="35"/>
        <v>77.275000000000006</v>
      </c>
      <c r="BT8" s="2">
        <f t="shared" si="36"/>
        <v>73.796999999999997</v>
      </c>
      <c r="BU8" s="2">
        <f t="shared" si="37"/>
        <v>66.536000000000001</v>
      </c>
      <c r="BV8" s="2">
        <f t="shared" si="38"/>
        <v>60.014000000000003</v>
      </c>
      <c r="BW8" s="2">
        <f t="shared" si="39"/>
        <v>51.420299999999997</v>
      </c>
      <c r="BZ8" s="2" t="str">
        <f t="shared" si="40"/>
        <v/>
      </c>
      <c r="CA8" s="2" t="str">
        <f t="shared" si="41"/>
        <v/>
      </c>
      <c r="CB8" s="2" t="str">
        <f t="shared" si="42"/>
        <v/>
      </c>
      <c r="CC8" s="2" t="str">
        <f t="shared" si="43"/>
        <v/>
      </c>
      <c r="CD8" s="2" t="str">
        <f t="shared" si="44"/>
        <v/>
      </c>
      <c r="CE8" s="2" t="str">
        <f t="shared" si="45"/>
        <v/>
      </c>
      <c r="CF8" s="2" t="str">
        <f t="shared" si="46"/>
        <v/>
      </c>
      <c r="CG8" s="2" t="str">
        <f t="shared" si="47"/>
        <v/>
      </c>
      <c r="CH8" s="2" t="str">
        <f t="shared" si="48"/>
        <v/>
      </c>
      <c r="CI8" s="2" t="str">
        <f t="shared" si="49"/>
        <v/>
      </c>
      <c r="CJ8" s="2" t="str">
        <f t="shared" si="50"/>
        <v/>
      </c>
      <c r="CK8" s="2" t="str">
        <f t="shared" si="51"/>
        <v/>
      </c>
      <c r="CL8" s="2" t="str">
        <f t="shared" si="52"/>
        <v/>
      </c>
      <c r="CO8" s="2">
        <f t="shared" si="53"/>
        <v>77.441958208200859</v>
      </c>
      <c r="CP8" s="2">
        <f t="shared" si="54"/>
        <v>79.87515587834001</v>
      </c>
      <c r="CQ8" s="2">
        <f t="shared" si="55"/>
        <v>82.057107165528137</v>
      </c>
      <c r="CR8" s="2">
        <f t="shared" si="56"/>
        <v>79.993566308243743</v>
      </c>
      <c r="CS8" s="2">
        <f t="shared" si="57"/>
        <v>79.220519126852366</v>
      </c>
      <c r="CT8" s="2">
        <f t="shared" si="58"/>
        <v>80.352501266499061</v>
      </c>
      <c r="CU8" s="2">
        <f t="shared" si="59"/>
        <v>81.456258403834909</v>
      </c>
      <c r="CV8" s="2">
        <f t="shared" si="60"/>
        <v>81.221535702436256</v>
      </c>
      <c r="CW8" s="2">
        <f t="shared" si="61"/>
        <v>79.181628290740548</v>
      </c>
      <c r="CX8" s="2">
        <f t="shared" si="62"/>
        <v>75.168069710360413</v>
      </c>
      <c r="CY8" s="2">
        <f t="shared" si="63"/>
        <v>68.334881496660188</v>
      </c>
      <c r="CZ8" s="2">
        <f t="shared" si="64"/>
        <v>61.501590959884496</v>
      </c>
      <c r="DA8" s="2">
        <f t="shared" si="65"/>
        <v>52.298768177472645</v>
      </c>
      <c r="DD8" s="2">
        <f t="shared" si="66"/>
        <v>83.613488457589085</v>
      </c>
      <c r="DE8" s="2">
        <f t="shared" si="67"/>
        <v>82.538014258885738</v>
      </c>
      <c r="DF8" s="2">
        <f t="shared" si="68"/>
        <v>82.751611800726977</v>
      </c>
      <c r="DG8" s="2">
        <f t="shared" si="69"/>
        <v>83.280860566670867</v>
      </c>
      <c r="DH8" s="2">
        <f t="shared" si="70"/>
        <v>83.051922432406741</v>
      </c>
      <c r="DI8" s="2">
        <f t="shared" si="71"/>
        <v>84.117934742013787</v>
      </c>
      <c r="DJ8" s="2">
        <f t="shared" si="72"/>
        <v>86.49785817685283</v>
      </c>
      <c r="DK8" s="2">
        <f t="shared" si="73"/>
        <v>86.89885897372163</v>
      </c>
      <c r="DL8" s="2">
        <f t="shared" si="74"/>
        <v>84.893366866539381</v>
      </c>
      <c r="DM8" s="2">
        <f t="shared" si="75"/>
        <v>80.924313695300668</v>
      </c>
      <c r="DN8" s="2">
        <f t="shared" si="76"/>
        <v>75.493396566024799</v>
      </c>
      <c r="DO8" s="2">
        <f t="shared" si="77"/>
        <v>67.162998015155281</v>
      </c>
      <c r="DP8" s="2">
        <f t="shared" si="78"/>
        <v>55.635442065183071</v>
      </c>
      <c r="DS8" s="2">
        <f t="shared" si="79"/>
        <v>1.3888432834353702E-4</v>
      </c>
      <c r="DT8" s="2">
        <f t="shared" si="80"/>
        <v>1.1098610553747421E-4</v>
      </c>
      <c r="DU8" s="2">
        <f t="shared" si="81"/>
        <v>9.971556142752474E-5</v>
      </c>
      <c r="DV8" s="2">
        <f t="shared" si="82"/>
        <v>1.2553966191909815E-4</v>
      </c>
      <c r="DW8" s="2">
        <f t="shared" si="83"/>
        <v>1.0296564716550483E-4</v>
      </c>
      <c r="DX8" s="2">
        <f t="shared" si="84"/>
        <v>1.1112207799308127E-4</v>
      </c>
      <c r="DY8" s="2">
        <f t="shared" si="85"/>
        <v>1.1889961322115817E-4</v>
      </c>
      <c r="DZ8" s="2">
        <f t="shared" si="86"/>
        <v>1.2500050616545271E-4</v>
      </c>
      <c r="EA8" s="2">
        <f t="shared" si="87"/>
        <v>1.5893908034588801E-4</v>
      </c>
      <c r="EB8" s="2">
        <f t="shared" si="88"/>
        <v>1.1691988485697343E-4</v>
      </c>
      <c r="EC8" s="2">
        <f t="shared" si="89"/>
        <v>1.3862414623758024E-4</v>
      </c>
      <c r="ED8" s="2">
        <f t="shared" si="90"/>
        <v>1.3227246158645494E-4</v>
      </c>
      <c r="EE8" s="2">
        <f t="shared" si="91"/>
        <v>1.2705480095629164E-4</v>
      </c>
    </row>
    <row r="9" spans="1:135" x14ac:dyDescent="0.25">
      <c r="B9" s="2">
        <v>3</v>
      </c>
      <c r="C9">
        <v>76.783000000000001</v>
      </c>
      <c r="D9">
        <v>77.941999999999993</v>
      </c>
      <c r="E9">
        <v>80.492999999999995</v>
      </c>
      <c r="F9">
        <v>76.260999999999996</v>
      </c>
      <c r="G9">
        <v>78.825999999999993</v>
      </c>
      <c r="H9">
        <v>78.536000000000001</v>
      </c>
      <c r="I9">
        <v>80.463999999999999</v>
      </c>
      <c r="J9">
        <v>79.593999999999994</v>
      </c>
      <c r="K9">
        <v>78.043000000000006</v>
      </c>
      <c r="L9">
        <v>72.522000000000006</v>
      </c>
      <c r="M9">
        <v>66.593999999999994</v>
      </c>
      <c r="N9">
        <v>59.680999999999997</v>
      </c>
      <c r="O9">
        <v>52.304299999999998</v>
      </c>
      <c r="R9" s="5">
        <f t="shared" si="0"/>
        <v>77.436480675578778</v>
      </c>
      <c r="S9" s="5">
        <f t="shared" si="1"/>
        <v>79.856178345937494</v>
      </c>
      <c r="T9" s="5">
        <f t="shared" si="2"/>
        <v>82.027135828166479</v>
      </c>
      <c r="U9" s="5">
        <f t="shared" si="3"/>
        <v>79.987998289676781</v>
      </c>
      <c r="V9" s="5">
        <f t="shared" si="4"/>
        <v>79.229594359423118</v>
      </c>
      <c r="W9" s="5">
        <f t="shared" si="5"/>
        <v>80.360900523495758</v>
      </c>
      <c r="X9" s="5">
        <f t="shared" si="6"/>
        <v>81.469156140312165</v>
      </c>
      <c r="Y9" s="5">
        <f t="shared" si="7"/>
        <v>81.235138839951119</v>
      </c>
      <c r="Z9" s="5">
        <f t="shared" si="8"/>
        <v>79.196255102494604</v>
      </c>
      <c r="AA9" s="5">
        <f t="shared" si="9"/>
        <v>75.18061236272284</v>
      </c>
      <c r="AB9" s="5">
        <f t="shared" si="10"/>
        <v>68.362546197043145</v>
      </c>
      <c r="AC9" s="5">
        <f t="shared" si="11"/>
        <v>61.519369669188457</v>
      </c>
      <c r="AD9" s="5">
        <f t="shared" si="12"/>
        <v>52.31116010724768</v>
      </c>
      <c r="AE9" s="5"/>
      <c r="AG9" s="5">
        <f t="shared" si="13"/>
        <v>-0.65348067557877698</v>
      </c>
      <c r="AH9" s="5">
        <f t="shared" si="13"/>
        <v>-1.9141783459375006</v>
      </c>
      <c r="AI9" s="5">
        <f t="shared" si="13"/>
        <v>-1.5341358281664839</v>
      </c>
      <c r="AJ9" s="5">
        <f t="shared" si="13"/>
        <v>-3.7269982896767857</v>
      </c>
      <c r="AK9" s="5">
        <f t="shared" si="13"/>
        <v>-0.40359435942312416</v>
      </c>
      <c r="AL9" s="5">
        <f t="shared" si="13"/>
        <v>-1.8249005234957565</v>
      </c>
      <c r="AM9" s="5">
        <f t="shared" si="13"/>
        <v>-1.0051561403121667</v>
      </c>
      <c r="AN9" s="5">
        <f t="shared" si="13"/>
        <v>-1.6411388399511253</v>
      </c>
      <c r="AO9" s="5">
        <f t="shared" si="13"/>
        <v>-1.1532551024945974</v>
      </c>
      <c r="AP9" s="5">
        <f t="shared" si="13"/>
        <v>-2.6586123627228346</v>
      </c>
      <c r="AQ9" s="5">
        <f t="shared" si="13"/>
        <v>-1.7685461970431504</v>
      </c>
      <c r="AR9" s="5">
        <f t="shared" si="13"/>
        <v>-1.8383696691884595</v>
      </c>
      <c r="AS9" s="5">
        <f t="shared" si="13"/>
        <v>-6.8601072476823788E-3</v>
      </c>
      <c r="AV9" s="2">
        <f t="shared" si="14"/>
        <v>77.436480675578778</v>
      </c>
      <c r="AW9" s="2">
        <f t="shared" si="15"/>
        <v>79.856178345937494</v>
      </c>
      <c r="AX9" s="2">
        <f t="shared" si="16"/>
        <v>82.027135828166479</v>
      </c>
      <c r="AY9" s="2">
        <f t="shared" si="17"/>
        <v>79.987998289676781</v>
      </c>
      <c r="AZ9" s="2">
        <f t="shared" si="18"/>
        <v>79.229594359423118</v>
      </c>
      <c r="BA9" s="2">
        <f t="shared" si="19"/>
        <v>80.360900523495758</v>
      </c>
      <c r="BB9" s="2">
        <f t="shared" si="20"/>
        <v>81.469156140312165</v>
      </c>
      <c r="BC9" s="2">
        <f t="shared" si="21"/>
        <v>81.235138839951119</v>
      </c>
      <c r="BD9" s="2">
        <f t="shared" si="22"/>
        <v>79.196255102494604</v>
      </c>
      <c r="BE9" s="2">
        <f t="shared" si="23"/>
        <v>75.18061236272284</v>
      </c>
      <c r="BF9" s="2">
        <f t="shared" si="24"/>
        <v>68.362546197043145</v>
      </c>
      <c r="BG9" s="2">
        <f t="shared" si="25"/>
        <v>61.519369669188457</v>
      </c>
      <c r="BH9" s="2">
        <f t="shared" si="26"/>
        <v>52.31116010724768</v>
      </c>
      <c r="BK9" s="2">
        <f t="shared" si="27"/>
        <v>76.783000000000001</v>
      </c>
      <c r="BL9" s="2">
        <f t="shared" si="28"/>
        <v>77.941999999999993</v>
      </c>
      <c r="BM9" s="2">
        <f t="shared" si="29"/>
        <v>80.492999999999995</v>
      </c>
      <c r="BN9" s="2">
        <f t="shared" si="30"/>
        <v>76.260999999999996</v>
      </c>
      <c r="BO9" s="2">
        <f t="shared" si="31"/>
        <v>78.825999999999993</v>
      </c>
      <c r="BP9" s="2">
        <f t="shared" si="32"/>
        <v>78.536000000000001</v>
      </c>
      <c r="BQ9" s="2">
        <f t="shared" si="33"/>
        <v>80.463999999999999</v>
      </c>
      <c r="BR9" s="2">
        <f t="shared" si="34"/>
        <v>79.593999999999994</v>
      </c>
      <c r="BS9" s="2">
        <f t="shared" si="35"/>
        <v>78.043000000000006</v>
      </c>
      <c r="BT9" s="2">
        <f t="shared" si="36"/>
        <v>72.522000000000006</v>
      </c>
      <c r="BU9" s="2">
        <f t="shared" si="37"/>
        <v>66.593999999999994</v>
      </c>
      <c r="BV9" s="2">
        <f t="shared" si="38"/>
        <v>59.680999999999997</v>
      </c>
      <c r="BW9" s="2">
        <f t="shared" si="39"/>
        <v>52.304299999999998</v>
      </c>
      <c r="BZ9" s="2" t="str">
        <f t="shared" si="40"/>
        <v/>
      </c>
      <c r="CA9" s="2" t="str">
        <f t="shared" si="41"/>
        <v/>
      </c>
      <c r="CB9" s="2" t="str">
        <f t="shared" si="42"/>
        <v/>
      </c>
      <c r="CC9" s="2" t="str">
        <f t="shared" si="43"/>
        <v/>
      </c>
      <c r="CD9" s="2" t="str">
        <f t="shared" si="44"/>
        <v/>
      </c>
      <c r="CE9" s="2" t="str">
        <f t="shared" si="45"/>
        <v/>
      </c>
      <c r="CF9" s="2" t="str">
        <f t="shared" si="46"/>
        <v/>
      </c>
      <c r="CG9" s="2" t="str">
        <f t="shared" si="47"/>
        <v/>
      </c>
      <c r="CH9" s="2" t="str">
        <f t="shared" si="48"/>
        <v/>
      </c>
      <c r="CI9" s="2" t="str">
        <f t="shared" si="49"/>
        <v/>
      </c>
      <c r="CJ9" s="2" t="str">
        <f t="shared" si="50"/>
        <v/>
      </c>
      <c r="CK9" s="2" t="str">
        <f t="shared" si="51"/>
        <v/>
      </c>
      <c r="CL9" s="2" t="str">
        <f t="shared" si="52"/>
        <v/>
      </c>
      <c r="CO9" s="2">
        <f t="shared" si="53"/>
        <v>77.435551441251377</v>
      </c>
      <c r="CP9" s="2">
        <f t="shared" si="54"/>
        <v>79.855858201362807</v>
      </c>
      <c r="CQ9" s="2">
        <f t="shared" si="55"/>
        <v>82.027061555438806</v>
      </c>
      <c r="CR9" s="2">
        <f t="shared" si="56"/>
        <v>79.987551323573882</v>
      </c>
      <c r="CS9" s="2">
        <f t="shared" si="57"/>
        <v>79.229167007882324</v>
      </c>
      <c r="CT9" s="2">
        <f t="shared" si="58"/>
        <v>80.360447135574219</v>
      </c>
      <c r="CU9" s="2">
        <f t="shared" si="59"/>
        <v>81.468506470178014</v>
      </c>
      <c r="CV9" s="2">
        <f t="shared" si="60"/>
        <v>81.23436991343047</v>
      </c>
      <c r="CW9" s="2">
        <f t="shared" si="61"/>
        <v>79.195272159842617</v>
      </c>
      <c r="CX9" s="2">
        <f t="shared" si="62"/>
        <v>75.179883100342494</v>
      </c>
      <c r="CY9" s="2">
        <f t="shared" si="63"/>
        <v>68.361470779998399</v>
      </c>
      <c r="CZ9" s="2">
        <f t="shared" si="64"/>
        <v>61.518557936654418</v>
      </c>
      <c r="DA9" s="2">
        <f t="shared" si="65"/>
        <v>52.310700620706044</v>
      </c>
      <c r="DD9" s="2">
        <f t="shared" si="66"/>
        <v>83.537630376633757</v>
      </c>
      <c r="DE9" s="2">
        <f t="shared" si="67"/>
        <v>82.486623982750245</v>
      </c>
      <c r="DF9" s="2">
        <f t="shared" si="68"/>
        <v>82.70637563033236</v>
      </c>
      <c r="DG9" s="2">
        <f t="shared" si="69"/>
        <v>83.234675472830986</v>
      </c>
      <c r="DH9" s="2">
        <f t="shared" si="70"/>
        <v>83.014440250914973</v>
      </c>
      <c r="DI9" s="2">
        <f t="shared" si="71"/>
        <v>84.081572040335544</v>
      </c>
      <c r="DJ9" s="2">
        <f t="shared" si="72"/>
        <v>86.451811167817468</v>
      </c>
      <c r="DK9" s="2">
        <f t="shared" si="73"/>
        <v>86.844569425415358</v>
      </c>
      <c r="DL9" s="2">
        <f t="shared" si="74"/>
        <v>84.835597355535143</v>
      </c>
      <c r="DM9" s="2">
        <f t="shared" si="75"/>
        <v>80.868416739039802</v>
      </c>
      <c r="DN9" s="2">
        <f t="shared" si="76"/>
        <v>75.436754167232593</v>
      </c>
      <c r="DO9" s="2">
        <f t="shared" si="77"/>
        <v>67.11547741789316</v>
      </c>
      <c r="DP9" s="2">
        <f t="shared" si="78"/>
        <v>55.608976956217482</v>
      </c>
      <c r="DS9" s="2">
        <f t="shared" si="79"/>
        <v>1.522815973464299E-4</v>
      </c>
      <c r="DT9" s="2">
        <f t="shared" si="80"/>
        <v>1.2169254174468004E-4</v>
      </c>
      <c r="DU9" s="2">
        <f t="shared" si="81"/>
        <v>1.0933488707857051E-4</v>
      </c>
      <c r="DV9" s="2">
        <f t="shared" si="82"/>
        <v>1.3764983485268505E-4</v>
      </c>
      <c r="DW9" s="2">
        <f t="shared" si="83"/>
        <v>1.1289846554217648E-4</v>
      </c>
      <c r="DX9" s="2">
        <f t="shared" si="84"/>
        <v>1.2184162938277321E-4</v>
      </c>
      <c r="DY9" s="2">
        <f t="shared" si="85"/>
        <v>1.3036933793147439E-4</v>
      </c>
      <c r="DZ9" s="2">
        <f t="shared" si="86"/>
        <v>1.3705867661385204E-4</v>
      </c>
      <c r="EA9" s="2">
        <f t="shared" si="87"/>
        <v>1.7427056382234479E-4</v>
      </c>
      <c r="EB9" s="2">
        <f t="shared" si="88"/>
        <v>1.281986583322267E-4</v>
      </c>
      <c r="EC9" s="2">
        <f t="shared" si="89"/>
        <v>1.5199632097812421E-4</v>
      </c>
      <c r="ED9" s="2">
        <f t="shared" si="90"/>
        <v>1.450320192668923E-4</v>
      </c>
      <c r="EE9" s="2">
        <f t="shared" si="91"/>
        <v>1.393111112857752E-4</v>
      </c>
    </row>
    <row r="10" spans="1:135" x14ac:dyDescent="0.25">
      <c r="B10" s="2">
        <v>4</v>
      </c>
      <c r="C10">
        <v>76.159000000000006</v>
      </c>
      <c r="D10">
        <v>78.043000000000006</v>
      </c>
      <c r="E10">
        <v>80.536000000000001</v>
      </c>
      <c r="F10">
        <v>79.376999999999995</v>
      </c>
      <c r="G10">
        <v>78.275000000000006</v>
      </c>
      <c r="H10">
        <v>79.768000000000001</v>
      </c>
      <c r="I10">
        <v>80.406000000000006</v>
      </c>
      <c r="J10">
        <v>79.652000000000001</v>
      </c>
      <c r="K10">
        <v>77.638000000000005</v>
      </c>
      <c r="L10">
        <v>73.144999999999996</v>
      </c>
      <c r="M10">
        <v>66.912999999999997</v>
      </c>
      <c r="N10">
        <v>60.970999999999997</v>
      </c>
      <c r="O10">
        <v>51.826099999999997</v>
      </c>
      <c r="R10" s="5">
        <f t="shared" si="0"/>
        <v>77.43015194815672</v>
      </c>
      <c r="S10" s="5">
        <f t="shared" si="1"/>
        <v>79.836907269641543</v>
      </c>
      <c r="T10" s="5">
        <f t="shared" si="2"/>
        <v>81.997095561841292</v>
      </c>
      <c r="U10" s="5">
        <f t="shared" si="3"/>
        <v>79.982020358186091</v>
      </c>
      <c r="V10" s="5">
        <f t="shared" si="4"/>
        <v>79.238277755044194</v>
      </c>
      <c r="W10" s="5">
        <f t="shared" si="5"/>
        <v>80.368884209367209</v>
      </c>
      <c r="X10" s="5">
        <f t="shared" si="6"/>
        <v>81.481458543688916</v>
      </c>
      <c r="Y10" s="5">
        <f t="shared" si="7"/>
        <v>81.248037137091174</v>
      </c>
      <c r="Z10" s="5">
        <f t="shared" si="8"/>
        <v>79.209980140294135</v>
      </c>
      <c r="AA10" s="5">
        <f t="shared" si="9"/>
        <v>75.192486583009241</v>
      </c>
      <c r="AB10" s="5">
        <f t="shared" si="10"/>
        <v>68.389225346143434</v>
      </c>
      <c r="AC10" s="5">
        <f t="shared" si="11"/>
        <v>61.536404693037959</v>
      </c>
      <c r="AD10" s="5">
        <f t="shared" si="12"/>
        <v>52.323131008933764</v>
      </c>
      <c r="AE10" s="5"/>
      <c r="AG10" s="5">
        <f t="shared" si="13"/>
        <v>-1.2711519481567137</v>
      </c>
      <c r="AH10" s="5">
        <f t="shared" si="13"/>
        <v>-1.7939072696415366</v>
      </c>
      <c r="AI10" s="5">
        <f t="shared" si="13"/>
        <v>-1.4610955618412902</v>
      </c>
      <c r="AJ10" s="5">
        <f t="shared" si="13"/>
        <v>-0.60502035818609556</v>
      </c>
      <c r="AK10" s="5">
        <f t="shared" si="13"/>
        <v>-0.96327775504418867</v>
      </c>
      <c r="AL10" s="5">
        <f t="shared" si="13"/>
        <v>-0.60088420936720865</v>
      </c>
      <c r="AM10" s="5">
        <f t="shared" si="13"/>
        <v>-1.0754585436889101</v>
      </c>
      <c r="AN10" s="5">
        <f t="shared" si="13"/>
        <v>-1.596037137091173</v>
      </c>
      <c r="AO10" s="5">
        <f t="shared" si="13"/>
        <v>-1.57198014029413</v>
      </c>
      <c r="AP10" s="5">
        <f t="shared" si="13"/>
        <v>-2.0474865830092455</v>
      </c>
      <c r="AQ10" s="5">
        <f t="shared" si="13"/>
        <v>-1.4762253461434369</v>
      </c>
      <c r="AR10" s="5">
        <f t="shared" si="13"/>
        <v>-0.56540469303796215</v>
      </c>
      <c r="AS10" s="5">
        <f t="shared" si="13"/>
        <v>-0.49703100893376728</v>
      </c>
      <c r="AV10" s="2">
        <f t="shared" si="14"/>
        <v>77.430151948156706</v>
      </c>
      <c r="AW10" s="2">
        <f t="shared" si="15"/>
        <v>79.836907269641543</v>
      </c>
      <c r="AX10" s="2">
        <f t="shared" si="16"/>
        <v>81.997095561841292</v>
      </c>
      <c r="AY10" s="2">
        <f t="shared" si="17"/>
        <v>79.982020358186091</v>
      </c>
      <c r="AZ10" s="2">
        <f t="shared" si="18"/>
        <v>79.238277755044194</v>
      </c>
      <c r="BA10" s="2">
        <f t="shared" si="19"/>
        <v>80.368884209367209</v>
      </c>
      <c r="BB10" s="2">
        <f t="shared" si="20"/>
        <v>81.481458543688916</v>
      </c>
      <c r="BC10" s="2">
        <f t="shared" si="21"/>
        <v>81.248037137091174</v>
      </c>
      <c r="BD10" s="2">
        <f t="shared" si="22"/>
        <v>79.209980140294135</v>
      </c>
      <c r="BE10" s="2">
        <f t="shared" si="23"/>
        <v>75.192486583009241</v>
      </c>
      <c r="BF10" s="2">
        <f t="shared" si="24"/>
        <v>68.389225346143434</v>
      </c>
      <c r="BG10" s="2">
        <f t="shared" si="25"/>
        <v>61.536404693037959</v>
      </c>
      <c r="BH10" s="2">
        <f t="shared" si="26"/>
        <v>52.323131008933764</v>
      </c>
      <c r="BK10" s="2">
        <f t="shared" si="27"/>
        <v>76.159000000000006</v>
      </c>
      <c r="BL10" s="2">
        <f t="shared" si="28"/>
        <v>78.043000000000006</v>
      </c>
      <c r="BM10" s="2">
        <f t="shared" si="29"/>
        <v>80.536000000000001</v>
      </c>
      <c r="BN10" s="2">
        <f t="shared" si="30"/>
        <v>79.376999999999995</v>
      </c>
      <c r="BO10" s="2">
        <f t="shared" si="31"/>
        <v>78.275000000000006</v>
      </c>
      <c r="BP10" s="2">
        <f t="shared" si="32"/>
        <v>79.768000000000001</v>
      </c>
      <c r="BQ10" s="2">
        <f t="shared" si="33"/>
        <v>80.406000000000006</v>
      </c>
      <c r="BR10" s="2">
        <f t="shared" si="34"/>
        <v>79.652000000000001</v>
      </c>
      <c r="BS10" s="2">
        <f t="shared" si="35"/>
        <v>77.638000000000005</v>
      </c>
      <c r="BT10" s="2">
        <f t="shared" si="36"/>
        <v>73.144999999999996</v>
      </c>
      <c r="BU10" s="2">
        <f t="shared" si="37"/>
        <v>66.912999999999997</v>
      </c>
      <c r="BV10" s="2">
        <f t="shared" si="38"/>
        <v>60.970999999999997</v>
      </c>
      <c r="BW10" s="2">
        <f t="shared" si="39"/>
        <v>51.826099999999997</v>
      </c>
      <c r="BZ10" s="2" t="str">
        <f t="shared" si="40"/>
        <v/>
      </c>
      <c r="CA10" s="2" t="str">
        <f t="shared" si="41"/>
        <v/>
      </c>
      <c r="CB10" s="2" t="str">
        <f t="shared" si="42"/>
        <v/>
      </c>
      <c r="CC10" s="2" t="str">
        <f t="shared" si="43"/>
        <v/>
      </c>
      <c r="CD10" s="2" t="str">
        <f t="shared" si="44"/>
        <v/>
      </c>
      <c r="CE10" s="2" t="str">
        <f t="shared" si="45"/>
        <v/>
      </c>
      <c r="CF10" s="2" t="str">
        <f t="shared" si="46"/>
        <v/>
      </c>
      <c r="CG10" s="2" t="str">
        <f t="shared" si="47"/>
        <v/>
      </c>
      <c r="CH10" s="2" t="str">
        <f t="shared" si="48"/>
        <v/>
      </c>
      <c r="CI10" s="2" t="str">
        <f t="shared" si="49"/>
        <v/>
      </c>
      <c r="CJ10" s="2" t="str">
        <f t="shared" si="50"/>
        <v/>
      </c>
      <c r="CK10" s="2" t="str">
        <f t="shared" si="51"/>
        <v/>
      </c>
      <c r="CL10" s="2" t="str">
        <f t="shared" si="52"/>
        <v/>
      </c>
      <c r="CO10" s="2">
        <f t="shared" si="53"/>
        <v>77.429144674301895</v>
      </c>
      <c r="CP10" s="2">
        <f t="shared" si="54"/>
        <v>79.836560524385618</v>
      </c>
      <c r="CQ10" s="2">
        <f t="shared" si="55"/>
        <v>81.997015945349474</v>
      </c>
      <c r="CR10" s="2">
        <f t="shared" si="56"/>
        <v>79.981536338904021</v>
      </c>
      <c r="CS10" s="2">
        <f t="shared" si="57"/>
        <v>79.237814888912268</v>
      </c>
      <c r="CT10" s="2">
        <f t="shared" si="58"/>
        <v>80.368393004649377</v>
      </c>
      <c r="CU10" s="2">
        <f t="shared" si="59"/>
        <v>81.480754536521104</v>
      </c>
      <c r="CV10" s="2">
        <f t="shared" si="60"/>
        <v>81.247204124424684</v>
      </c>
      <c r="CW10" s="2">
        <f t="shared" si="61"/>
        <v>79.208916028944685</v>
      </c>
      <c r="CX10" s="2">
        <f t="shared" si="62"/>
        <v>75.191696490324588</v>
      </c>
      <c r="CY10" s="2">
        <f t="shared" si="63"/>
        <v>68.38806006333661</v>
      </c>
      <c r="CZ10" s="2">
        <f t="shared" si="64"/>
        <v>61.535524913424332</v>
      </c>
      <c r="DA10" s="2">
        <f t="shared" si="65"/>
        <v>52.322633063939449</v>
      </c>
      <c r="DD10" s="2">
        <f t="shared" si="66"/>
        <v>83.461772295678415</v>
      </c>
      <c r="DE10" s="2">
        <f t="shared" si="67"/>
        <v>82.435233706614753</v>
      </c>
      <c r="DF10" s="2">
        <f t="shared" si="68"/>
        <v>82.661139459937758</v>
      </c>
      <c r="DG10" s="2">
        <f t="shared" si="69"/>
        <v>83.188490378991105</v>
      </c>
      <c r="DH10" s="2">
        <f t="shared" si="70"/>
        <v>82.976958069423205</v>
      </c>
      <c r="DI10" s="2">
        <f t="shared" si="71"/>
        <v>84.045209338657301</v>
      </c>
      <c r="DJ10" s="2">
        <f t="shared" si="72"/>
        <v>86.405764158782119</v>
      </c>
      <c r="DK10" s="2">
        <f t="shared" si="73"/>
        <v>86.790279877109086</v>
      </c>
      <c r="DL10" s="2">
        <f t="shared" si="74"/>
        <v>84.777827844530918</v>
      </c>
      <c r="DM10" s="2">
        <f t="shared" si="75"/>
        <v>80.812519782778921</v>
      </c>
      <c r="DN10" s="2">
        <f t="shared" si="76"/>
        <v>75.380111768440372</v>
      </c>
      <c r="DO10" s="2">
        <f t="shared" si="77"/>
        <v>67.067956820631039</v>
      </c>
      <c r="DP10" s="2">
        <f t="shared" si="78"/>
        <v>55.582511847251894</v>
      </c>
      <c r="DS10" s="2">
        <f t="shared" si="79"/>
        <v>1.6697099805072107E-4</v>
      </c>
      <c r="DT10" s="2">
        <f t="shared" si="80"/>
        <v>1.3343165207836937E-4</v>
      </c>
      <c r="DU10" s="2">
        <f t="shared" si="81"/>
        <v>1.1988205519164091E-4</v>
      </c>
      <c r="DV10" s="2">
        <f t="shared" si="82"/>
        <v>1.5092803826297353E-4</v>
      </c>
      <c r="DW10" s="2">
        <f t="shared" si="83"/>
        <v>1.2378935750159033E-4</v>
      </c>
      <c r="DX10" s="2">
        <f t="shared" si="84"/>
        <v>1.3359511958204061E-4</v>
      </c>
      <c r="DY10" s="2">
        <f t="shared" si="85"/>
        <v>1.4294533854981148E-4</v>
      </c>
      <c r="DZ10" s="2">
        <f t="shared" si="86"/>
        <v>1.5027986332256436E-4</v>
      </c>
      <c r="EA10" s="2">
        <f t="shared" si="87"/>
        <v>1.9108066076246503E-4</v>
      </c>
      <c r="EB10" s="2">
        <f t="shared" si="88"/>
        <v>1.4056529507177248E-4</v>
      </c>
      <c r="EC10" s="2">
        <f t="shared" si="89"/>
        <v>1.6665820791539161E-4</v>
      </c>
      <c r="ED10" s="2">
        <f t="shared" si="90"/>
        <v>1.5902222176184081E-4</v>
      </c>
      <c r="EE10" s="2">
        <f t="shared" si="91"/>
        <v>1.527495429774312E-4</v>
      </c>
    </row>
    <row r="11" spans="1:135" x14ac:dyDescent="0.25">
      <c r="B11" s="2">
        <v>5</v>
      </c>
      <c r="C11">
        <v>74.159000000000006</v>
      </c>
      <c r="D11">
        <v>78.87</v>
      </c>
      <c r="E11">
        <v>80.058000000000007</v>
      </c>
      <c r="F11">
        <v>79.956999999999994</v>
      </c>
      <c r="G11">
        <v>76.463999999999999</v>
      </c>
      <c r="H11">
        <v>80.855000000000004</v>
      </c>
      <c r="I11">
        <v>80.043000000000006</v>
      </c>
      <c r="J11">
        <v>80.347999999999999</v>
      </c>
      <c r="K11">
        <v>76.231999999999999</v>
      </c>
      <c r="L11">
        <v>73.536000000000001</v>
      </c>
      <c r="M11">
        <v>66.87</v>
      </c>
      <c r="N11">
        <v>61.463999999999999</v>
      </c>
      <c r="O11">
        <v>51.869599999999998</v>
      </c>
      <c r="R11" s="5">
        <f t="shared" si="0"/>
        <v>77.423829628434561</v>
      </c>
      <c r="S11" s="5">
        <f t="shared" si="1"/>
        <v>79.817638345882855</v>
      </c>
      <c r="T11" s="5">
        <f t="shared" si="2"/>
        <v>81.967055635251228</v>
      </c>
      <c r="U11" s="5">
        <f t="shared" si="3"/>
        <v>79.976045415469073</v>
      </c>
      <c r="V11" s="5">
        <f t="shared" si="4"/>
        <v>79.246964025236196</v>
      </c>
      <c r="W11" s="5">
        <f t="shared" si="5"/>
        <v>80.376870971626559</v>
      </c>
      <c r="X11" s="5">
        <f t="shared" si="6"/>
        <v>81.493765383891073</v>
      </c>
      <c r="Y11" s="5">
        <f t="shared" si="7"/>
        <v>81.260940642003902</v>
      </c>
      <c r="Z11" s="5">
        <f t="shared" si="8"/>
        <v>79.223711689476374</v>
      </c>
      <c r="AA11" s="5">
        <f t="shared" si="9"/>
        <v>75.204365752123692</v>
      </c>
      <c r="AB11" s="5">
        <f t="shared" si="10"/>
        <v>68.415911824050127</v>
      </c>
      <c r="AC11" s="5">
        <f t="shared" si="11"/>
        <v>61.553445290393697</v>
      </c>
      <c r="AD11" s="5">
        <f t="shared" si="12"/>
        <v>52.335105053977408</v>
      </c>
      <c r="AE11" s="5"/>
      <c r="AG11" s="5">
        <f t="shared" si="13"/>
        <v>-3.2648296284345548</v>
      </c>
      <c r="AH11" s="5">
        <f t="shared" si="13"/>
        <v>-0.94763834588285079</v>
      </c>
      <c r="AI11" s="5">
        <f t="shared" si="13"/>
        <v>-1.9090556352512209</v>
      </c>
      <c r="AJ11" s="5">
        <f t="shared" si="13"/>
        <v>-1.9045415469079785E-2</v>
      </c>
      <c r="AK11" s="5">
        <f t="shared" si="13"/>
        <v>-2.7829640252361969</v>
      </c>
      <c r="AL11" s="5">
        <f t="shared" si="13"/>
        <v>0.47812902837344495</v>
      </c>
      <c r="AM11" s="5">
        <f t="shared" si="13"/>
        <v>-1.450765383891067</v>
      </c>
      <c r="AN11" s="5">
        <f t="shared" si="13"/>
        <v>-0.91294064200390324</v>
      </c>
      <c r="AO11" s="5">
        <f t="shared" si="13"/>
        <v>-2.9917116894763751</v>
      </c>
      <c r="AP11" s="5">
        <f t="shared" si="13"/>
        <v>-1.668365752123691</v>
      </c>
      <c r="AQ11" s="5">
        <f t="shared" si="13"/>
        <v>-1.5459118240501226</v>
      </c>
      <c r="AR11" s="5">
        <f t="shared" si="13"/>
        <v>-8.9445290393697974E-2</v>
      </c>
      <c r="AS11" s="5">
        <f t="shared" si="13"/>
        <v>-0.46550505397740949</v>
      </c>
      <c r="AV11" s="2">
        <f t="shared" si="14"/>
        <v>77.423829628434518</v>
      </c>
      <c r="AW11" s="2">
        <f t="shared" si="15"/>
        <v>79.817638345882855</v>
      </c>
      <c r="AX11" s="2">
        <f t="shared" si="16"/>
        <v>81.967055635251228</v>
      </c>
      <c r="AY11" s="2">
        <f t="shared" si="17"/>
        <v>79.976045415469073</v>
      </c>
      <c r="AZ11" s="2">
        <f t="shared" si="18"/>
        <v>79.246964025236196</v>
      </c>
      <c r="BA11" s="2">
        <f t="shared" si="19"/>
        <v>80.376870971626559</v>
      </c>
      <c r="BB11" s="2">
        <f t="shared" si="20"/>
        <v>81.493765383891073</v>
      </c>
      <c r="BC11" s="2">
        <f t="shared" si="21"/>
        <v>81.260940642003902</v>
      </c>
      <c r="BD11" s="2">
        <f t="shared" si="22"/>
        <v>79.223711689476374</v>
      </c>
      <c r="BE11" s="2">
        <f t="shared" si="23"/>
        <v>75.204365752123692</v>
      </c>
      <c r="BF11" s="2">
        <f t="shared" si="24"/>
        <v>68.415911824050127</v>
      </c>
      <c r="BG11" s="2">
        <f t="shared" si="25"/>
        <v>61.553445290393697</v>
      </c>
      <c r="BH11" s="2">
        <f t="shared" si="26"/>
        <v>52.335105053977401</v>
      </c>
      <c r="BK11" s="2">
        <f t="shared" si="27"/>
        <v>74.159000000000006</v>
      </c>
      <c r="BL11" s="2">
        <f t="shared" si="28"/>
        <v>78.87</v>
      </c>
      <c r="BM11" s="2">
        <f t="shared" si="29"/>
        <v>80.058000000000007</v>
      </c>
      <c r="BN11" s="2">
        <f t="shared" si="30"/>
        <v>79.956999999999994</v>
      </c>
      <c r="BO11" s="2">
        <f t="shared" si="31"/>
        <v>76.463999999999999</v>
      </c>
      <c r="BP11" s="2">
        <f t="shared" si="32"/>
        <v>80.855000000000004</v>
      </c>
      <c r="BQ11" s="2">
        <f t="shared" si="33"/>
        <v>80.043000000000006</v>
      </c>
      <c r="BR11" s="2">
        <f t="shared" si="34"/>
        <v>80.347999999999999</v>
      </c>
      <c r="BS11" s="2">
        <f t="shared" si="35"/>
        <v>76.231999999999999</v>
      </c>
      <c r="BT11" s="2">
        <f t="shared" si="36"/>
        <v>73.536000000000001</v>
      </c>
      <c r="BU11" s="2">
        <f t="shared" si="37"/>
        <v>66.87</v>
      </c>
      <c r="BV11" s="2">
        <f t="shared" si="38"/>
        <v>61.463999999999999</v>
      </c>
      <c r="BW11" s="2">
        <f t="shared" si="39"/>
        <v>51.869599999999998</v>
      </c>
      <c r="BZ11" s="2" t="str">
        <f t="shared" si="40"/>
        <v/>
      </c>
      <c r="CA11" s="2" t="str">
        <f t="shared" si="41"/>
        <v/>
      </c>
      <c r="CB11" s="2" t="str">
        <f t="shared" si="42"/>
        <v/>
      </c>
      <c r="CC11" s="2" t="str">
        <f t="shared" si="43"/>
        <v/>
      </c>
      <c r="CD11" s="2" t="str">
        <f t="shared" si="44"/>
        <v/>
      </c>
      <c r="CE11" s="2" t="str">
        <f t="shared" si="45"/>
        <v/>
      </c>
      <c r="CF11" s="2" t="str">
        <f t="shared" si="46"/>
        <v/>
      </c>
      <c r="CG11" s="2" t="str">
        <f t="shared" si="47"/>
        <v/>
      </c>
      <c r="CH11" s="2" t="str">
        <f t="shared" si="48"/>
        <v/>
      </c>
      <c r="CI11" s="2" t="str">
        <f t="shared" si="49"/>
        <v/>
      </c>
      <c r="CJ11" s="2" t="str">
        <f t="shared" si="50"/>
        <v/>
      </c>
      <c r="CK11" s="2" t="str">
        <f t="shared" si="51"/>
        <v/>
      </c>
      <c r="CL11" s="2" t="str">
        <f t="shared" si="52"/>
        <v/>
      </c>
      <c r="CO11" s="2">
        <f t="shared" si="53"/>
        <v>77.422737907352413</v>
      </c>
      <c r="CP11" s="2">
        <f t="shared" si="54"/>
        <v>79.817262847408429</v>
      </c>
      <c r="CQ11" s="2">
        <f t="shared" si="55"/>
        <v>81.966970335260143</v>
      </c>
      <c r="CR11" s="2">
        <f t="shared" si="56"/>
        <v>79.975521354234147</v>
      </c>
      <c r="CS11" s="2">
        <f t="shared" si="57"/>
        <v>79.246462769942227</v>
      </c>
      <c r="CT11" s="2">
        <f t="shared" si="58"/>
        <v>80.376338873724535</v>
      </c>
      <c r="CU11" s="2">
        <f t="shared" si="59"/>
        <v>81.493002602864209</v>
      </c>
      <c r="CV11" s="2">
        <f t="shared" si="60"/>
        <v>81.260038335418912</v>
      </c>
      <c r="CW11" s="2">
        <f t="shared" si="61"/>
        <v>79.222559898046754</v>
      </c>
      <c r="CX11" s="2">
        <f t="shared" si="62"/>
        <v>75.203509880306669</v>
      </c>
      <c r="CY11" s="2">
        <f t="shared" si="63"/>
        <v>68.414649346674821</v>
      </c>
      <c r="CZ11" s="2">
        <f t="shared" si="64"/>
        <v>61.552491890194254</v>
      </c>
      <c r="DA11" s="2">
        <f t="shared" si="65"/>
        <v>52.334565507172847</v>
      </c>
      <c r="DD11" s="2">
        <f t="shared" si="66"/>
        <v>83.385914214723073</v>
      </c>
      <c r="DE11" s="2">
        <f t="shared" si="67"/>
        <v>82.383843430479246</v>
      </c>
      <c r="DF11" s="2">
        <f t="shared" si="68"/>
        <v>82.615903289543141</v>
      </c>
      <c r="DG11" s="2">
        <f t="shared" si="69"/>
        <v>83.142305285151224</v>
      </c>
      <c r="DH11" s="2">
        <f t="shared" si="70"/>
        <v>82.939475887931437</v>
      </c>
      <c r="DI11" s="2">
        <f t="shared" si="71"/>
        <v>84.008846636979044</v>
      </c>
      <c r="DJ11" s="2">
        <f t="shared" si="72"/>
        <v>86.359717149746757</v>
      </c>
      <c r="DK11" s="2">
        <f t="shared" si="73"/>
        <v>86.735990328802814</v>
      </c>
      <c r="DL11" s="2">
        <f t="shared" si="74"/>
        <v>84.72005833352668</v>
      </c>
      <c r="DM11" s="2">
        <f t="shared" si="75"/>
        <v>80.756622826518054</v>
      </c>
      <c r="DN11" s="2">
        <f t="shared" si="76"/>
        <v>75.323469369648166</v>
      </c>
      <c r="DO11" s="2">
        <f t="shared" si="77"/>
        <v>67.020436223368904</v>
      </c>
      <c r="DP11" s="2">
        <f t="shared" si="78"/>
        <v>55.556046738286305</v>
      </c>
      <c r="DS11" s="2">
        <f t="shared" si="79"/>
        <v>1.8307710955061128E-4</v>
      </c>
      <c r="DT11" s="2">
        <f t="shared" si="80"/>
        <v>1.4630301378474E-4</v>
      </c>
      <c r="DU11" s="2">
        <f t="shared" si="81"/>
        <v>1.3144653931521148E-4</v>
      </c>
      <c r="DV11" s="2">
        <f t="shared" si="82"/>
        <v>1.6548689344352533E-4</v>
      </c>
      <c r="DW11" s="2">
        <f t="shared" si="83"/>
        <v>1.3573071038673414E-4</v>
      </c>
      <c r="DX11" s="2">
        <f t="shared" si="84"/>
        <v>1.4648224772079231E-4</v>
      </c>
      <c r="DY11" s="2">
        <f t="shared" si="85"/>
        <v>1.5673428542065224E-4</v>
      </c>
      <c r="DZ11" s="2">
        <f t="shared" si="86"/>
        <v>1.6477620440685017E-4</v>
      </c>
      <c r="EA11" s="2">
        <f t="shared" si="87"/>
        <v>2.0951191585389569E-4</v>
      </c>
      <c r="EB11" s="2">
        <f t="shared" si="88"/>
        <v>1.5412469102077525E-4</v>
      </c>
      <c r="EC11" s="2">
        <f t="shared" si="89"/>
        <v>1.8273415302640805E-4</v>
      </c>
      <c r="ED11" s="2">
        <f t="shared" si="90"/>
        <v>1.743617237756587E-4</v>
      </c>
      <c r="EE11" s="2">
        <f t="shared" si="91"/>
        <v>1.6748407513271274E-4</v>
      </c>
    </row>
    <row r="12" spans="1:135" x14ac:dyDescent="0.25">
      <c r="B12" s="2">
        <v>6</v>
      </c>
      <c r="C12">
        <v>76.956999999999994</v>
      </c>
      <c r="D12">
        <v>78.724999999999994</v>
      </c>
      <c r="E12">
        <v>77.391000000000005</v>
      </c>
      <c r="F12">
        <v>78.638000000000005</v>
      </c>
      <c r="G12">
        <v>78.564999999999998</v>
      </c>
      <c r="H12">
        <v>79.739000000000004</v>
      </c>
      <c r="I12">
        <v>81.724999999999994</v>
      </c>
      <c r="J12">
        <v>80.680999999999997</v>
      </c>
      <c r="K12">
        <v>77.840999999999994</v>
      </c>
      <c r="L12">
        <v>74.043000000000006</v>
      </c>
      <c r="M12">
        <v>67.956999999999994</v>
      </c>
      <c r="N12">
        <v>61.261000000000003</v>
      </c>
      <c r="O12">
        <v>51.579700000000003</v>
      </c>
      <c r="R12" s="5">
        <f t="shared" si="0"/>
        <v>77.417514226208255</v>
      </c>
      <c r="S12" s="5">
        <f t="shared" si="1"/>
        <v>79.798371742349701</v>
      </c>
      <c r="T12" s="5">
        <f t="shared" si="2"/>
        <v>81.937016064203718</v>
      </c>
      <c r="U12" s="5">
        <f t="shared" si="3"/>
        <v>79.97007369324642</v>
      </c>
      <c r="V12" s="5">
        <f t="shared" si="4"/>
        <v>79.255653394023653</v>
      </c>
      <c r="W12" s="5">
        <f t="shared" si="5"/>
        <v>80.38486105179993</v>
      </c>
      <c r="X12" s="5">
        <f t="shared" si="6"/>
        <v>81.506077011133669</v>
      </c>
      <c r="Y12" s="5">
        <f t="shared" si="7"/>
        <v>81.273849762889128</v>
      </c>
      <c r="Z12" s="5">
        <f t="shared" si="8"/>
        <v>79.237450250685896</v>
      </c>
      <c r="AA12" s="5">
        <f t="shared" si="9"/>
        <v>75.216250258623973</v>
      </c>
      <c r="AB12" s="5">
        <f t="shared" si="10"/>
        <v>68.442606208184003</v>
      </c>
      <c r="AC12" s="5">
        <f t="shared" si="11"/>
        <v>61.570491903135945</v>
      </c>
      <c r="AD12" s="5">
        <f t="shared" si="12"/>
        <v>52.347082490840222</v>
      </c>
      <c r="AE12" s="5"/>
      <c r="AG12" s="5">
        <f t="shared" si="13"/>
        <v>-0.46051422620826088</v>
      </c>
      <c r="AH12" s="5">
        <f t="shared" si="13"/>
        <v>-1.0733717423497069</v>
      </c>
      <c r="AI12" s="5">
        <f t="shared" si="13"/>
        <v>-4.5460160642037124</v>
      </c>
      <c r="AJ12" s="5">
        <f t="shared" si="13"/>
        <v>-1.3320736932464143</v>
      </c>
      <c r="AK12" s="5">
        <f t="shared" si="13"/>
        <v>-0.69065339402365566</v>
      </c>
      <c r="AL12" s="5">
        <f t="shared" si="13"/>
        <v>-0.64586105179992614</v>
      </c>
      <c r="AM12" s="5">
        <f t="shared" si="13"/>
        <v>0.21892298886632489</v>
      </c>
      <c r="AN12" s="5">
        <f t="shared" si="13"/>
        <v>-0.59284976288913072</v>
      </c>
      <c r="AO12" s="5">
        <f t="shared" si="13"/>
        <v>-1.396450250685902</v>
      </c>
      <c r="AP12" s="5">
        <f t="shared" si="13"/>
        <v>-1.1732502586239661</v>
      </c>
      <c r="AQ12" s="5">
        <f t="shared" si="13"/>
        <v>-0.48560620818400935</v>
      </c>
      <c r="AR12" s="5">
        <f t="shared" si="13"/>
        <v>-0.30949190313594244</v>
      </c>
      <c r="AS12" s="5">
        <f t="shared" si="13"/>
        <v>-0.76738249084021959</v>
      </c>
      <c r="AV12" s="2">
        <f t="shared" si="14"/>
        <v>77.41751422620807</v>
      </c>
      <c r="AW12" s="2">
        <f t="shared" si="15"/>
        <v>79.798371742349701</v>
      </c>
      <c r="AX12" s="2">
        <f t="shared" si="16"/>
        <v>81.937016064203718</v>
      </c>
      <c r="AY12" s="2">
        <f t="shared" si="17"/>
        <v>79.97007369324642</v>
      </c>
      <c r="AZ12" s="2">
        <f t="shared" si="18"/>
        <v>79.255653394023653</v>
      </c>
      <c r="BA12" s="2">
        <f t="shared" si="19"/>
        <v>80.38486105179993</v>
      </c>
      <c r="BB12" s="2">
        <f t="shared" si="20"/>
        <v>81.506077011133669</v>
      </c>
      <c r="BC12" s="2">
        <f t="shared" si="21"/>
        <v>81.273849762889128</v>
      </c>
      <c r="BD12" s="2">
        <f t="shared" si="22"/>
        <v>79.237450250685896</v>
      </c>
      <c r="BE12" s="2">
        <f t="shared" si="23"/>
        <v>75.216250258623973</v>
      </c>
      <c r="BF12" s="2">
        <f t="shared" si="24"/>
        <v>68.442606208184003</v>
      </c>
      <c r="BG12" s="2">
        <f t="shared" si="25"/>
        <v>61.570491903135931</v>
      </c>
      <c r="BH12" s="2">
        <f t="shared" si="26"/>
        <v>52.34708249084018</v>
      </c>
      <c r="BK12" s="2">
        <f t="shared" si="27"/>
        <v>76.956999999999994</v>
      </c>
      <c r="BL12" s="2">
        <f t="shared" si="28"/>
        <v>78.724999999999994</v>
      </c>
      <c r="BM12" s="2">
        <f t="shared" si="29"/>
        <v>77.391000000000005</v>
      </c>
      <c r="BN12" s="2">
        <f t="shared" si="30"/>
        <v>78.638000000000005</v>
      </c>
      <c r="BO12" s="2">
        <f t="shared" si="31"/>
        <v>78.564999999999998</v>
      </c>
      <c r="BP12" s="2">
        <f t="shared" si="32"/>
        <v>79.739000000000004</v>
      </c>
      <c r="BQ12" s="2">
        <f t="shared" si="33"/>
        <v>81.724999999999994</v>
      </c>
      <c r="BR12" s="2">
        <f t="shared" si="34"/>
        <v>80.680999999999997</v>
      </c>
      <c r="BS12" s="2">
        <f t="shared" si="35"/>
        <v>77.840999999999994</v>
      </c>
      <c r="BT12" s="2">
        <f t="shared" si="36"/>
        <v>74.043000000000006</v>
      </c>
      <c r="BU12" s="2">
        <f t="shared" si="37"/>
        <v>67.956999999999994</v>
      </c>
      <c r="BV12" s="2">
        <f t="shared" si="38"/>
        <v>61.261000000000003</v>
      </c>
      <c r="BW12" s="2">
        <f t="shared" si="39"/>
        <v>51.579700000000003</v>
      </c>
      <c r="BZ12" s="2" t="str">
        <f t="shared" si="40"/>
        <v/>
      </c>
      <c r="CA12" s="2" t="str">
        <f t="shared" si="41"/>
        <v/>
      </c>
      <c r="CB12" s="2" t="str">
        <f t="shared" si="42"/>
        <v/>
      </c>
      <c r="CC12" s="2" t="str">
        <f t="shared" si="43"/>
        <v/>
      </c>
      <c r="CD12" s="2" t="str">
        <f t="shared" si="44"/>
        <v/>
      </c>
      <c r="CE12" s="2" t="str">
        <f t="shared" si="45"/>
        <v/>
      </c>
      <c r="CF12" s="2" t="str">
        <f t="shared" si="46"/>
        <v/>
      </c>
      <c r="CG12" s="2" t="str">
        <f t="shared" si="47"/>
        <v/>
      </c>
      <c r="CH12" s="2" t="str">
        <f t="shared" si="48"/>
        <v/>
      </c>
      <c r="CI12" s="2" t="str">
        <f t="shared" si="49"/>
        <v/>
      </c>
      <c r="CJ12" s="2" t="str">
        <f t="shared" si="50"/>
        <v/>
      </c>
      <c r="CK12" s="2" t="str">
        <f t="shared" si="51"/>
        <v/>
      </c>
      <c r="CL12" s="2" t="str">
        <f t="shared" si="52"/>
        <v/>
      </c>
      <c r="CO12" s="2">
        <f t="shared" si="53"/>
        <v>77.416331140402917</v>
      </c>
      <c r="CP12" s="2">
        <f t="shared" si="54"/>
        <v>79.79796517043124</v>
      </c>
      <c r="CQ12" s="2">
        <f t="shared" si="55"/>
        <v>81.936924725170798</v>
      </c>
      <c r="CR12" s="2">
        <f t="shared" si="56"/>
        <v>79.969506369564286</v>
      </c>
      <c r="CS12" s="2">
        <f t="shared" si="57"/>
        <v>79.255110650972185</v>
      </c>
      <c r="CT12" s="2">
        <f t="shared" si="58"/>
        <v>80.384284742799707</v>
      </c>
      <c r="CU12" s="2">
        <f t="shared" si="59"/>
        <v>81.505250669207314</v>
      </c>
      <c r="CV12" s="2">
        <f t="shared" si="60"/>
        <v>81.272872546413126</v>
      </c>
      <c r="CW12" s="2">
        <f t="shared" si="61"/>
        <v>79.236203767148822</v>
      </c>
      <c r="CX12" s="2">
        <f t="shared" si="62"/>
        <v>75.215323270288749</v>
      </c>
      <c r="CY12" s="2">
        <f t="shared" si="63"/>
        <v>68.441238630013032</v>
      </c>
      <c r="CZ12" s="2">
        <f t="shared" si="64"/>
        <v>61.569458866964169</v>
      </c>
      <c r="DA12" s="2">
        <f t="shared" si="65"/>
        <v>52.346497950406246</v>
      </c>
      <c r="DD12" s="2">
        <f t="shared" si="66"/>
        <v>83.310056133767731</v>
      </c>
      <c r="DE12" s="2">
        <f t="shared" si="67"/>
        <v>82.332453154343753</v>
      </c>
      <c r="DF12" s="2">
        <f t="shared" si="68"/>
        <v>82.570667119148524</v>
      </c>
      <c r="DG12" s="2">
        <f t="shared" si="69"/>
        <v>83.096120191311343</v>
      </c>
      <c r="DH12" s="2">
        <f t="shared" si="70"/>
        <v>82.901993706439683</v>
      </c>
      <c r="DI12" s="2">
        <f t="shared" si="71"/>
        <v>83.972483935300801</v>
      </c>
      <c r="DJ12" s="2">
        <f t="shared" si="72"/>
        <v>86.313670140711395</v>
      </c>
      <c r="DK12" s="2">
        <f t="shared" si="73"/>
        <v>86.681700780496541</v>
      </c>
      <c r="DL12" s="2">
        <f t="shared" si="74"/>
        <v>84.662288822522456</v>
      </c>
      <c r="DM12" s="2">
        <f t="shared" si="75"/>
        <v>80.700725870257187</v>
      </c>
      <c r="DN12" s="2">
        <f t="shared" si="76"/>
        <v>75.266826970855959</v>
      </c>
      <c r="DO12" s="2">
        <f t="shared" si="77"/>
        <v>66.972915626106783</v>
      </c>
      <c r="DP12" s="2">
        <f t="shared" si="78"/>
        <v>55.529581629320724</v>
      </c>
      <c r="DS12" s="2">
        <f t="shared" si="79"/>
        <v>2.0073651323630954E-4</v>
      </c>
      <c r="DT12" s="2">
        <f t="shared" si="80"/>
        <v>1.6041580036782219E-4</v>
      </c>
      <c r="DU12" s="2">
        <f t="shared" si="81"/>
        <v>1.4412643654577342E-4</v>
      </c>
      <c r="DV12" s="2">
        <f t="shared" si="82"/>
        <v>1.8144987340194205E-4</v>
      </c>
      <c r="DW12" s="2">
        <f t="shared" si="83"/>
        <v>1.4882381563016255E-4</v>
      </c>
      <c r="DX12" s="2">
        <f t="shared" si="84"/>
        <v>1.6061232091948012E-4</v>
      </c>
      <c r="DY12" s="2">
        <f t="shared" si="85"/>
        <v>1.7185312788487134E-4</v>
      </c>
      <c r="DZ12" s="2">
        <f t="shared" si="86"/>
        <v>1.8067064319794596E-4</v>
      </c>
      <c r="EA12" s="2">
        <f t="shared" si="87"/>
        <v>2.2972060414720952E-4</v>
      </c>
      <c r="EB12" s="2">
        <f t="shared" si="88"/>
        <v>1.6899185033817128E-4</v>
      </c>
      <c r="EC12" s="2">
        <f t="shared" si="89"/>
        <v>2.0036048215660656E-4</v>
      </c>
      <c r="ED12" s="2">
        <f t="shared" si="90"/>
        <v>1.911806123016954E-4</v>
      </c>
      <c r="EE12" s="2">
        <f t="shared" si="91"/>
        <v>1.8363966923134626E-4</v>
      </c>
    </row>
    <row r="13" spans="1:135" x14ac:dyDescent="0.25">
      <c r="B13" s="2">
        <v>7</v>
      </c>
      <c r="C13">
        <v>75.811999999999998</v>
      </c>
      <c r="D13">
        <v>78.941999999999993</v>
      </c>
      <c r="E13">
        <v>80.695999999999998</v>
      </c>
      <c r="F13">
        <v>79.245999999999995</v>
      </c>
      <c r="G13">
        <v>78.435000000000002</v>
      </c>
      <c r="H13">
        <v>78.174000000000007</v>
      </c>
      <c r="I13">
        <v>81.087000000000003</v>
      </c>
      <c r="J13">
        <v>79.564999999999998</v>
      </c>
      <c r="K13">
        <v>78.216999999999999</v>
      </c>
      <c r="L13">
        <v>73.245999999999995</v>
      </c>
      <c r="M13">
        <v>67.435000000000002</v>
      </c>
      <c r="N13">
        <v>59.188000000000002</v>
      </c>
      <c r="O13">
        <v>51.478299999999997</v>
      </c>
      <c r="R13" s="5">
        <f t="shared" si="0"/>
        <v>77.411206289960163</v>
      </c>
      <c r="S13" s="5">
        <f t="shared" si="1"/>
        <v>79.77910763904066</v>
      </c>
      <c r="T13" s="5">
        <f t="shared" si="2"/>
        <v>81.906976864393371</v>
      </c>
      <c r="U13" s="5">
        <f t="shared" si="3"/>
        <v>79.96410544011502</v>
      </c>
      <c r="V13" s="5">
        <f t="shared" si="4"/>
        <v>79.264346101888648</v>
      </c>
      <c r="W13" s="5">
        <f t="shared" si="5"/>
        <v>80.392854709367398</v>
      </c>
      <c r="X13" s="5">
        <f t="shared" si="6"/>
        <v>81.518393801886901</v>
      </c>
      <c r="Y13" s="5">
        <f t="shared" si="7"/>
        <v>81.286764938209174</v>
      </c>
      <c r="Z13" s="5">
        <f t="shared" si="8"/>
        <v>79.251196360517653</v>
      </c>
      <c r="AA13" s="5">
        <f t="shared" si="9"/>
        <v>75.228140519953385</v>
      </c>
      <c r="AB13" s="5">
        <f t="shared" si="10"/>
        <v>68.469309119121775</v>
      </c>
      <c r="AC13" s="5">
        <f t="shared" si="11"/>
        <v>61.587545006497876</v>
      </c>
      <c r="AD13" s="5">
        <f t="shared" si="12"/>
        <v>52.359063586650173</v>
      </c>
      <c r="AE13" s="5"/>
      <c r="AG13" s="5">
        <f t="shared" si="13"/>
        <v>-1.5992062899601649</v>
      </c>
      <c r="AH13" s="5">
        <f t="shared" si="13"/>
        <v>-0.8371076390406671</v>
      </c>
      <c r="AI13" s="5">
        <f t="shared" si="13"/>
        <v>-1.2109768643933734</v>
      </c>
      <c r="AJ13" s="5">
        <f t="shared" si="13"/>
        <v>-0.71810544011502486</v>
      </c>
      <c r="AK13" s="5">
        <f t="shared" si="13"/>
        <v>-0.8293461018886461</v>
      </c>
      <c r="AL13" s="5">
        <f t="shared" si="13"/>
        <v>-2.2188547093673918</v>
      </c>
      <c r="AM13" s="5">
        <f t="shared" si="13"/>
        <v>-0.43139380188689813</v>
      </c>
      <c r="AN13" s="5">
        <f t="shared" si="13"/>
        <v>-1.7217649382091764</v>
      </c>
      <c r="AO13" s="5">
        <f t="shared" si="13"/>
        <v>-1.0341963605176545</v>
      </c>
      <c r="AP13" s="5">
        <f t="shared" si="13"/>
        <v>-1.9821405199533899</v>
      </c>
      <c r="AQ13" s="5">
        <f t="shared" si="13"/>
        <v>-1.0343091191217724</v>
      </c>
      <c r="AR13" s="5">
        <f t="shared" si="13"/>
        <v>-2.3995450064978741</v>
      </c>
      <c r="AS13" s="5">
        <f t="shared" si="13"/>
        <v>-0.88076358665017551</v>
      </c>
      <c r="AV13" s="2">
        <f t="shared" si="14"/>
        <v>77.41120628995931</v>
      </c>
      <c r="AW13" s="2">
        <f t="shared" si="15"/>
        <v>79.77910763904066</v>
      </c>
      <c r="AX13" s="2">
        <f t="shared" si="16"/>
        <v>81.906976864393371</v>
      </c>
      <c r="AY13" s="2">
        <f t="shared" si="17"/>
        <v>79.964105440115006</v>
      </c>
      <c r="AZ13" s="2">
        <f t="shared" si="18"/>
        <v>79.264346101888648</v>
      </c>
      <c r="BA13" s="2">
        <f t="shared" si="19"/>
        <v>80.392854709367398</v>
      </c>
      <c r="BB13" s="2">
        <f t="shared" si="20"/>
        <v>81.518393801886901</v>
      </c>
      <c r="BC13" s="2">
        <f t="shared" si="21"/>
        <v>81.286764938209174</v>
      </c>
      <c r="BD13" s="2">
        <f t="shared" si="22"/>
        <v>79.251196360517653</v>
      </c>
      <c r="BE13" s="2">
        <f t="shared" si="23"/>
        <v>75.228140519953385</v>
      </c>
      <c r="BF13" s="2">
        <f t="shared" si="24"/>
        <v>68.46930911912176</v>
      </c>
      <c r="BG13" s="2">
        <f t="shared" si="25"/>
        <v>61.587545006497805</v>
      </c>
      <c r="BH13" s="2">
        <f t="shared" si="26"/>
        <v>52.359063586649974</v>
      </c>
      <c r="BK13" s="2">
        <f t="shared" si="27"/>
        <v>75.811999999999998</v>
      </c>
      <c r="BL13" s="2">
        <f t="shared" si="28"/>
        <v>78.941999999999993</v>
      </c>
      <c r="BM13" s="2">
        <f t="shared" si="29"/>
        <v>80.695999999999998</v>
      </c>
      <c r="BN13" s="2">
        <f t="shared" si="30"/>
        <v>79.245999999999995</v>
      </c>
      <c r="BO13" s="2">
        <f t="shared" si="31"/>
        <v>78.435000000000002</v>
      </c>
      <c r="BP13" s="2">
        <f t="shared" si="32"/>
        <v>78.174000000000007</v>
      </c>
      <c r="BQ13" s="2">
        <f t="shared" si="33"/>
        <v>81.087000000000003</v>
      </c>
      <c r="BR13" s="2">
        <f t="shared" si="34"/>
        <v>79.564999999999998</v>
      </c>
      <c r="BS13" s="2">
        <f t="shared" si="35"/>
        <v>78.216999999999999</v>
      </c>
      <c r="BT13" s="2">
        <f t="shared" si="36"/>
        <v>73.245999999999995</v>
      </c>
      <c r="BU13" s="2">
        <f t="shared" si="37"/>
        <v>67.435000000000002</v>
      </c>
      <c r="BV13" s="2">
        <f t="shared" si="38"/>
        <v>59.188000000000002</v>
      </c>
      <c r="BW13" s="2">
        <f t="shared" si="39"/>
        <v>51.478299999999997</v>
      </c>
      <c r="BZ13" s="2" t="str">
        <f t="shared" si="40"/>
        <v/>
      </c>
      <c r="CA13" s="2" t="str">
        <f t="shared" si="41"/>
        <v/>
      </c>
      <c r="CB13" s="2" t="str">
        <f t="shared" si="42"/>
        <v/>
      </c>
      <c r="CC13" s="2" t="str">
        <f t="shared" si="43"/>
        <v/>
      </c>
      <c r="CD13" s="2" t="str">
        <f t="shared" si="44"/>
        <v/>
      </c>
      <c r="CE13" s="2" t="str">
        <f t="shared" si="45"/>
        <v/>
      </c>
      <c r="CF13" s="2" t="str">
        <f t="shared" si="46"/>
        <v/>
      </c>
      <c r="CG13" s="2" t="str">
        <f t="shared" si="47"/>
        <v/>
      </c>
      <c r="CH13" s="2" t="str">
        <f t="shared" si="48"/>
        <v/>
      </c>
      <c r="CI13" s="2" t="str">
        <f t="shared" si="49"/>
        <v/>
      </c>
      <c r="CJ13" s="2" t="str">
        <f t="shared" si="50"/>
        <v/>
      </c>
      <c r="CK13" s="2" t="str">
        <f t="shared" si="51"/>
        <v/>
      </c>
      <c r="CL13" s="2" t="str">
        <f t="shared" si="52"/>
        <v/>
      </c>
      <c r="CO13" s="2">
        <f t="shared" si="53"/>
        <v>77.409924373453435</v>
      </c>
      <c r="CP13" s="2">
        <f t="shared" si="54"/>
        <v>79.778667493454051</v>
      </c>
      <c r="CQ13" s="2">
        <f t="shared" si="55"/>
        <v>81.906879115081466</v>
      </c>
      <c r="CR13" s="2">
        <f t="shared" si="56"/>
        <v>79.963491384894425</v>
      </c>
      <c r="CS13" s="2">
        <f t="shared" si="57"/>
        <v>79.263758532002129</v>
      </c>
      <c r="CT13" s="2">
        <f t="shared" si="58"/>
        <v>80.392230611874865</v>
      </c>
      <c r="CU13" s="2">
        <f t="shared" si="59"/>
        <v>81.517498735550404</v>
      </c>
      <c r="CV13" s="2">
        <f t="shared" si="60"/>
        <v>81.28570675740734</v>
      </c>
      <c r="CW13" s="2">
        <f t="shared" si="61"/>
        <v>79.249847636250891</v>
      </c>
      <c r="CX13" s="2">
        <f t="shared" si="62"/>
        <v>75.227136660270844</v>
      </c>
      <c r="CY13" s="2">
        <f t="shared" si="63"/>
        <v>68.467827913351258</v>
      </c>
      <c r="CZ13" s="2">
        <f t="shared" si="64"/>
        <v>61.586425843734091</v>
      </c>
      <c r="DA13" s="2">
        <f t="shared" si="65"/>
        <v>52.358430393639644</v>
      </c>
      <c r="DD13" s="2">
        <f t="shared" si="66"/>
        <v>83.234198052812403</v>
      </c>
      <c r="DE13" s="2">
        <f t="shared" si="67"/>
        <v>82.28106287820826</v>
      </c>
      <c r="DF13" s="2">
        <f t="shared" si="68"/>
        <v>82.525430948753908</v>
      </c>
      <c r="DG13" s="2">
        <f t="shared" si="69"/>
        <v>83.049935097471462</v>
      </c>
      <c r="DH13" s="2">
        <f t="shared" si="70"/>
        <v>82.864511524947915</v>
      </c>
      <c r="DI13" s="2">
        <f t="shared" si="71"/>
        <v>83.936121233622558</v>
      </c>
      <c r="DJ13" s="2">
        <f t="shared" si="72"/>
        <v>86.267623131676046</v>
      </c>
      <c r="DK13" s="2">
        <f t="shared" si="73"/>
        <v>86.627411232190269</v>
      </c>
      <c r="DL13" s="2">
        <f t="shared" si="74"/>
        <v>84.604519311518217</v>
      </c>
      <c r="DM13" s="2">
        <f t="shared" si="75"/>
        <v>80.644828913996321</v>
      </c>
      <c r="DN13" s="2">
        <f t="shared" si="76"/>
        <v>75.210184572063739</v>
      </c>
      <c r="DO13" s="2">
        <f t="shared" si="77"/>
        <v>66.925395028844648</v>
      </c>
      <c r="DP13" s="2">
        <f t="shared" si="78"/>
        <v>55.503116520355135</v>
      </c>
      <c r="DS13" s="2">
        <f t="shared" si="79"/>
        <v>2.2009894734386506E-4</v>
      </c>
      <c r="DT13" s="2">
        <f t="shared" si="80"/>
        <v>1.7588970524080481E-4</v>
      </c>
      <c r="DU13" s="2">
        <f t="shared" si="81"/>
        <v>1.5802929775360672E-4</v>
      </c>
      <c r="DV13" s="2">
        <f t="shared" si="82"/>
        <v>1.989523470270431E-4</v>
      </c>
      <c r="DW13" s="2">
        <f t="shared" si="83"/>
        <v>1.6317972592947227E-4</v>
      </c>
      <c r="DX13" s="2">
        <f t="shared" si="84"/>
        <v>1.7610517906703832E-4</v>
      </c>
      <c r="DY13" s="2">
        <f t="shared" si="85"/>
        <v>1.8843008347895103E-4</v>
      </c>
      <c r="DZ13" s="2">
        <f t="shared" si="86"/>
        <v>1.9809796794806068E-4</v>
      </c>
      <c r="EA13" s="2">
        <f t="shared" si="87"/>
        <v>2.5187805127157328E-4</v>
      </c>
      <c r="EB13" s="2">
        <f t="shared" si="88"/>
        <v>1.8529285820158498E-4</v>
      </c>
      <c r="EC13" s="2">
        <f t="shared" si="89"/>
        <v>2.1968665341863772E-4</v>
      </c>
      <c r="ED13" s="2">
        <f t="shared" si="90"/>
        <v>2.0962150649560601E-4</v>
      </c>
      <c r="EE13" s="2">
        <f t="shared" si="91"/>
        <v>2.0135332583713503E-4</v>
      </c>
    </row>
    <row r="14" spans="1:135" x14ac:dyDescent="0.25">
      <c r="B14" s="2">
        <v>8</v>
      </c>
      <c r="C14">
        <v>76.986000000000004</v>
      </c>
      <c r="D14">
        <v>77.448999999999998</v>
      </c>
      <c r="E14">
        <v>79.768000000000001</v>
      </c>
      <c r="F14">
        <v>77.13</v>
      </c>
      <c r="G14">
        <v>78.275000000000006</v>
      </c>
      <c r="H14">
        <v>79.361999999999995</v>
      </c>
      <c r="I14">
        <v>81.347999999999999</v>
      </c>
      <c r="J14">
        <v>80.564999999999998</v>
      </c>
      <c r="K14">
        <v>77.290000000000006</v>
      </c>
      <c r="L14">
        <v>73.855000000000004</v>
      </c>
      <c r="M14">
        <v>67.406000000000006</v>
      </c>
      <c r="N14">
        <v>62</v>
      </c>
      <c r="O14">
        <v>50.942</v>
      </c>
      <c r="R14" s="5">
        <f t="shared" si="0"/>
        <v>77.404906409572476</v>
      </c>
      <c r="S14" s="5">
        <f t="shared" si="1"/>
        <v>79.759846229077368</v>
      </c>
      <c r="T14" s="5">
        <f t="shared" si="2"/>
        <v>81.876938051232713</v>
      </c>
      <c r="U14" s="5">
        <f t="shared" si="3"/>
        <v>79.958140922644787</v>
      </c>
      <c r="V14" s="5">
        <f t="shared" si="4"/>
        <v>79.273042406859034</v>
      </c>
      <c r="W14" s="5">
        <f t="shared" si="5"/>
        <v>80.400852222976653</v>
      </c>
      <c r="X14" s="5">
        <f t="shared" si="6"/>
        <v>81.530716160678125</v>
      </c>
      <c r="Y14" s="5">
        <f t="shared" si="7"/>
        <v>81.2996866387235</v>
      </c>
      <c r="Z14" s="5">
        <f t="shared" si="8"/>
        <v>79.264950593786168</v>
      </c>
      <c r="AA14" s="5">
        <f t="shared" si="9"/>
        <v>75.24003698439347</v>
      </c>
      <c r="AB14" s="5">
        <f t="shared" si="10"/>
        <v>68.496021223540723</v>
      </c>
      <c r="AC14" s="5">
        <f t="shared" si="11"/>
        <v>61.604605111382462</v>
      </c>
      <c r="AD14" s="5">
        <f t="shared" si="12"/>
        <v>52.37104862848782</v>
      </c>
      <c r="AE14" s="5"/>
      <c r="AG14" s="5">
        <f t="shared" si="13"/>
        <v>-0.41890640957247172</v>
      </c>
      <c r="AH14" s="5">
        <f t="shared" si="13"/>
        <v>-2.3108462290773701</v>
      </c>
      <c r="AI14" s="5">
        <f t="shared" si="13"/>
        <v>-2.1089380512327125</v>
      </c>
      <c r="AJ14" s="5">
        <f t="shared" si="13"/>
        <v>-2.828140922644792</v>
      </c>
      <c r="AK14" s="5">
        <f t="shared" si="13"/>
        <v>-0.99804240685902812</v>
      </c>
      <c r="AL14" s="5">
        <f t="shared" si="13"/>
        <v>-1.0388522229766579</v>
      </c>
      <c r="AM14" s="5">
        <f t="shared" si="13"/>
        <v>-0.18271616067812602</v>
      </c>
      <c r="AN14" s="5">
        <f t="shared" si="13"/>
        <v>-0.73468663872350248</v>
      </c>
      <c r="AO14" s="5">
        <f t="shared" si="13"/>
        <v>-1.9749505937861613</v>
      </c>
      <c r="AP14" s="5">
        <f t="shared" si="13"/>
        <v>-1.3850369843934658</v>
      </c>
      <c r="AQ14" s="5">
        <f t="shared" si="13"/>
        <v>-1.0900212235407167</v>
      </c>
      <c r="AR14" s="5">
        <f t="shared" si="13"/>
        <v>0.39539488861753824</v>
      </c>
      <c r="AS14" s="5">
        <f t="shared" si="13"/>
        <v>-1.4290486284878199</v>
      </c>
      <c r="AV14" s="2">
        <f t="shared" si="14"/>
        <v>77.404906409568682</v>
      </c>
      <c r="AW14" s="2">
        <f t="shared" si="15"/>
        <v>79.759846229077354</v>
      </c>
      <c r="AX14" s="2">
        <f t="shared" si="16"/>
        <v>81.876938051232713</v>
      </c>
      <c r="AY14" s="2">
        <f t="shared" si="17"/>
        <v>79.958140922644731</v>
      </c>
      <c r="AZ14" s="2">
        <f t="shared" si="18"/>
        <v>79.273042406859034</v>
      </c>
      <c r="BA14" s="2">
        <f t="shared" si="19"/>
        <v>80.400852222976653</v>
      </c>
      <c r="BB14" s="2">
        <f t="shared" si="20"/>
        <v>81.530716160678125</v>
      </c>
      <c r="BC14" s="2">
        <f t="shared" si="21"/>
        <v>81.2996866387235</v>
      </c>
      <c r="BD14" s="2">
        <f t="shared" si="22"/>
        <v>79.264950593786139</v>
      </c>
      <c r="BE14" s="2">
        <f t="shared" si="23"/>
        <v>75.24003698439347</v>
      </c>
      <c r="BF14" s="2">
        <f t="shared" si="24"/>
        <v>68.496021223540652</v>
      </c>
      <c r="BG14" s="2">
        <f t="shared" si="25"/>
        <v>61.604605111382121</v>
      </c>
      <c r="BH14" s="2">
        <f t="shared" si="26"/>
        <v>52.371048628486903</v>
      </c>
      <c r="BK14" s="2">
        <f t="shared" si="27"/>
        <v>76.986000000000004</v>
      </c>
      <c r="BL14" s="2">
        <f t="shared" si="28"/>
        <v>77.448999999999998</v>
      </c>
      <c r="BM14" s="2">
        <f t="shared" si="29"/>
        <v>79.768000000000001</v>
      </c>
      <c r="BN14" s="2">
        <f t="shared" si="30"/>
        <v>77.13</v>
      </c>
      <c r="BO14" s="2">
        <f t="shared" si="31"/>
        <v>78.275000000000006</v>
      </c>
      <c r="BP14" s="2">
        <f t="shared" si="32"/>
        <v>79.361999999999995</v>
      </c>
      <c r="BQ14" s="2">
        <f t="shared" si="33"/>
        <v>81.347999999999999</v>
      </c>
      <c r="BR14" s="2">
        <f t="shared" si="34"/>
        <v>80.564999999999998</v>
      </c>
      <c r="BS14" s="2">
        <f t="shared" si="35"/>
        <v>77.290000000000006</v>
      </c>
      <c r="BT14" s="2">
        <f t="shared" si="36"/>
        <v>73.855000000000004</v>
      </c>
      <c r="BU14" s="2">
        <f t="shared" si="37"/>
        <v>67.406000000000006</v>
      </c>
      <c r="BV14" s="2">
        <f t="shared" si="38"/>
        <v>62</v>
      </c>
      <c r="BW14" s="2">
        <f t="shared" si="39"/>
        <v>50.942</v>
      </c>
      <c r="BZ14" s="2" t="str">
        <f t="shared" si="40"/>
        <v/>
      </c>
      <c r="CA14" s="2" t="str">
        <f t="shared" si="41"/>
        <v/>
      </c>
      <c r="CB14" s="2" t="str">
        <f t="shared" si="42"/>
        <v/>
      </c>
      <c r="CC14" s="2" t="str">
        <f t="shared" si="43"/>
        <v/>
      </c>
      <c r="CD14" s="2" t="str">
        <f t="shared" si="44"/>
        <v/>
      </c>
      <c r="CE14" s="2" t="str">
        <f t="shared" si="45"/>
        <v/>
      </c>
      <c r="CF14" s="2" t="str">
        <f t="shared" si="46"/>
        <v/>
      </c>
      <c r="CG14" s="2" t="str">
        <f t="shared" si="47"/>
        <v/>
      </c>
      <c r="CH14" s="2" t="str">
        <f t="shared" si="48"/>
        <v/>
      </c>
      <c r="CI14" s="2" t="str">
        <f t="shared" si="49"/>
        <v/>
      </c>
      <c r="CJ14" s="2" t="str">
        <f t="shared" si="50"/>
        <v/>
      </c>
      <c r="CK14" s="2" t="str">
        <f t="shared" si="51"/>
        <v/>
      </c>
      <c r="CL14" s="2" t="str">
        <f t="shared" si="52"/>
        <v/>
      </c>
      <c r="CO14" s="2">
        <f t="shared" si="53"/>
        <v>77.403517606503954</v>
      </c>
      <c r="CP14" s="2">
        <f t="shared" si="54"/>
        <v>79.759369816476848</v>
      </c>
      <c r="CQ14" s="2">
        <f t="shared" si="55"/>
        <v>81.876833504992135</v>
      </c>
      <c r="CR14" s="2">
        <f t="shared" si="56"/>
        <v>79.957476400224564</v>
      </c>
      <c r="CS14" s="2">
        <f t="shared" si="57"/>
        <v>79.272406413032087</v>
      </c>
      <c r="CT14" s="2">
        <f t="shared" si="58"/>
        <v>80.400176480950023</v>
      </c>
      <c r="CU14" s="2">
        <f t="shared" si="59"/>
        <v>81.529746801893509</v>
      </c>
      <c r="CV14" s="2">
        <f t="shared" si="60"/>
        <v>81.298540968401554</v>
      </c>
      <c r="CW14" s="2">
        <f t="shared" si="61"/>
        <v>79.26349150535296</v>
      </c>
      <c r="CX14" s="2">
        <f t="shared" si="62"/>
        <v>75.238950050252924</v>
      </c>
      <c r="CY14" s="2">
        <f t="shared" si="63"/>
        <v>68.494417196689469</v>
      </c>
      <c r="CZ14" s="2">
        <f t="shared" si="64"/>
        <v>61.603392820504006</v>
      </c>
      <c r="DA14" s="2">
        <f t="shared" si="65"/>
        <v>52.370362836873042</v>
      </c>
      <c r="DD14" s="2">
        <f t="shared" si="66"/>
        <v>83.15833997185706</v>
      </c>
      <c r="DE14" s="2">
        <f t="shared" si="67"/>
        <v>82.229672602072768</v>
      </c>
      <c r="DF14" s="2">
        <f t="shared" si="68"/>
        <v>82.480194778359291</v>
      </c>
      <c r="DG14" s="2">
        <f t="shared" si="69"/>
        <v>83.003750003631581</v>
      </c>
      <c r="DH14" s="2">
        <f t="shared" si="70"/>
        <v>82.827029343456147</v>
      </c>
      <c r="DI14" s="2">
        <f t="shared" si="71"/>
        <v>83.8997585319443</v>
      </c>
      <c r="DJ14" s="2">
        <f t="shared" si="72"/>
        <v>86.221576122640684</v>
      </c>
      <c r="DK14" s="2">
        <f t="shared" si="73"/>
        <v>86.573121683883997</v>
      </c>
      <c r="DL14" s="2">
        <f t="shared" si="74"/>
        <v>84.546749800513993</v>
      </c>
      <c r="DM14" s="2">
        <f t="shared" si="75"/>
        <v>80.588931957735454</v>
      </c>
      <c r="DN14" s="2">
        <f t="shared" si="76"/>
        <v>75.153542173271532</v>
      </c>
      <c r="DO14" s="2">
        <f t="shared" si="77"/>
        <v>66.877874431582526</v>
      </c>
      <c r="DP14" s="2">
        <f t="shared" si="78"/>
        <v>55.476651411389547</v>
      </c>
      <c r="DS14" s="2">
        <f t="shared" si="79"/>
        <v>2.41328572204858E-4</v>
      </c>
      <c r="DT14" s="2">
        <f t="shared" si="80"/>
        <v>1.9285595404933863E-4</v>
      </c>
      <c r="DU14" s="2">
        <f t="shared" si="81"/>
        <v>1.7327303755180004E-4</v>
      </c>
      <c r="DV14" s="2">
        <f t="shared" si="82"/>
        <v>2.1814272343229511E-4</v>
      </c>
      <c r="DW14" s="2">
        <f t="shared" si="83"/>
        <v>1.7892019474256067E-4</v>
      </c>
      <c r="DX14" s="2">
        <f t="shared" si="84"/>
        <v>1.9309220837841824E-4</v>
      </c>
      <c r="DY14" s="2">
        <f t="shared" si="85"/>
        <v>2.0660572206517155E-4</v>
      </c>
      <c r="DZ14" s="2">
        <f t="shared" si="86"/>
        <v>2.172059512859415E-4</v>
      </c>
      <c r="EA14" s="2">
        <f t="shared" si="87"/>
        <v>2.7617208012039137E-4</v>
      </c>
      <c r="EB14" s="2">
        <f t="shared" si="88"/>
        <v>2.0316594697819573E-4</v>
      </c>
      <c r="EC14" s="2">
        <f t="shared" si="89"/>
        <v>2.4087652008609333E-4</v>
      </c>
      <c r="ED14" s="2">
        <f t="shared" si="90"/>
        <v>2.2984076303740402E-4</v>
      </c>
      <c r="EE14" s="2">
        <f t="shared" si="91"/>
        <v>2.2077524267606329E-4</v>
      </c>
    </row>
    <row r="15" spans="1:135" x14ac:dyDescent="0.25">
      <c r="B15" s="2">
        <v>9</v>
      </c>
      <c r="C15">
        <v>76.203000000000003</v>
      </c>
      <c r="D15">
        <v>79.116</v>
      </c>
      <c r="E15">
        <v>80.87</v>
      </c>
      <c r="F15">
        <v>78.667000000000002</v>
      </c>
      <c r="G15">
        <v>78.174000000000007</v>
      </c>
      <c r="H15">
        <v>79.768000000000001</v>
      </c>
      <c r="I15">
        <v>79.956999999999994</v>
      </c>
      <c r="J15">
        <v>81.058000000000007</v>
      </c>
      <c r="K15">
        <v>77.941999999999993</v>
      </c>
      <c r="L15">
        <v>73.899000000000001</v>
      </c>
      <c r="M15">
        <v>66.811999999999998</v>
      </c>
      <c r="N15">
        <v>60.753999999999998</v>
      </c>
      <c r="O15">
        <v>51.507199999999997</v>
      </c>
      <c r="R15" s="5">
        <f t="shared" si="0"/>
        <v>77.398615219206008</v>
      </c>
      <c r="S15" s="5">
        <f t="shared" si="1"/>
        <v>79.740587719559073</v>
      </c>
      <c r="T15" s="5">
        <f t="shared" si="2"/>
        <v>81.84689963965188</v>
      </c>
      <c r="U15" s="5">
        <f t="shared" si="3"/>
        <v>79.952180426529409</v>
      </c>
      <c r="V15" s="5">
        <f t="shared" si="4"/>
        <v>79.281742585652779</v>
      </c>
      <c r="W15" s="5">
        <f t="shared" si="5"/>
        <v>80.408853891723112</v>
      </c>
      <c r="X15" s="5">
        <f t="shared" si="6"/>
        <v>81.543044521996691</v>
      </c>
      <c r="Y15" s="5">
        <f t="shared" si="7"/>
        <v>81.312615369633576</v>
      </c>
      <c r="Z15" s="5">
        <f t="shared" si="8"/>
        <v>79.278713565896624</v>
      </c>
      <c r="AA15" s="5">
        <f t="shared" si="9"/>
        <v>75.251940133123512</v>
      </c>
      <c r="AB15" s="5">
        <f t="shared" si="10"/>
        <v>68.522743237328598</v>
      </c>
      <c r="AC15" s="5">
        <f t="shared" si="11"/>
        <v>61.621672766815315</v>
      </c>
      <c r="AD15" s="5">
        <f t="shared" si="12"/>
        <v>52.383037924747185</v>
      </c>
      <c r="AE15" s="5"/>
      <c r="AG15" s="5">
        <f t="shared" si="13"/>
        <v>-1.1956152192060046</v>
      </c>
      <c r="AH15" s="5">
        <f t="shared" si="13"/>
        <v>-0.62458771955907366</v>
      </c>
      <c r="AI15" s="5">
        <f t="shared" si="13"/>
        <v>-0.97689963965187587</v>
      </c>
      <c r="AJ15" s="5">
        <f t="shared" si="13"/>
        <v>-1.2851804265294078</v>
      </c>
      <c r="AK15" s="5">
        <f t="shared" si="13"/>
        <v>-1.1077425856527725</v>
      </c>
      <c r="AL15" s="5">
        <f t="shared" si="13"/>
        <v>-0.64085389172311125</v>
      </c>
      <c r="AM15" s="5">
        <f t="shared" si="13"/>
        <v>-1.5860445219966977</v>
      </c>
      <c r="AN15" s="5">
        <f t="shared" si="13"/>
        <v>-0.25461536963356934</v>
      </c>
      <c r="AO15" s="5">
        <f t="shared" si="13"/>
        <v>-1.3367135658966305</v>
      </c>
      <c r="AP15" s="5">
        <f t="shared" si="13"/>
        <v>-1.3529401331235107</v>
      </c>
      <c r="AQ15" s="5">
        <f t="shared" si="13"/>
        <v>-1.7107432373286002</v>
      </c>
      <c r="AR15" s="5">
        <f t="shared" si="13"/>
        <v>-0.86767276681531769</v>
      </c>
      <c r="AS15" s="5">
        <f t="shared" si="13"/>
        <v>-0.87583792474718791</v>
      </c>
      <c r="AV15" s="2">
        <f t="shared" si="14"/>
        <v>77.398615219189679</v>
      </c>
      <c r="AW15" s="2">
        <f t="shared" si="15"/>
        <v>79.740587719559002</v>
      </c>
      <c r="AX15" s="2">
        <f t="shared" si="16"/>
        <v>81.846899639651852</v>
      </c>
      <c r="AY15" s="2">
        <f t="shared" si="17"/>
        <v>79.952180426529154</v>
      </c>
      <c r="AZ15" s="2">
        <f t="shared" si="18"/>
        <v>79.281742585652765</v>
      </c>
      <c r="BA15" s="2">
        <f t="shared" si="19"/>
        <v>80.408853891723112</v>
      </c>
      <c r="BB15" s="2">
        <f t="shared" si="20"/>
        <v>81.543044521996677</v>
      </c>
      <c r="BC15" s="2">
        <f t="shared" si="21"/>
        <v>81.312615369633548</v>
      </c>
      <c r="BD15" s="2">
        <f t="shared" si="22"/>
        <v>79.278713565896467</v>
      </c>
      <c r="BE15" s="2">
        <f t="shared" si="23"/>
        <v>75.251940133123512</v>
      </c>
      <c r="BF15" s="2">
        <f t="shared" si="24"/>
        <v>68.522743237328285</v>
      </c>
      <c r="BG15" s="2">
        <f t="shared" si="25"/>
        <v>61.621672766813745</v>
      </c>
      <c r="BH15" s="2">
        <f t="shared" si="26"/>
        <v>52.383037924743149</v>
      </c>
      <c r="BK15" s="2">
        <f t="shared" si="27"/>
        <v>76.203000000000003</v>
      </c>
      <c r="BL15" s="2">
        <f t="shared" si="28"/>
        <v>79.116</v>
      </c>
      <c r="BM15" s="2">
        <f t="shared" si="29"/>
        <v>80.87</v>
      </c>
      <c r="BN15" s="2">
        <f t="shared" si="30"/>
        <v>78.667000000000002</v>
      </c>
      <c r="BO15" s="2">
        <f t="shared" si="31"/>
        <v>78.174000000000007</v>
      </c>
      <c r="BP15" s="2">
        <f t="shared" si="32"/>
        <v>79.768000000000001</v>
      </c>
      <c r="BQ15" s="2">
        <f t="shared" si="33"/>
        <v>79.956999999999994</v>
      </c>
      <c r="BR15" s="2">
        <f t="shared" si="34"/>
        <v>81.058000000000007</v>
      </c>
      <c r="BS15" s="2">
        <f t="shared" si="35"/>
        <v>77.941999999999993</v>
      </c>
      <c r="BT15" s="2">
        <f t="shared" si="36"/>
        <v>73.899000000000001</v>
      </c>
      <c r="BU15" s="2">
        <f t="shared" si="37"/>
        <v>66.811999999999998</v>
      </c>
      <c r="BV15" s="2">
        <f t="shared" si="38"/>
        <v>60.753999999999998</v>
      </c>
      <c r="BW15" s="2">
        <f t="shared" si="39"/>
        <v>51.507199999999997</v>
      </c>
      <c r="BZ15" s="2" t="str">
        <f t="shared" si="40"/>
        <v/>
      </c>
      <c r="CA15" s="2" t="str">
        <f t="shared" si="41"/>
        <v/>
      </c>
      <c r="CB15" s="2" t="str">
        <f t="shared" si="42"/>
        <v/>
      </c>
      <c r="CC15" s="2" t="str">
        <f t="shared" si="43"/>
        <v/>
      </c>
      <c r="CD15" s="2" t="str">
        <f t="shared" si="44"/>
        <v/>
      </c>
      <c r="CE15" s="2" t="str">
        <f t="shared" si="45"/>
        <v/>
      </c>
      <c r="CF15" s="2" t="str">
        <f t="shared" si="46"/>
        <v/>
      </c>
      <c r="CG15" s="2" t="str">
        <f t="shared" si="47"/>
        <v/>
      </c>
      <c r="CH15" s="2" t="str">
        <f t="shared" si="48"/>
        <v/>
      </c>
      <c r="CI15" s="2" t="str">
        <f t="shared" si="49"/>
        <v/>
      </c>
      <c r="CJ15" s="2" t="str">
        <f t="shared" si="50"/>
        <v/>
      </c>
      <c r="CK15" s="2" t="str">
        <f t="shared" si="51"/>
        <v/>
      </c>
      <c r="CL15" s="2" t="str">
        <f t="shared" si="52"/>
        <v/>
      </c>
      <c r="CO15" s="2">
        <f t="shared" si="53"/>
        <v>77.397110839554458</v>
      </c>
      <c r="CP15" s="2">
        <f t="shared" si="54"/>
        <v>79.740072139499659</v>
      </c>
      <c r="CQ15" s="2">
        <f t="shared" si="55"/>
        <v>81.846787894902803</v>
      </c>
      <c r="CR15" s="2">
        <f t="shared" si="56"/>
        <v>79.951461415554704</v>
      </c>
      <c r="CS15" s="2">
        <f t="shared" si="57"/>
        <v>79.281054294062045</v>
      </c>
      <c r="CT15" s="2">
        <f t="shared" si="58"/>
        <v>80.408122350025195</v>
      </c>
      <c r="CU15" s="2">
        <f t="shared" si="59"/>
        <v>81.5419948682366</v>
      </c>
      <c r="CV15" s="2">
        <f t="shared" si="60"/>
        <v>81.311375179395768</v>
      </c>
      <c r="CW15" s="2">
        <f t="shared" si="61"/>
        <v>79.277135374455028</v>
      </c>
      <c r="CX15" s="2">
        <f t="shared" si="62"/>
        <v>75.250763440235019</v>
      </c>
      <c r="CY15" s="2">
        <f t="shared" si="63"/>
        <v>68.52100648002768</v>
      </c>
      <c r="CZ15" s="2">
        <f t="shared" si="64"/>
        <v>61.620359797273927</v>
      </c>
      <c r="DA15" s="2">
        <f t="shared" si="65"/>
        <v>52.38229528010644</v>
      </c>
      <c r="DD15" s="2">
        <f t="shared" si="66"/>
        <v>83.082481890901718</v>
      </c>
      <c r="DE15" s="2">
        <f t="shared" si="67"/>
        <v>82.178282325937275</v>
      </c>
      <c r="DF15" s="2">
        <f t="shared" si="68"/>
        <v>82.434958607964674</v>
      </c>
      <c r="DG15" s="2">
        <f t="shared" si="69"/>
        <v>82.957564909791699</v>
      </c>
      <c r="DH15" s="2">
        <f t="shared" si="70"/>
        <v>82.789547161964379</v>
      </c>
      <c r="DI15" s="2">
        <f t="shared" si="71"/>
        <v>83.863395830266057</v>
      </c>
      <c r="DJ15" s="2">
        <f t="shared" si="72"/>
        <v>86.175529113605322</v>
      </c>
      <c r="DK15" s="2">
        <f t="shared" si="73"/>
        <v>86.518832135577725</v>
      </c>
      <c r="DL15" s="2">
        <f t="shared" si="74"/>
        <v>84.488980289509755</v>
      </c>
      <c r="DM15" s="2">
        <f t="shared" si="75"/>
        <v>80.533035001474587</v>
      </c>
      <c r="DN15" s="2">
        <f t="shared" si="76"/>
        <v>75.096899774479311</v>
      </c>
      <c r="DO15" s="2">
        <f t="shared" si="77"/>
        <v>66.830353834320405</v>
      </c>
      <c r="DP15" s="2">
        <f t="shared" si="78"/>
        <v>55.450186302423958</v>
      </c>
      <c r="DS15" s="2">
        <f t="shared" si="79"/>
        <v>2.6460535673693964E-4</v>
      </c>
      <c r="DT15" s="2">
        <f t="shared" si="80"/>
        <v>2.1145841413280526E-4</v>
      </c>
      <c r="DU15" s="2">
        <f t="shared" si="81"/>
        <v>1.8998693163019354E-4</v>
      </c>
      <c r="DV15" s="2">
        <f t="shared" si="82"/>
        <v>2.3918370602659086E-4</v>
      </c>
      <c r="DW15" s="2">
        <f t="shared" si="83"/>
        <v>1.9617870596816823E-4</v>
      </c>
      <c r="DX15" s="2">
        <f t="shared" si="84"/>
        <v>2.117174522078617E-4</v>
      </c>
      <c r="DY15" s="2">
        <f t="shared" si="85"/>
        <v>2.2653415394950952E-4</v>
      </c>
      <c r="DZ15" s="2">
        <f t="shared" si="86"/>
        <v>2.3815659893401043E-4</v>
      </c>
      <c r="EA15" s="2">
        <f t="shared" si="87"/>
        <v>3.0280859602641025E-4</v>
      </c>
      <c r="EB15" s="2">
        <f t="shared" si="88"/>
        <v>2.2276266467065339E-4</v>
      </c>
      <c r="EC15" s="2">
        <f t="shared" si="89"/>
        <v>2.6410971450386753E-4</v>
      </c>
      <c r="ED15" s="2">
        <f t="shared" si="90"/>
        <v>2.5200979703338144E-4</v>
      </c>
      <c r="EE15" s="2">
        <f t="shared" si="91"/>
        <v>2.4207008375042531E-4</v>
      </c>
    </row>
    <row r="16" spans="1:135" x14ac:dyDescent="0.25">
      <c r="B16" s="2">
        <v>10</v>
      </c>
      <c r="C16">
        <v>75.695999999999998</v>
      </c>
      <c r="D16">
        <v>80.188000000000002</v>
      </c>
      <c r="E16">
        <v>79.435000000000002</v>
      </c>
      <c r="F16">
        <v>77.593999999999994</v>
      </c>
      <c r="G16">
        <v>78.551000000000002</v>
      </c>
      <c r="H16">
        <v>78.739000000000004</v>
      </c>
      <c r="I16">
        <v>81.13</v>
      </c>
      <c r="J16">
        <v>78.927999999999997</v>
      </c>
      <c r="K16">
        <v>77.927999999999997</v>
      </c>
      <c r="L16">
        <v>72.391000000000005</v>
      </c>
      <c r="M16">
        <v>68.361999999999995</v>
      </c>
      <c r="N16">
        <v>61.521999999999998</v>
      </c>
      <c r="O16">
        <v>51.811599999999999</v>
      </c>
      <c r="R16" s="5">
        <f t="shared" si="0"/>
        <v>77.392333400359263</v>
      </c>
      <c r="S16" s="5">
        <f t="shared" si="1"/>
        <v>79.721332332459767</v>
      </c>
      <c r="T16" s="5">
        <f t="shared" si="2"/>
        <v>81.816861643861898</v>
      </c>
      <c r="U16" s="5">
        <f t="shared" si="3"/>
        <v>79.946224257791627</v>
      </c>
      <c r="V16" s="5">
        <f t="shared" si="4"/>
        <v>79.290446934879654</v>
      </c>
      <c r="W16" s="5">
        <f t="shared" si="5"/>
        <v>80.416860036498164</v>
      </c>
      <c r="X16" s="5">
        <f t="shared" si="6"/>
        <v>81.555379352304271</v>
      </c>
      <c r="Y16" s="5">
        <f t="shared" si="7"/>
        <v>81.325551672839978</v>
      </c>
      <c r="Z16" s="5">
        <f t="shared" si="8"/>
        <v>79.29248593531635</v>
      </c>
      <c r="AA16" s="5">
        <f t="shared" si="9"/>
        <v>75.2638504823896</v>
      </c>
      <c r="AB16" s="5">
        <f t="shared" si="10"/>
        <v>68.549475928863259</v>
      </c>
      <c r="AC16" s="5">
        <f t="shared" si="11"/>
        <v>61.638748562538957</v>
      </c>
      <c r="AD16" s="5">
        <f t="shared" si="12"/>
        <v>52.395031806575993</v>
      </c>
      <c r="AE16" s="5"/>
      <c r="AG16" s="5">
        <f t="shared" si="13"/>
        <v>-1.6963334003592649</v>
      </c>
      <c r="AH16" s="5">
        <f t="shared" si="13"/>
        <v>0.4666676675402357</v>
      </c>
      <c r="AI16" s="5">
        <f t="shared" si="13"/>
        <v>-2.381861643861896</v>
      </c>
      <c r="AJ16" s="5">
        <f t="shared" si="13"/>
        <v>-2.352224257791633</v>
      </c>
      <c r="AK16" s="5">
        <f t="shared" si="13"/>
        <v>-0.73944693487965196</v>
      </c>
      <c r="AL16" s="5">
        <f t="shared" si="13"/>
        <v>-1.67786003649816</v>
      </c>
      <c r="AM16" s="5">
        <f t="shared" si="13"/>
        <v>-0.42537935230427593</v>
      </c>
      <c r="AN16" s="5">
        <f t="shared" si="13"/>
        <v>-2.3975516728399811</v>
      </c>
      <c r="AO16" s="5">
        <f t="shared" si="13"/>
        <v>-1.3644859353163525</v>
      </c>
      <c r="AP16" s="5">
        <f t="shared" si="13"/>
        <v>-2.8728504823895946</v>
      </c>
      <c r="AQ16" s="5">
        <f t="shared" si="13"/>
        <v>-0.18747592886326458</v>
      </c>
      <c r="AR16" s="5">
        <f t="shared" si="13"/>
        <v>-0.11674856253895882</v>
      </c>
      <c r="AS16" s="5">
        <f t="shared" si="13"/>
        <v>-0.58343180657599447</v>
      </c>
      <c r="AV16" s="2">
        <f t="shared" si="14"/>
        <v>77.392333400291363</v>
      </c>
      <c r="AW16" s="2">
        <f t="shared" si="15"/>
        <v>79.721332332459454</v>
      </c>
      <c r="AX16" s="2">
        <f t="shared" si="16"/>
        <v>81.816861643861756</v>
      </c>
      <c r="AY16" s="2">
        <f t="shared" si="17"/>
        <v>79.946224257790448</v>
      </c>
      <c r="AZ16" s="2">
        <f t="shared" si="18"/>
        <v>79.290446934879597</v>
      </c>
      <c r="BA16" s="2">
        <f t="shared" si="19"/>
        <v>80.416860036498136</v>
      </c>
      <c r="BB16" s="2">
        <f t="shared" si="20"/>
        <v>81.555379352304215</v>
      </c>
      <c r="BC16" s="2">
        <f t="shared" si="21"/>
        <v>81.32555167283985</v>
      </c>
      <c r="BD16" s="2">
        <f t="shared" si="22"/>
        <v>79.292485935315568</v>
      </c>
      <c r="BE16" s="2">
        <f t="shared" si="23"/>
        <v>75.263850482389586</v>
      </c>
      <c r="BF16" s="2">
        <f t="shared" si="24"/>
        <v>68.549475928861781</v>
      </c>
      <c r="BG16" s="2">
        <f t="shared" si="25"/>
        <v>61.63874856253198</v>
      </c>
      <c r="BH16" s="2">
        <f t="shared" si="26"/>
        <v>52.395031806558798</v>
      </c>
      <c r="BK16" s="2">
        <f t="shared" si="27"/>
        <v>75.695999999999998</v>
      </c>
      <c r="BL16" s="2">
        <f t="shared" si="28"/>
        <v>80.188000000000002</v>
      </c>
      <c r="BM16" s="2">
        <f t="shared" si="29"/>
        <v>79.435000000000002</v>
      </c>
      <c r="BN16" s="2">
        <f t="shared" si="30"/>
        <v>77.593999999999994</v>
      </c>
      <c r="BO16" s="2">
        <f t="shared" si="31"/>
        <v>78.551000000000002</v>
      </c>
      <c r="BP16" s="2">
        <f t="shared" si="32"/>
        <v>78.739000000000004</v>
      </c>
      <c r="BQ16" s="2">
        <f t="shared" si="33"/>
        <v>81.13</v>
      </c>
      <c r="BR16" s="2">
        <f t="shared" si="34"/>
        <v>78.927999999999997</v>
      </c>
      <c r="BS16" s="2">
        <f t="shared" si="35"/>
        <v>77.927999999999997</v>
      </c>
      <c r="BT16" s="2">
        <f t="shared" si="36"/>
        <v>72.391000000000005</v>
      </c>
      <c r="BU16" s="2">
        <f t="shared" si="37"/>
        <v>68.361999999999995</v>
      </c>
      <c r="BV16" s="2">
        <f t="shared" si="38"/>
        <v>61.521999999999998</v>
      </c>
      <c r="BW16" s="2">
        <f t="shared" si="39"/>
        <v>51.811599999999999</v>
      </c>
      <c r="BZ16" s="2" t="str">
        <f t="shared" si="40"/>
        <v/>
      </c>
      <c r="CA16" s="2" t="str">
        <f t="shared" si="41"/>
        <v/>
      </c>
      <c r="CB16" s="2" t="str">
        <f t="shared" si="42"/>
        <v/>
      </c>
      <c r="CC16" s="2" t="str">
        <f t="shared" si="43"/>
        <v/>
      </c>
      <c r="CD16" s="2" t="str">
        <f t="shared" si="44"/>
        <v/>
      </c>
      <c r="CE16" s="2" t="str">
        <f t="shared" si="45"/>
        <v/>
      </c>
      <c r="CF16" s="2" t="str">
        <f t="shared" si="46"/>
        <v/>
      </c>
      <c r="CG16" s="2" t="str">
        <f t="shared" si="47"/>
        <v/>
      </c>
      <c r="CH16" s="2" t="str">
        <f t="shared" si="48"/>
        <v/>
      </c>
      <c r="CI16" s="2" t="str">
        <f t="shared" si="49"/>
        <v/>
      </c>
      <c r="CJ16" s="2" t="str">
        <f t="shared" si="50"/>
        <v/>
      </c>
      <c r="CK16" s="2" t="str">
        <f t="shared" si="51"/>
        <v/>
      </c>
      <c r="CL16" s="2" t="str">
        <f t="shared" si="52"/>
        <v/>
      </c>
      <c r="CO16" s="2">
        <f t="shared" si="53"/>
        <v>77.390704072604976</v>
      </c>
      <c r="CP16" s="2">
        <f t="shared" si="54"/>
        <v>79.720774462522471</v>
      </c>
      <c r="CQ16" s="2">
        <f t="shared" si="55"/>
        <v>81.816742284813472</v>
      </c>
      <c r="CR16" s="2">
        <f t="shared" si="56"/>
        <v>79.945446430884843</v>
      </c>
      <c r="CS16" s="2">
        <f t="shared" si="57"/>
        <v>79.289702175091989</v>
      </c>
      <c r="CT16" s="2">
        <f t="shared" si="58"/>
        <v>80.416068219100353</v>
      </c>
      <c r="CU16" s="2">
        <f t="shared" si="59"/>
        <v>81.554242934579705</v>
      </c>
      <c r="CV16" s="2">
        <f t="shared" si="60"/>
        <v>81.324209390389981</v>
      </c>
      <c r="CW16" s="2">
        <f t="shared" si="61"/>
        <v>79.290779243557083</v>
      </c>
      <c r="CX16" s="2">
        <f t="shared" si="62"/>
        <v>75.2625768302171</v>
      </c>
      <c r="CY16" s="2">
        <f t="shared" si="63"/>
        <v>68.547595763365891</v>
      </c>
      <c r="CZ16" s="2">
        <f t="shared" si="64"/>
        <v>61.637326774043842</v>
      </c>
      <c r="DA16" s="2">
        <f t="shared" si="65"/>
        <v>52.394227723339846</v>
      </c>
      <c r="DD16" s="2">
        <f t="shared" si="66"/>
        <v>83.006623809946376</v>
      </c>
      <c r="DE16" s="2">
        <f t="shared" si="67"/>
        <v>82.126892049801782</v>
      </c>
      <c r="DF16" s="2">
        <f t="shared" si="68"/>
        <v>82.389722437570072</v>
      </c>
      <c r="DG16" s="2">
        <f t="shared" si="69"/>
        <v>82.911379815951818</v>
      </c>
      <c r="DH16" s="2">
        <f t="shared" si="70"/>
        <v>82.752064980472611</v>
      </c>
      <c r="DI16" s="2">
        <f t="shared" si="71"/>
        <v>83.827033128587814</v>
      </c>
      <c r="DJ16" s="2">
        <f t="shared" si="72"/>
        <v>86.129482104569973</v>
      </c>
      <c r="DK16" s="2">
        <f t="shared" si="73"/>
        <v>86.464542587271453</v>
      </c>
      <c r="DL16" s="2">
        <f t="shared" si="74"/>
        <v>84.431210778505516</v>
      </c>
      <c r="DM16" s="2">
        <f t="shared" si="75"/>
        <v>80.477138045213721</v>
      </c>
      <c r="DN16" s="2">
        <f t="shared" si="76"/>
        <v>75.040257375687105</v>
      </c>
      <c r="DO16" s="2">
        <f t="shared" si="77"/>
        <v>66.78283323705827</v>
      </c>
      <c r="DP16" s="2">
        <f t="shared" si="78"/>
        <v>55.42372119345837</v>
      </c>
      <c r="DS16" s="2">
        <f t="shared" si="79"/>
        <v>2.9012659770509801E-4</v>
      </c>
      <c r="DT16" s="2">
        <f t="shared" si="80"/>
        <v>2.3185481038835408E-4</v>
      </c>
      <c r="DU16" s="2">
        <f t="shared" si="81"/>
        <v>2.0831270979674622E-4</v>
      </c>
      <c r="DV16" s="2">
        <f t="shared" si="82"/>
        <v>2.622536667619846E-4</v>
      </c>
      <c r="DW16" s="2">
        <f t="shared" si="83"/>
        <v>2.1510160242060574E-4</v>
      </c>
      <c r="DX16" s="2">
        <f t="shared" si="84"/>
        <v>2.3213882839383392E-4</v>
      </c>
      <c r="DY16" s="2">
        <f t="shared" si="85"/>
        <v>2.4838433189715254E-4</v>
      </c>
      <c r="DZ16" s="2">
        <f t="shared" si="86"/>
        <v>2.6112751809291085E-4</v>
      </c>
      <c r="EA16" s="2">
        <f t="shared" si="87"/>
        <v>3.3201332356864381E-4</v>
      </c>
      <c r="EB16" s="2">
        <f t="shared" si="88"/>
        <v>2.4424915538677082E-4</v>
      </c>
      <c r="EC16" s="2">
        <f t="shared" si="89"/>
        <v>2.8958316452404212E-4</v>
      </c>
      <c r="ED16" s="2">
        <f t="shared" si="90"/>
        <v>2.7631652945327563E-4</v>
      </c>
      <c r="EE16" s="2">
        <f t="shared" si="91"/>
        <v>2.6541837006154864E-4</v>
      </c>
    </row>
    <row r="17" spans="2:135" x14ac:dyDescent="0.25">
      <c r="B17" s="2">
        <v>11</v>
      </c>
      <c r="C17">
        <v>76.971000000000004</v>
      </c>
      <c r="D17">
        <v>78.811999999999998</v>
      </c>
      <c r="E17">
        <v>80.638000000000005</v>
      </c>
      <c r="F17">
        <v>78.058000000000007</v>
      </c>
      <c r="G17">
        <v>77.100999999999999</v>
      </c>
      <c r="H17">
        <v>79.855000000000004</v>
      </c>
      <c r="I17">
        <v>80.245999999999995</v>
      </c>
      <c r="J17">
        <v>81.709999999999994</v>
      </c>
      <c r="K17">
        <v>77.667000000000002</v>
      </c>
      <c r="L17">
        <v>74.87</v>
      </c>
      <c r="M17">
        <v>67.435000000000002</v>
      </c>
      <c r="N17">
        <v>61.216999999999999</v>
      </c>
      <c r="O17">
        <v>51.681199999999997</v>
      </c>
      <c r="R17" s="5">
        <f t="shared" si="0"/>
        <v>77.38606168514643</v>
      </c>
      <c r="S17" s="5">
        <f t="shared" si="1"/>
        <v>79.702080305568074</v>
      </c>
      <c r="T17" s="5">
        <f t="shared" si="2"/>
        <v>81.786824077077185</v>
      </c>
      <c r="U17" s="5">
        <f t="shared" si="3"/>
        <v>79.94027274404344</v>
      </c>
      <c r="V17" s="5">
        <f t="shared" si="4"/>
        <v>79.299155772300196</v>
      </c>
      <c r="W17" s="5">
        <f t="shared" si="5"/>
        <v>80.424871001406601</v>
      </c>
      <c r="X17" s="5">
        <f t="shared" si="6"/>
        <v>81.567721152153339</v>
      </c>
      <c r="Y17" s="5">
        <f t="shared" si="7"/>
        <v>81.338496129313384</v>
      </c>
      <c r="Z17" s="5">
        <f t="shared" si="8"/>
        <v>79.306268406144653</v>
      </c>
      <c r="AA17" s="5">
        <f t="shared" si="9"/>
        <v>75.275768585784974</v>
      </c>
      <c r="AB17" s="5">
        <f t="shared" si="10"/>
        <v>68.576220122466253</v>
      </c>
      <c r="AC17" s="5">
        <f t="shared" si="11"/>
        <v>61.6558331317568</v>
      </c>
      <c r="AD17" s="5">
        <f t="shared" si="12"/>
        <v>52.407030629406329</v>
      </c>
      <c r="AE17" s="5"/>
      <c r="AG17" s="5">
        <f t="shared" si="13"/>
        <v>-0.41506168514642638</v>
      </c>
      <c r="AH17" s="5">
        <f t="shared" si="13"/>
        <v>-0.89008030556807682</v>
      </c>
      <c r="AI17" s="5">
        <f t="shared" si="13"/>
        <v>-1.1488240770771796</v>
      </c>
      <c r="AJ17" s="5">
        <f t="shared" si="13"/>
        <v>-1.8822727440434335</v>
      </c>
      <c r="AK17" s="5">
        <f t="shared" si="13"/>
        <v>-2.198155772300197</v>
      </c>
      <c r="AL17" s="5">
        <f t="shared" si="13"/>
        <v>-0.56987100140659663</v>
      </c>
      <c r="AM17" s="5">
        <f t="shared" si="13"/>
        <v>-1.3217211521533443</v>
      </c>
      <c r="AN17" s="5">
        <f t="shared" si="13"/>
        <v>0.37150387068660962</v>
      </c>
      <c r="AO17" s="5">
        <f t="shared" si="13"/>
        <v>-1.6392684061446516</v>
      </c>
      <c r="AP17" s="5">
        <f t="shared" si="13"/>
        <v>-0.4057685857849691</v>
      </c>
      <c r="AQ17" s="5">
        <f t="shared" si="13"/>
        <v>-1.141220122466251</v>
      </c>
      <c r="AR17" s="5">
        <f t="shared" si="13"/>
        <v>-0.43883313175680172</v>
      </c>
      <c r="AS17" s="5">
        <f t="shared" si="13"/>
        <v>-0.7258306294063317</v>
      </c>
      <c r="AV17" s="2">
        <f t="shared" si="14"/>
        <v>77.386061684873852</v>
      </c>
      <c r="AW17" s="2">
        <f t="shared" si="15"/>
        <v>79.702080305566625</v>
      </c>
      <c r="AX17" s="2">
        <f t="shared" si="16"/>
        <v>81.786824077076503</v>
      </c>
      <c r="AY17" s="2">
        <f t="shared" si="17"/>
        <v>79.940272744038126</v>
      </c>
      <c r="AZ17" s="2">
        <f t="shared" si="18"/>
        <v>79.299155772299926</v>
      </c>
      <c r="BA17" s="2">
        <f t="shared" si="19"/>
        <v>80.424871001406473</v>
      </c>
      <c r="BB17" s="2">
        <f t="shared" si="20"/>
        <v>81.567721152153069</v>
      </c>
      <c r="BC17" s="2">
        <f t="shared" si="21"/>
        <v>81.338496129312801</v>
      </c>
      <c r="BD17" s="2">
        <f t="shared" si="22"/>
        <v>79.306268406140958</v>
      </c>
      <c r="BE17" s="2">
        <f t="shared" si="23"/>
        <v>75.275768585784888</v>
      </c>
      <c r="BF17" s="2">
        <f t="shared" si="24"/>
        <v>68.57622012245956</v>
      </c>
      <c r="BG17" s="2">
        <f t="shared" si="25"/>
        <v>61.655833131726965</v>
      </c>
      <c r="BH17" s="2">
        <f t="shared" si="26"/>
        <v>52.407030629335573</v>
      </c>
      <c r="BK17" s="2">
        <f t="shared" si="27"/>
        <v>76.971000000000004</v>
      </c>
      <c r="BL17" s="2">
        <f t="shared" si="28"/>
        <v>78.811999999999998</v>
      </c>
      <c r="BM17" s="2">
        <f t="shared" si="29"/>
        <v>80.638000000000005</v>
      </c>
      <c r="BN17" s="2">
        <f t="shared" si="30"/>
        <v>78.058000000000007</v>
      </c>
      <c r="BO17" s="2">
        <f t="shared" si="31"/>
        <v>77.100999999999999</v>
      </c>
      <c r="BP17" s="2">
        <f t="shared" si="32"/>
        <v>79.855000000000004</v>
      </c>
      <c r="BQ17" s="2">
        <f t="shared" si="33"/>
        <v>80.245999999999995</v>
      </c>
      <c r="BR17" s="2">
        <f t="shared" si="34"/>
        <v>81.709999999999994</v>
      </c>
      <c r="BS17" s="2">
        <f t="shared" si="35"/>
        <v>77.667000000000002</v>
      </c>
      <c r="BT17" s="2">
        <f t="shared" si="36"/>
        <v>74.87</v>
      </c>
      <c r="BU17" s="2">
        <f t="shared" si="37"/>
        <v>67.435000000000002</v>
      </c>
      <c r="BV17" s="2">
        <f t="shared" si="38"/>
        <v>61.216999999999999</v>
      </c>
      <c r="BW17" s="2">
        <f t="shared" si="39"/>
        <v>51.681199999999997</v>
      </c>
      <c r="BZ17" s="2" t="str">
        <f t="shared" si="40"/>
        <v/>
      </c>
      <c r="CA17" s="2" t="str">
        <f t="shared" si="41"/>
        <v/>
      </c>
      <c r="CB17" s="2" t="str">
        <f t="shared" si="42"/>
        <v/>
      </c>
      <c r="CC17" s="2" t="str">
        <f t="shared" si="43"/>
        <v/>
      </c>
      <c r="CD17" s="2" t="str">
        <f t="shared" si="44"/>
        <v/>
      </c>
      <c r="CE17" s="2" t="str">
        <f t="shared" si="45"/>
        <v/>
      </c>
      <c r="CF17" s="2" t="str">
        <f t="shared" si="46"/>
        <v/>
      </c>
      <c r="CG17" s="2" t="str">
        <f t="shared" si="47"/>
        <v/>
      </c>
      <c r="CH17" s="2" t="str">
        <f t="shared" si="48"/>
        <v/>
      </c>
      <c r="CI17" s="2" t="str">
        <f t="shared" si="49"/>
        <v/>
      </c>
      <c r="CJ17" s="2" t="str">
        <f t="shared" si="50"/>
        <v/>
      </c>
      <c r="CK17" s="2" t="str">
        <f t="shared" si="51"/>
        <v/>
      </c>
      <c r="CL17" s="2" t="str">
        <f t="shared" si="52"/>
        <v/>
      </c>
      <c r="CO17" s="2">
        <f t="shared" si="53"/>
        <v>77.384297305655494</v>
      </c>
      <c r="CP17" s="2">
        <f t="shared" si="54"/>
        <v>79.701476785545282</v>
      </c>
      <c r="CQ17" s="2">
        <f t="shared" si="55"/>
        <v>81.786696674724141</v>
      </c>
      <c r="CR17" s="2">
        <f t="shared" si="56"/>
        <v>79.939431446214982</v>
      </c>
      <c r="CS17" s="2">
        <f t="shared" si="57"/>
        <v>79.298350056121947</v>
      </c>
      <c r="CT17" s="2">
        <f t="shared" si="58"/>
        <v>80.424014088175511</v>
      </c>
      <c r="CU17" s="2">
        <f t="shared" si="59"/>
        <v>81.566491000922809</v>
      </c>
      <c r="CV17" s="2">
        <f t="shared" si="60"/>
        <v>81.337043601384195</v>
      </c>
      <c r="CW17" s="2">
        <f t="shared" si="61"/>
        <v>79.304423112659151</v>
      </c>
      <c r="CX17" s="2">
        <f t="shared" si="62"/>
        <v>75.27439022019918</v>
      </c>
      <c r="CY17" s="2">
        <f t="shared" si="63"/>
        <v>68.574185046704102</v>
      </c>
      <c r="CZ17" s="2">
        <f t="shared" si="64"/>
        <v>61.654293750813764</v>
      </c>
      <c r="DA17" s="2">
        <f t="shared" si="65"/>
        <v>52.406160166573244</v>
      </c>
      <c r="DD17" s="2">
        <f t="shared" si="66"/>
        <v>82.930765728991048</v>
      </c>
      <c r="DE17" s="2">
        <f t="shared" si="67"/>
        <v>82.075501773666289</v>
      </c>
      <c r="DF17" s="2">
        <f t="shared" si="68"/>
        <v>82.344486267175455</v>
      </c>
      <c r="DG17" s="2">
        <f t="shared" si="69"/>
        <v>82.865194722111937</v>
      </c>
      <c r="DH17" s="2">
        <f t="shared" si="70"/>
        <v>82.714582798980842</v>
      </c>
      <c r="DI17" s="2">
        <f t="shared" si="71"/>
        <v>83.790670426909557</v>
      </c>
      <c r="DJ17" s="2">
        <f t="shared" si="72"/>
        <v>86.083435095534611</v>
      </c>
      <c r="DK17" s="2">
        <f t="shared" si="73"/>
        <v>86.41025303896518</v>
      </c>
      <c r="DL17" s="2">
        <f t="shared" si="74"/>
        <v>84.373441267501292</v>
      </c>
      <c r="DM17" s="2">
        <f t="shared" si="75"/>
        <v>80.42124108895284</v>
      </c>
      <c r="DN17" s="2">
        <f t="shared" si="76"/>
        <v>74.983614976894899</v>
      </c>
      <c r="DO17" s="2">
        <f t="shared" si="77"/>
        <v>66.735312639796149</v>
      </c>
      <c r="DP17" s="2">
        <f t="shared" si="78"/>
        <v>55.397256084492781</v>
      </c>
      <c r="DS17" s="2">
        <f t="shared" si="79"/>
        <v>3.1810858436219784E-4</v>
      </c>
      <c r="DT17" s="2">
        <f t="shared" si="80"/>
        <v>2.5421805767482109E-4</v>
      </c>
      <c r="DU17" s="2">
        <f t="shared" si="81"/>
        <v>2.2840575385628205E-4</v>
      </c>
      <c r="DV17" s="2">
        <f t="shared" si="82"/>
        <v>2.8754815198858561E-4</v>
      </c>
      <c r="DW17" s="2">
        <f t="shared" si="83"/>
        <v>2.3584932251956292E-4</v>
      </c>
      <c r="DX17" s="2">
        <f t="shared" si="84"/>
        <v>2.545294632848298E-4</v>
      </c>
      <c r="DY17" s="2">
        <f t="shared" si="85"/>
        <v>2.7234147788689287E-4</v>
      </c>
      <c r="DZ17" s="2">
        <f t="shared" si="86"/>
        <v>2.8631341687590983E-4</v>
      </c>
      <c r="EA17" s="2">
        <f t="shared" si="87"/>
        <v>3.6403370937732461E-4</v>
      </c>
      <c r="EB17" s="2">
        <f t="shared" si="88"/>
        <v>2.6780756249831589E-4</v>
      </c>
      <c r="EC17" s="2">
        <f t="shared" si="89"/>
        <v>3.1751275505292268E-4</v>
      </c>
      <c r="ED17" s="2">
        <f t="shared" si="90"/>
        <v>3.02966973128262E-4</v>
      </c>
      <c r="EE17" s="2">
        <f t="shared" si="91"/>
        <v>2.9101800350543388E-4</v>
      </c>
    </row>
    <row r="18" spans="2:135" x14ac:dyDescent="0.25">
      <c r="B18" s="2">
        <v>12</v>
      </c>
      <c r="C18">
        <v>75.884</v>
      </c>
      <c r="D18">
        <v>78.796999999999997</v>
      </c>
      <c r="E18">
        <v>80.174000000000007</v>
      </c>
      <c r="F18">
        <v>79.188000000000002</v>
      </c>
      <c r="G18">
        <v>77.347999999999999</v>
      </c>
      <c r="H18">
        <v>78.87</v>
      </c>
      <c r="I18">
        <v>79.754000000000005</v>
      </c>
      <c r="J18">
        <v>78.840999999999994</v>
      </c>
      <c r="K18">
        <v>76.463999999999999</v>
      </c>
      <c r="L18">
        <v>73.927999999999997</v>
      </c>
      <c r="M18">
        <v>66.695999999999998</v>
      </c>
      <c r="N18">
        <v>61.072000000000003</v>
      </c>
      <c r="O18">
        <v>52.478299999999997</v>
      </c>
      <c r="R18" s="5">
        <f t="shared" si="0"/>
        <v>77.379800859918561</v>
      </c>
      <c r="S18" s="5">
        <f t="shared" si="1"/>
        <v>79.682831893471075</v>
      </c>
      <c r="T18" s="5">
        <f t="shared" si="2"/>
        <v>81.756786951191742</v>
      </c>
      <c r="U18" s="5">
        <f t="shared" si="3"/>
        <v>79.934326235803837</v>
      </c>
      <c r="V18" s="5">
        <f t="shared" si="4"/>
        <v>79.307869438142063</v>
      </c>
      <c r="W18" s="5">
        <f t="shared" si="5"/>
        <v>80.432887155254178</v>
      </c>
      <c r="X18" s="5">
        <f t="shared" si="6"/>
        <v>81.580070458415847</v>
      </c>
      <c r="Y18" s="5">
        <f t="shared" si="7"/>
        <v>81.351449361580634</v>
      </c>
      <c r="Z18" s="5">
        <f t="shared" si="8"/>
        <v>79.320061730778534</v>
      </c>
      <c r="AA18" s="5">
        <f t="shared" si="9"/>
        <v>75.287695036642887</v>
      </c>
      <c r="AB18" s="5">
        <f t="shared" si="10"/>
        <v>68.602976702037878</v>
      </c>
      <c r="AC18" s="5">
        <f t="shared" si="11"/>
        <v>61.672927154046533</v>
      </c>
      <c r="AD18" s="5">
        <f t="shared" si="12"/>
        <v>52.419034774611276</v>
      </c>
      <c r="AE18" s="5"/>
      <c r="AG18" s="5">
        <f t="shared" si="13"/>
        <v>-1.4958008599185604</v>
      </c>
      <c r="AH18" s="5">
        <f t="shared" si="13"/>
        <v>-0.88583189347107805</v>
      </c>
      <c r="AI18" s="5">
        <f t="shared" si="13"/>
        <v>-1.5827869511917356</v>
      </c>
      <c r="AJ18" s="5">
        <f t="shared" si="13"/>
        <v>-0.74632623580383495</v>
      </c>
      <c r="AK18" s="5">
        <f t="shared" si="13"/>
        <v>-1.9598694381420643</v>
      </c>
      <c r="AL18" s="5">
        <f t="shared" si="13"/>
        <v>-1.5628871552541739</v>
      </c>
      <c r="AM18" s="5">
        <f t="shared" si="13"/>
        <v>-1.8260704584158418</v>
      </c>
      <c r="AN18" s="5">
        <f t="shared" si="13"/>
        <v>-2.5104493615806405</v>
      </c>
      <c r="AO18" s="5">
        <f t="shared" si="13"/>
        <v>-2.856061730778535</v>
      </c>
      <c r="AP18" s="5">
        <f t="shared" si="13"/>
        <v>-1.3596950366428899</v>
      </c>
      <c r="AQ18" s="5">
        <f t="shared" si="13"/>
        <v>-1.9069767020378805</v>
      </c>
      <c r="AR18" s="5">
        <f t="shared" si="13"/>
        <v>-0.60092715404653063</v>
      </c>
      <c r="AS18" s="5">
        <f t="shared" si="13"/>
        <v>5.9265225388720921E-2</v>
      </c>
      <c r="AV18" s="2">
        <f t="shared" si="14"/>
        <v>77.379800858862225</v>
      </c>
      <c r="AW18" s="2">
        <f t="shared" si="15"/>
        <v>79.682831893464567</v>
      </c>
      <c r="AX18" s="2">
        <f t="shared" si="16"/>
        <v>81.756786951188658</v>
      </c>
      <c r="AY18" s="2">
        <f t="shared" si="17"/>
        <v>79.934326235780659</v>
      </c>
      <c r="AZ18" s="2">
        <f t="shared" si="18"/>
        <v>79.307869438140827</v>
      </c>
      <c r="BA18" s="2">
        <f t="shared" si="19"/>
        <v>80.432887155253567</v>
      </c>
      <c r="BB18" s="2">
        <f t="shared" si="20"/>
        <v>81.580070458414582</v>
      </c>
      <c r="BC18" s="2">
        <f t="shared" si="21"/>
        <v>81.351449361577878</v>
      </c>
      <c r="BD18" s="2">
        <f t="shared" si="22"/>
        <v>79.320061730761765</v>
      </c>
      <c r="BE18" s="2">
        <f t="shared" si="23"/>
        <v>75.287695036642461</v>
      </c>
      <c r="BF18" s="2">
        <f t="shared" si="24"/>
        <v>68.602976702008647</v>
      </c>
      <c r="BG18" s="2">
        <f t="shared" si="25"/>
        <v>61.672927153923403</v>
      </c>
      <c r="BH18" s="2">
        <f t="shared" si="26"/>
        <v>52.419034774330129</v>
      </c>
      <c r="BK18" s="2">
        <f t="shared" si="27"/>
        <v>75.884</v>
      </c>
      <c r="BL18" s="2">
        <f t="shared" si="28"/>
        <v>78.796999999999997</v>
      </c>
      <c r="BM18" s="2">
        <f t="shared" si="29"/>
        <v>80.174000000000007</v>
      </c>
      <c r="BN18" s="2">
        <f t="shared" si="30"/>
        <v>79.188000000000002</v>
      </c>
      <c r="BO18" s="2">
        <f t="shared" si="31"/>
        <v>77.347999999999999</v>
      </c>
      <c r="BP18" s="2">
        <f t="shared" si="32"/>
        <v>78.87</v>
      </c>
      <c r="BQ18" s="2">
        <f t="shared" si="33"/>
        <v>79.754000000000005</v>
      </c>
      <c r="BR18" s="2">
        <f t="shared" si="34"/>
        <v>78.840999999999994</v>
      </c>
      <c r="BS18" s="2">
        <f t="shared" si="35"/>
        <v>76.463999999999999</v>
      </c>
      <c r="BT18" s="2">
        <f t="shared" si="36"/>
        <v>73.927999999999997</v>
      </c>
      <c r="BU18" s="2">
        <f t="shared" si="37"/>
        <v>66.695999999999998</v>
      </c>
      <c r="BV18" s="2">
        <f t="shared" si="38"/>
        <v>61.072000000000003</v>
      </c>
      <c r="BW18" s="2">
        <f t="shared" si="39"/>
        <v>52.478299999999997</v>
      </c>
      <c r="BZ18" s="2" t="str">
        <f t="shared" si="40"/>
        <v/>
      </c>
      <c r="CA18" s="2" t="str">
        <f t="shared" si="41"/>
        <v/>
      </c>
      <c r="CB18" s="2" t="str">
        <f t="shared" si="42"/>
        <v/>
      </c>
      <c r="CC18" s="2" t="str">
        <f t="shared" si="43"/>
        <v/>
      </c>
      <c r="CD18" s="2" t="str">
        <f t="shared" si="44"/>
        <v/>
      </c>
      <c r="CE18" s="2" t="str">
        <f t="shared" si="45"/>
        <v/>
      </c>
      <c r="CF18" s="2" t="str">
        <f t="shared" si="46"/>
        <v/>
      </c>
      <c r="CG18" s="2" t="str">
        <f t="shared" si="47"/>
        <v/>
      </c>
      <c r="CH18" s="2" t="str">
        <f t="shared" si="48"/>
        <v/>
      </c>
      <c r="CI18" s="2" t="str">
        <f t="shared" si="49"/>
        <v/>
      </c>
      <c r="CJ18" s="2" t="str">
        <f t="shared" si="50"/>
        <v/>
      </c>
      <c r="CK18" s="2" t="str">
        <f t="shared" si="51"/>
        <v/>
      </c>
      <c r="CL18" s="2" t="str">
        <f t="shared" si="52"/>
        <v/>
      </c>
      <c r="CO18" s="2">
        <f t="shared" si="53"/>
        <v>77.377890538706012</v>
      </c>
      <c r="CP18" s="2">
        <f t="shared" si="54"/>
        <v>79.682179108568093</v>
      </c>
      <c r="CQ18" s="2">
        <f t="shared" si="55"/>
        <v>81.756651064634809</v>
      </c>
      <c r="CR18" s="2">
        <f t="shared" si="56"/>
        <v>79.933416461545121</v>
      </c>
      <c r="CS18" s="2">
        <f t="shared" si="57"/>
        <v>79.306997937151891</v>
      </c>
      <c r="CT18" s="2">
        <f t="shared" si="58"/>
        <v>80.431959957250683</v>
      </c>
      <c r="CU18" s="2">
        <f t="shared" si="59"/>
        <v>81.5787390672659</v>
      </c>
      <c r="CV18" s="2">
        <f t="shared" si="60"/>
        <v>81.349877812378409</v>
      </c>
      <c r="CW18" s="2">
        <f t="shared" si="61"/>
        <v>79.31806698176122</v>
      </c>
      <c r="CX18" s="2">
        <f t="shared" si="62"/>
        <v>75.286203610181275</v>
      </c>
      <c r="CY18" s="2">
        <f t="shared" si="63"/>
        <v>68.600774330042313</v>
      </c>
      <c r="CZ18" s="2">
        <f t="shared" si="64"/>
        <v>61.671260727583679</v>
      </c>
      <c r="DA18" s="2">
        <f t="shared" si="65"/>
        <v>52.418092609806642</v>
      </c>
      <c r="DD18" s="2">
        <f t="shared" si="66"/>
        <v>82.854907648035706</v>
      </c>
      <c r="DE18" s="2">
        <f t="shared" si="67"/>
        <v>82.024111497530797</v>
      </c>
      <c r="DF18" s="2">
        <f t="shared" si="68"/>
        <v>82.299250096780838</v>
      </c>
      <c r="DG18" s="2">
        <f t="shared" si="69"/>
        <v>82.819009628272056</v>
      </c>
      <c r="DH18" s="2">
        <f t="shared" si="70"/>
        <v>82.677100617489074</v>
      </c>
      <c r="DI18" s="2">
        <f t="shared" si="71"/>
        <v>83.754307725231314</v>
      </c>
      <c r="DJ18" s="2">
        <f t="shared" si="72"/>
        <v>86.037388086499263</v>
      </c>
      <c r="DK18" s="2">
        <f t="shared" si="73"/>
        <v>86.355963490658894</v>
      </c>
      <c r="DL18" s="2">
        <f t="shared" si="74"/>
        <v>84.315671756497053</v>
      </c>
      <c r="DM18" s="2">
        <f t="shared" si="75"/>
        <v>80.365344132691973</v>
      </c>
      <c r="DN18" s="2">
        <f t="shared" si="76"/>
        <v>74.926972578102678</v>
      </c>
      <c r="DO18" s="2">
        <f t="shared" si="77"/>
        <v>66.687792042534028</v>
      </c>
      <c r="DP18" s="2">
        <f t="shared" si="78"/>
        <v>55.370790975527193</v>
      </c>
      <c r="DS18" s="2">
        <f t="shared" si="79"/>
        <v>3.487884222532643E-4</v>
      </c>
      <c r="DT18" s="2">
        <f t="shared" si="80"/>
        <v>2.7873772084570424E-4</v>
      </c>
      <c r="DU18" s="2">
        <f t="shared" si="81"/>
        <v>2.5043641031646601E-4</v>
      </c>
      <c r="DV18" s="2">
        <f t="shared" si="82"/>
        <v>3.1528153241643439E-4</v>
      </c>
      <c r="DW18" s="2">
        <f t="shared" si="83"/>
        <v>2.5859775550248751E-4</v>
      </c>
      <c r="DX18" s="2">
        <f t="shared" si="84"/>
        <v>2.790791535484738E-4</v>
      </c>
      <c r="DY18" s="2">
        <f t="shared" si="85"/>
        <v>2.9860864646186723E-4</v>
      </c>
      <c r="DZ18" s="2">
        <f t="shared" si="86"/>
        <v>3.139277472409014E-4</v>
      </c>
      <c r="EA18" s="2">
        <f t="shared" si="87"/>
        <v>3.9914100663609222E-4</v>
      </c>
      <c r="EB18" s="2">
        <f t="shared" si="88"/>
        <v>2.9363756615445412E-4</v>
      </c>
      <c r="EC18" s="2">
        <f t="shared" si="89"/>
        <v>3.4813514846873537E-4</v>
      </c>
      <c r="ED18" s="2">
        <f t="shared" si="90"/>
        <v>3.3218697045880223E-4</v>
      </c>
      <c r="EE18" s="2">
        <f t="shared" si="91"/>
        <v>3.1908593658744132E-4</v>
      </c>
    </row>
    <row r="19" spans="2:135" x14ac:dyDescent="0.25">
      <c r="B19" s="2">
        <v>13</v>
      </c>
      <c r="C19">
        <v>75.884</v>
      </c>
      <c r="D19">
        <v>79.087000000000003</v>
      </c>
      <c r="E19">
        <v>80.275000000000006</v>
      </c>
      <c r="F19">
        <v>77.551000000000002</v>
      </c>
      <c r="G19">
        <v>78.376999999999995</v>
      </c>
      <c r="H19">
        <v>78.448999999999998</v>
      </c>
      <c r="I19">
        <v>79.536000000000001</v>
      </c>
      <c r="J19">
        <v>79.709999999999994</v>
      </c>
      <c r="K19">
        <v>77.971000000000004</v>
      </c>
      <c r="L19">
        <v>75.043000000000006</v>
      </c>
      <c r="M19">
        <v>67.522000000000006</v>
      </c>
      <c r="N19">
        <v>60.927999999999997</v>
      </c>
      <c r="O19">
        <v>51.072499999999998</v>
      </c>
      <c r="R19" s="5">
        <f t="shared" si="0"/>
        <v>77.373551769634474</v>
      </c>
      <c r="S19" s="5">
        <f t="shared" si="1"/>
        <v>79.663587368584871</v>
      </c>
      <c r="T19" s="5">
        <f t="shared" si="2"/>
        <v>81.726750276404786</v>
      </c>
      <c r="U19" s="5">
        <f t="shared" si="3"/>
        <v>79.928385107885745</v>
      </c>
      <c r="V19" s="5">
        <f t="shared" si="4"/>
        <v>79.316588296474123</v>
      </c>
      <c r="W19" s="5">
        <f t="shared" si="5"/>
        <v>80.440908893105686</v>
      </c>
      <c r="X19" s="5">
        <f t="shared" si="6"/>
        <v>81.592427846624616</v>
      </c>
      <c r="Y19" s="5">
        <f t="shared" si="7"/>
        <v>81.364412036327707</v>
      </c>
      <c r="Z19" s="5">
        <f t="shared" si="8"/>
        <v>79.333866712679978</v>
      </c>
      <c r="AA19" s="5">
        <f t="shared" si="9"/>
        <v>75.299630470542354</v>
      </c>
      <c r="AB19" s="5">
        <f t="shared" si="10"/>
        <v>68.629746614891431</v>
      </c>
      <c r="AC19" s="5">
        <f t="shared" si="11"/>
        <v>61.690031358504818</v>
      </c>
      <c r="AD19" s="5">
        <f t="shared" si="12"/>
        <v>52.43104465140653</v>
      </c>
      <c r="AE19" s="5"/>
      <c r="AG19" s="5">
        <f t="shared" si="13"/>
        <v>-1.489551769634474</v>
      </c>
      <c r="AH19" s="5">
        <f t="shared" si="13"/>
        <v>-0.57658736858486748</v>
      </c>
      <c r="AI19" s="5">
        <f t="shared" si="13"/>
        <v>-1.4517502764047805</v>
      </c>
      <c r="AJ19" s="5">
        <f t="shared" si="13"/>
        <v>-2.3773851078857433</v>
      </c>
      <c r="AK19" s="5">
        <f t="shared" si="13"/>
        <v>-0.93958829647412756</v>
      </c>
      <c r="AL19" s="5">
        <f t="shared" si="13"/>
        <v>-1.9919088931056876</v>
      </c>
      <c r="AM19" s="5">
        <f t="shared" si="13"/>
        <v>-2.0564278466246151</v>
      </c>
      <c r="AN19" s="5">
        <f t="shared" si="13"/>
        <v>-1.6544120363277131</v>
      </c>
      <c r="AO19" s="5">
        <f t="shared" si="13"/>
        <v>-1.3628667126799741</v>
      </c>
      <c r="AP19" s="5">
        <f t="shared" si="13"/>
        <v>-0.25663047054234767</v>
      </c>
      <c r="AQ19" s="5">
        <f t="shared" si="13"/>
        <v>-1.1077466148914255</v>
      </c>
      <c r="AR19" s="5">
        <f t="shared" si="13"/>
        <v>-0.76203135850482084</v>
      </c>
      <c r="AS19" s="5">
        <f t="shared" si="13"/>
        <v>-1.3585446514065325</v>
      </c>
      <c r="AV19" s="2">
        <f t="shared" si="14"/>
        <v>77.37355176568235</v>
      </c>
      <c r="AW19" s="2">
        <f t="shared" si="15"/>
        <v>79.663587368556776</v>
      </c>
      <c r="AX19" s="2">
        <f t="shared" si="16"/>
        <v>81.726750276391343</v>
      </c>
      <c r="AY19" s="2">
        <f t="shared" si="17"/>
        <v>79.928385107788387</v>
      </c>
      <c r="AZ19" s="2">
        <f t="shared" si="18"/>
        <v>79.316588296468581</v>
      </c>
      <c r="BA19" s="2">
        <f t="shared" si="19"/>
        <v>80.440908893102829</v>
      </c>
      <c r="BB19" s="2">
        <f t="shared" si="20"/>
        <v>81.592427846618833</v>
      </c>
      <c r="BC19" s="2">
        <f t="shared" si="21"/>
        <v>81.364412036315315</v>
      </c>
      <c r="BD19" s="2">
        <f t="shared" si="22"/>
        <v>79.333866712606635</v>
      </c>
      <c r="BE19" s="2">
        <f t="shared" si="23"/>
        <v>75.29963047054035</v>
      </c>
      <c r="BF19" s="2">
        <f t="shared" si="24"/>
        <v>68.629746614768393</v>
      </c>
      <c r="BG19" s="2">
        <f t="shared" si="25"/>
        <v>61.690031358014458</v>
      </c>
      <c r="BH19" s="2">
        <f t="shared" si="26"/>
        <v>52.431044650327856</v>
      </c>
      <c r="BK19" s="2">
        <f t="shared" si="27"/>
        <v>75.884</v>
      </c>
      <c r="BL19" s="2">
        <f t="shared" si="28"/>
        <v>79.087000000000003</v>
      </c>
      <c r="BM19" s="2">
        <f t="shared" si="29"/>
        <v>80.275000000000006</v>
      </c>
      <c r="BN19" s="2">
        <f t="shared" si="30"/>
        <v>77.551000000000002</v>
      </c>
      <c r="BO19" s="2">
        <f t="shared" si="31"/>
        <v>78.376999999999995</v>
      </c>
      <c r="BP19" s="2">
        <f t="shared" si="32"/>
        <v>78.448999999999998</v>
      </c>
      <c r="BQ19" s="2">
        <f t="shared" si="33"/>
        <v>79.536000000000001</v>
      </c>
      <c r="BR19" s="2">
        <f t="shared" si="34"/>
        <v>79.709999999999994</v>
      </c>
      <c r="BS19" s="2">
        <f t="shared" si="35"/>
        <v>77.971000000000004</v>
      </c>
      <c r="BT19" s="2">
        <f t="shared" si="36"/>
        <v>75.043000000000006</v>
      </c>
      <c r="BU19" s="2">
        <f t="shared" si="37"/>
        <v>67.522000000000006</v>
      </c>
      <c r="BV19" s="2">
        <f t="shared" si="38"/>
        <v>60.927999999999997</v>
      </c>
      <c r="BW19" s="2">
        <f t="shared" si="39"/>
        <v>51.072499999999998</v>
      </c>
      <c r="BZ19" s="2" t="str">
        <f t="shared" si="40"/>
        <v/>
      </c>
      <c r="CA19" s="2" t="str">
        <f t="shared" si="41"/>
        <v/>
      </c>
      <c r="CB19" s="2" t="str">
        <f t="shared" si="42"/>
        <v/>
      </c>
      <c r="CC19" s="2" t="str">
        <f t="shared" si="43"/>
        <v/>
      </c>
      <c r="CD19" s="2" t="str">
        <f t="shared" si="44"/>
        <v/>
      </c>
      <c r="CE19" s="2" t="str">
        <f t="shared" si="45"/>
        <v/>
      </c>
      <c r="CF19" s="2" t="str">
        <f t="shared" si="46"/>
        <v/>
      </c>
      <c r="CG19" s="2" t="str">
        <f t="shared" si="47"/>
        <v/>
      </c>
      <c r="CH19" s="2" t="str">
        <f t="shared" si="48"/>
        <v/>
      </c>
      <c r="CI19" s="2" t="str">
        <f t="shared" si="49"/>
        <v/>
      </c>
      <c r="CJ19" s="2" t="str">
        <f t="shared" si="50"/>
        <v/>
      </c>
      <c r="CK19" s="2" t="str">
        <f t="shared" si="51"/>
        <v/>
      </c>
      <c r="CL19" s="2" t="str">
        <f t="shared" si="52"/>
        <v/>
      </c>
      <c r="CO19" s="2">
        <f t="shared" si="53"/>
        <v>77.371483771756516</v>
      </c>
      <c r="CP19" s="2">
        <f t="shared" si="54"/>
        <v>79.66288143159089</v>
      </c>
      <c r="CQ19" s="2">
        <f t="shared" si="55"/>
        <v>81.726605454545478</v>
      </c>
      <c r="CR19" s="2">
        <f t="shared" si="56"/>
        <v>79.927401476875261</v>
      </c>
      <c r="CS19" s="2">
        <f t="shared" si="57"/>
        <v>79.315645818181849</v>
      </c>
      <c r="CT19" s="2">
        <f t="shared" si="58"/>
        <v>80.439905826325841</v>
      </c>
      <c r="CU19" s="2">
        <f t="shared" si="59"/>
        <v>81.590987133609005</v>
      </c>
      <c r="CV19" s="2">
        <f t="shared" si="60"/>
        <v>81.362712023372623</v>
      </c>
      <c r="CW19" s="2">
        <f t="shared" si="61"/>
        <v>79.331710850863288</v>
      </c>
      <c r="CX19" s="2">
        <f t="shared" si="62"/>
        <v>75.298017000163355</v>
      </c>
      <c r="CY19" s="2">
        <f t="shared" si="63"/>
        <v>68.627363613380524</v>
      </c>
      <c r="CZ19" s="2">
        <f t="shared" si="64"/>
        <v>61.688227704353601</v>
      </c>
      <c r="DA19" s="2">
        <f t="shared" si="65"/>
        <v>52.43002505304004</v>
      </c>
      <c r="DD19" s="2">
        <f t="shared" si="66"/>
        <v>82.779049567080364</v>
      </c>
      <c r="DE19" s="2">
        <f t="shared" si="67"/>
        <v>81.972721221395304</v>
      </c>
      <c r="DF19" s="2">
        <f t="shared" si="68"/>
        <v>82.254013926386222</v>
      </c>
      <c r="DG19" s="2">
        <f t="shared" si="69"/>
        <v>82.772824534432175</v>
      </c>
      <c r="DH19" s="2">
        <f t="shared" si="70"/>
        <v>82.639618435997306</v>
      </c>
      <c r="DI19" s="2">
        <f t="shared" si="71"/>
        <v>83.717945023553071</v>
      </c>
      <c r="DJ19" s="2">
        <f t="shared" si="72"/>
        <v>85.9913410774639</v>
      </c>
      <c r="DK19" s="2">
        <f t="shared" si="73"/>
        <v>86.301673942352622</v>
      </c>
      <c r="DL19" s="2">
        <f t="shared" si="74"/>
        <v>84.257902245492829</v>
      </c>
      <c r="DM19" s="2">
        <f t="shared" si="75"/>
        <v>80.309447176431107</v>
      </c>
      <c r="DN19" s="2">
        <f t="shared" si="76"/>
        <v>74.870330179310471</v>
      </c>
      <c r="DO19" s="2">
        <f t="shared" si="77"/>
        <v>66.640271445271893</v>
      </c>
      <c r="DP19" s="2">
        <f t="shared" si="78"/>
        <v>55.344325866561604</v>
      </c>
      <c r="DS19" s="2">
        <f t="shared" si="79"/>
        <v>3.8242603124920678E-4</v>
      </c>
      <c r="DT19" s="2">
        <f t="shared" si="80"/>
        <v>3.0562161453911898E-4</v>
      </c>
      <c r="DU19" s="2">
        <f t="shared" si="81"/>
        <v>2.7459142884952108E-4</v>
      </c>
      <c r="DV19" s="2">
        <f t="shared" si="82"/>
        <v>3.45688810850359E-4</v>
      </c>
      <c r="DW19" s="2">
        <f t="shared" si="83"/>
        <v>2.8353972643465605E-4</v>
      </c>
      <c r="DX19" s="2">
        <f t="shared" si="84"/>
        <v>3.0599596790624722E-4</v>
      </c>
      <c r="DY19" s="2">
        <f t="shared" si="85"/>
        <v>3.2740843764238957E-4</v>
      </c>
      <c r="DZ19" s="2">
        <f t="shared" si="86"/>
        <v>3.442045050292423E-4</v>
      </c>
      <c r="EA19" s="2">
        <f t="shared" si="87"/>
        <v>4.376325584316105E-4</v>
      </c>
      <c r="EB19" s="2">
        <f t="shared" si="88"/>
        <v>3.2195806790632109E-4</v>
      </c>
      <c r="EC19" s="2">
        <f t="shared" si="89"/>
        <v>3.8170977894848957E-4</v>
      </c>
      <c r="ED19" s="2">
        <f t="shared" si="90"/>
        <v>3.6422409720580245E-4</v>
      </c>
      <c r="EE19" s="2">
        <f t="shared" si="91"/>
        <v>3.4986000178142691E-4</v>
      </c>
    </row>
    <row r="20" spans="2:135" x14ac:dyDescent="0.25">
      <c r="B20" s="2">
        <v>14</v>
      </c>
      <c r="C20">
        <v>75.319000000000003</v>
      </c>
      <c r="D20">
        <v>78.116</v>
      </c>
      <c r="E20">
        <v>80.754000000000005</v>
      </c>
      <c r="F20">
        <v>79.203000000000003</v>
      </c>
      <c r="G20">
        <v>78.912999999999997</v>
      </c>
      <c r="H20">
        <v>78.811999999999998</v>
      </c>
      <c r="I20">
        <v>79.941999999999993</v>
      </c>
      <c r="J20">
        <v>79.623000000000005</v>
      </c>
      <c r="K20">
        <v>78.652000000000001</v>
      </c>
      <c r="L20">
        <v>75.058000000000007</v>
      </c>
      <c r="M20">
        <v>67.971000000000004</v>
      </c>
      <c r="N20">
        <v>61.29</v>
      </c>
      <c r="O20">
        <v>52.101399999999998</v>
      </c>
      <c r="R20" s="5">
        <f t="shared" si="0"/>
        <v>77.367315324297152</v>
      </c>
      <c r="S20" s="5">
        <f t="shared" si="1"/>
        <v>79.644347022247487</v>
      </c>
      <c r="T20" s="5">
        <f t="shared" si="2"/>
        <v>81.696714060796381</v>
      </c>
      <c r="U20" s="5">
        <f t="shared" si="3"/>
        <v>79.922449760899795</v>
      </c>
      <c r="V20" s="5">
        <f t="shared" si="4"/>
        <v>79.325312736639759</v>
      </c>
      <c r="W20" s="5">
        <f t="shared" si="5"/>
        <v>80.448936637915494</v>
      </c>
      <c r="X20" s="5">
        <f t="shared" si="6"/>
        <v>81.604793933431608</v>
      </c>
      <c r="Y20" s="5">
        <f t="shared" si="7"/>
        <v>81.377384867126082</v>
      </c>
      <c r="Z20" s="5">
        <f t="shared" si="8"/>
        <v>79.347684209278057</v>
      </c>
      <c r="AA20" s="5">
        <f t="shared" si="9"/>
        <v>75.311575567927932</v>
      </c>
      <c r="AB20" s="5">
        <f t="shared" si="10"/>
        <v>68.656530875850137</v>
      </c>
      <c r="AC20" s="5">
        <f t="shared" si="11"/>
        <v>61.707146527331773</v>
      </c>
      <c r="AD20" s="5">
        <f t="shared" si="12"/>
        <v>52.443060699393634</v>
      </c>
      <c r="AE20" s="5"/>
      <c r="AG20" s="5">
        <f t="shared" si="13"/>
        <v>-2.0483153242971497</v>
      </c>
      <c r="AH20" s="5">
        <f t="shared" si="13"/>
        <v>-1.5283470222474875</v>
      </c>
      <c r="AI20" s="5">
        <f t="shared" si="13"/>
        <v>-0.94271406079637643</v>
      </c>
      <c r="AJ20" s="5">
        <f t="shared" si="13"/>
        <v>-0.71944976089979207</v>
      </c>
      <c r="AK20" s="5">
        <f t="shared" si="13"/>
        <v>-0.41231273663976253</v>
      </c>
      <c r="AL20" s="5">
        <f t="shared" si="13"/>
        <v>-1.6369366379154968</v>
      </c>
      <c r="AM20" s="5">
        <f t="shared" si="13"/>
        <v>-1.6627939334316153</v>
      </c>
      <c r="AN20" s="5">
        <f t="shared" si="13"/>
        <v>-1.7543848671260776</v>
      </c>
      <c r="AO20" s="5">
        <f t="shared" si="13"/>
        <v>-0.69568420927805619</v>
      </c>
      <c r="AP20" s="5">
        <f t="shared" si="13"/>
        <v>-0.25357556792792479</v>
      </c>
      <c r="AQ20" s="5">
        <f t="shared" si="13"/>
        <v>-0.68553087585013373</v>
      </c>
      <c r="AR20" s="5">
        <f t="shared" si="13"/>
        <v>-0.4171465273317736</v>
      </c>
      <c r="AS20" s="5">
        <f t="shared" si="13"/>
        <v>-0.34166069939363553</v>
      </c>
      <c r="AV20" s="2">
        <f t="shared" si="14"/>
        <v>77.367315310022121</v>
      </c>
      <c r="AW20" s="2">
        <f t="shared" si="15"/>
        <v>79.644347022130447</v>
      </c>
      <c r="AX20" s="2">
        <f t="shared" si="16"/>
        <v>81.696714060739666</v>
      </c>
      <c r="AY20" s="2">
        <f t="shared" si="17"/>
        <v>79.922449760505202</v>
      </c>
      <c r="AZ20" s="2">
        <f t="shared" si="18"/>
        <v>79.3253127366157</v>
      </c>
      <c r="BA20" s="2">
        <f t="shared" si="19"/>
        <v>80.448936637902719</v>
      </c>
      <c r="BB20" s="2">
        <f t="shared" si="20"/>
        <v>81.604793933406057</v>
      </c>
      <c r="BC20" s="2">
        <f t="shared" si="21"/>
        <v>81.377384867072337</v>
      </c>
      <c r="BD20" s="2">
        <f t="shared" si="22"/>
        <v>79.347684208969198</v>
      </c>
      <c r="BE20" s="2">
        <f t="shared" si="23"/>
        <v>75.311575567918808</v>
      </c>
      <c r="BF20" s="2">
        <f t="shared" si="24"/>
        <v>68.656530875350782</v>
      </c>
      <c r="BG20" s="2">
        <f t="shared" si="25"/>
        <v>61.707146525447449</v>
      </c>
      <c r="BH20" s="2">
        <f t="shared" si="26"/>
        <v>52.44306069539779</v>
      </c>
      <c r="BK20" s="2">
        <f t="shared" si="27"/>
        <v>75.319000000000003</v>
      </c>
      <c r="BL20" s="2">
        <f t="shared" si="28"/>
        <v>78.116</v>
      </c>
      <c r="BM20" s="2">
        <f t="shared" si="29"/>
        <v>80.754000000000005</v>
      </c>
      <c r="BN20" s="2">
        <f t="shared" si="30"/>
        <v>79.203000000000003</v>
      </c>
      <c r="BO20" s="2">
        <f t="shared" si="31"/>
        <v>78.912999999999997</v>
      </c>
      <c r="BP20" s="2">
        <f t="shared" si="32"/>
        <v>78.811999999999998</v>
      </c>
      <c r="BQ20" s="2">
        <f t="shared" si="33"/>
        <v>79.941999999999993</v>
      </c>
      <c r="BR20" s="2">
        <f t="shared" si="34"/>
        <v>79.623000000000005</v>
      </c>
      <c r="BS20" s="2">
        <f t="shared" si="35"/>
        <v>78.652000000000001</v>
      </c>
      <c r="BT20" s="2">
        <f t="shared" si="36"/>
        <v>75.058000000000007</v>
      </c>
      <c r="BU20" s="2">
        <f t="shared" si="37"/>
        <v>67.971000000000004</v>
      </c>
      <c r="BV20" s="2">
        <f t="shared" si="38"/>
        <v>61.29</v>
      </c>
      <c r="BW20" s="2">
        <f t="shared" si="39"/>
        <v>52.101399999999998</v>
      </c>
      <c r="BZ20" s="2" t="str">
        <f t="shared" si="40"/>
        <v/>
      </c>
      <c r="CA20" s="2" t="str">
        <f t="shared" si="41"/>
        <v/>
      </c>
      <c r="CB20" s="2" t="str">
        <f t="shared" si="42"/>
        <v/>
      </c>
      <c r="CC20" s="2" t="str">
        <f t="shared" si="43"/>
        <v/>
      </c>
      <c r="CD20" s="2" t="str">
        <f t="shared" si="44"/>
        <v/>
      </c>
      <c r="CE20" s="2" t="str">
        <f t="shared" si="45"/>
        <v/>
      </c>
      <c r="CF20" s="2" t="str">
        <f t="shared" si="46"/>
        <v/>
      </c>
      <c r="CG20" s="2" t="str">
        <f t="shared" si="47"/>
        <v/>
      </c>
      <c r="CH20" s="2" t="str">
        <f t="shared" si="48"/>
        <v/>
      </c>
      <c r="CI20" s="2" t="str">
        <f t="shared" si="49"/>
        <v/>
      </c>
      <c r="CJ20" s="2" t="str">
        <f t="shared" si="50"/>
        <v/>
      </c>
      <c r="CK20" s="2" t="str">
        <f t="shared" si="51"/>
        <v/>
      </c>
      <c r="CL20" s="2" t="str">
        <f t="shared" si="52"/>
        <v/>
      </c>
      <c r="CO20" s="2">
        <f t="shared" si="53"/>
        <v>77.365077004807034</v>
      </c>
      <c r="CP20" s="2">
        <f t="shared" si="54"/>
        <v>79.643583754613701</v>
      </c>
      <c r="CQ20" s="2">
        <f t="shared" si="55"/>
        <v>81.696559844456146</v>
      </c>
      <c r="CR20" s="2">
        <f t="shared" si="56"/>
        <v>79.921386492205386</v>
      </c>
      <c r="CS20" s="2">
        <f t="shared" si="57"/>
        <v>79.324293699211808</v>
      </c>
      <c r="CT20" s="2">
        <f t="shared" si="58"/>
        <v>80.447851695400999</v>
      </c>
      <c r="CU20" s="2">
        <f t="shared" si="59"/>
        <v>81.603235199952096</v>
      </c>
      <c r="CV20" s="2">
        <f t="shared" si="60"/>
        <v>81.375546234366837</v>
      </c>
      <c r="CW20" s="2">
        <f t="shared" si="61"/>
        <v>79.345354719965357</v>
      </c>
      <c r="CX20" s="2">
        <f t="shared" si="62"/>
        <v>75.30983039014545</v>
      </c>
      <c r="CY20" s="2">
        <f t="shared" si="63"/>
        <v>68.653952896718735</v>
      </c>
      <c r="CZ20" s="2">
        <f t="shared" si="64"/>
        <v>61.705194681123515</v>
      </c>
      <c r="DA20" s="2">
        <f t="shared" si="65"/>
        <v>52.441957496273439</v>
      </c>
      <c r="DD20" s="2">
        <f t="shared" si="66"/>
        <v>82.703191486125021</v>
      </c>
      <c r="DE20" s="2">
        <f t="shared" si="67"/>
        <v>81.921330945259811</v>
      </c>
      <c r="DF20" s="2">
        <f t="shared" si="68"/>
        <v>82.208777755991605</v>
      </c>
      <c r="DG20" s="2">
        <f t="shared" si="69"/>
        <v>82.726639440592294</v>
      </c>
      <c r="DH20" s="2">
        <f t="shared" si="70"/>
        <v>82.602136254505538</v>
      </c>
      <c r="DI20" s="2">
        <f t="shared" si="71"/>
        <v>83.681582321874814</v>
      </c>
      <c r="DJ20" s="2">
        <f t="shared" si="72"/>
        <v>85.945294068428538</v>
      </c>
      <c r="DK20" s="2">
        <f t="shared" si="73"/>
        <v>86.24738439404635</v>
      </c>
      <c r="DL20" s="2">
        <f t="shared" si="74"/>
        <v>84.200132734488591</v>
      </c>
      <c r="DM20" s="2">
        <f t="shared" si="75"/>
        <v>80.25355022017024</v>
      </c>
      <c r="DN20" s="2">
        <f t="shared" si="76"/>
        <v>74.813687780518265</v>
      </c>
      <c r="DO20" s="2">
        <f t="shared" si="77"/>
        <v>66.592750848009771</v>
      </c>
      <c r="DP20" s="2">
        <f t="shared" si="78"/>
        <v>55.317860757596016</v>
      </c>
      <c r="DS20" s="2">
        <f t="shared" si="79"/>
        <v>4.1930633427072675E-4</v>
      </c>
      <c r="DT20" s="2">
        <f t="shared" si="80"/>
        <v>3.35097555985308E-4</v>
      </c>
      <c r="DU20" s="2">
        <f t="shared" si="81"/>
        <v>3.0107553846232582E-4</v>
      </c>
      <c r="DV20" s="2">
        <f t="shared" si="82"/>
        <v>3.7902760263442884E-4</v>
      </c>
      <c r="DW20" s="2">
        <f t="shared" si="83"/>
        <v>3.1088662334765037E-4</v>
      </c>
      <c r="DX20" s="2">
        <f t="shared" si="84"/>
        <v>3.3550800207015496E-4</v>
      </c>
      <c r="DY20" s="2">
        <f t="shared" si="85"/>
        <v>3.5898487357460389E-4</v>
      </c>
      <c r="DZ20" s="2">
        <f t="shared" si="86"/>
        <v>3.7740020198620658E-4</v>
      </c>
      <c r="EA20" s="2">
        <f t="shared" si="87"/>
        <v>4.7983429867895088E-4</v>
      </c>
      <c r="EB20" s="2">
        <f t="shared" si="88"/>
        <v>3.5300903638841013E-4</v>
      </c>
      <c r="EC20" s="2">
        <f t="shared" si="89"/>
        <v>4.1852103713514456E-4</v>
      </c>
      <c r="ED20" s="2">
        <f t="shared" si="90"/>
        <v>3.9934974807218922E-4</v>
      </c>
      <c r="EE20" s="2">
        <f t="shared" si="91"/>
        <v>3.8360091564362911E-4</v>
      </c>
    </row>
    <row r="21" spans="2:135" x14ac:dyDescent="0.25">
      <c r="B21" s="2">
        <v>15</v>
      </c>
      <c r="C21">
        <v>77.927999999999997</v>
      </c>
      <c r="D21">
        <v>78.927999999999997</v>
      </c>
      <c r="E21">
        <v>79.203000000000003</v>
      </c>
      <c r="F21">
        <v>79.754000000000005</v>
      </c>
      <c r="G21">
        <v>77.884</v>
      </c>
      <c r="H21">
        <v>79.231999999999999</v>
      </c>
      <c r="I21">
        <v>80.100999999999999</v>
      </c>
      <c r="J21">
        <v>80.754000000000005</v>
      </c>
      <c r="K21">
        <v>77.361999999999995</v>
      </c>
      <c r="L21">
        <v>74.174000000000007</v>
      </c>
      <c r="M21">
        <v>66.941999999999993</v>
      </c>
      <c r="N21">
        <v>59.680999999999997</v>
      </c>
      <c r="O21">
        <v>51.666699999999999</v>
      </c>
      <c r="R21" s="5">
        <f t="shared" si="0"/>
        <v>77.361092511558809</v>
      </c>
      <c r="S21" s="5">
        <f t="shared" si="1"/>
        <v>79.625111165929482</v>
      </c>
      <c r="T21" s="5">
        <f t="shared" si="2"/>
        <v>81.666678309874285</v>
      </c>
      <c r="U21" s="5">
        <f t="shared" si="3"/>
        <v>79.916520623048115</v>
      </c>
      <c r="V21" s="5">
        <f t="shared" si="4"/>
        <v>79.334043174761618</v>
      </c>
      <c r="W21" s="5">
        <f t="shared" si="5"/>
        <v>80.456970842237084</v>
      </c>
      <c r="X21" s="5">
        <f t="shared" si="6"/>
        <v>81.617169379198415</v>
      </c>
      <c r="Y21" s="5">
        <f t="shared" si="7"/>
        <v>81.39036861731077</v>
      </c>
      <c r="Z21" s="5">
        <f t="shared" si="8"/>
        <v>79.361515135153383</v>
      </c>
      <c r="AA21" s="5">
        <f t="shared" si="9"/>
        <v>75.323531056847131</v>
      </c>
      <c r="AB21" s="5">
        <f t="shared" si="10"/>
        <v>68.683330571829373</v>
      </c>
      <c r="AC21" s="5">
        <f t="shared" si="11"/>
        <v>61.724273500549323</v>
      </c>
      <c r="AD21" s="5">
        <f t="shared" si="12"/>
        <v>52.45508339302048</v>
      </c>
      <c r="AE21" s="5"/>
      <c r="AG21" s="5">
        <f t="shared" si="13"/>
        <v>0.56690748844118843</v>
      </c>
      <c r="AH21" s="5">
        <f t="shared" si="13"/>
        <v>-0.69711116592948486</v>
      </c>
      <c r="AI21" s="5">
        <f t="shared" si="13"/>
        <v>-2.4636783098742825</v>
      </c>
      <c r="AJ21" s="5">
        <f t="shared" si="13"/>
        <v>-0.16252062304810977</v>
      </c>
      <c r="AK21" s="5">
        <f t="shared" si="13"/>
        <v>-1.4500431747616176</v>
      </c>
      <c r="AL21" s="5">
        <f t="shared" si="13"/>
        <v>-1.2249708422370844</v>
      </c>
      <c r="AM21" s="5">
        <f t="shared" si="13"/>
        <v>-1.5161693791984163</v>
      </c>
      <c r="AN21" s="5">
        <f t="shared" si="13"/>
        <v>-0.63636861731076522</v>
      </c>
      <c r="AO21" s="5">
        <f t="shared" si="13"/>
        <v>-1.9995151351533877</v>
      </c>
      <c r="AP21" s="5">
        <f t="shared" si="13"/>
        <v>-1.149531056847124</v>
      </c>
      <c r="AQ21" s="5">
        <f t="shared" si="13"/>
        <v>-1.7413305718293799</v>
      </c>
      <c r="AR21" s="5">
        <f t="shared" si="13"/>
        <v>-2.0432735005493257</v>
      </c>
      <c r="AS21" s="5">
        <f t="shared" si="13"/>
        <v>-0.78838339302048155</v>
      </c>
      <c r="AV21" s="2">
        <f t="shared" si="14"/>
        <v>77.361092461780046</v>
      </c>
      <c r="AW21" s="2">
        <f t="shared" si="15"/>
        <v>79.625111165458989</v>
      </c>
      <c r="AX21" s="2">
        <f t="shared" si="16"/>
        <v>81.666678309643501</v>
      </c>
      <c r="AY21" s="2">
        <f t="shared" si="17"/>
        <v>79.916520621505541</v>
      </c>
      <c r="AZ21" s="2">
        <f t="shared" si="18"/>
        <v>79.334043174660835</v>
      </c>
      <c r="BA21" s="2">
        <f t="shared" si="19"/>
        <v>80.45697084218196</v>
      </c>
      <c r="BB21" s="2">
        <f t="shared" si="20"/>
        <v>81.617169379089546</v>
      </c>
      <c r="BC21" s="2">
        <f t="shared" si="21"/>
        <v>81.390368617086082</v>
      </c>
      <c r="BD21" s="2">
        <f t="shared" si="22"/>
        <v>79.361515133900639</v>
      </c>
      <c r="BE21" s="2">
        <f t="shared" si="23"/>
        <v>75.323531056807113</v>
      </c>
      <c r="BF21" s="2">
        <f t="shared" si="24"/>
        <v>68.683330569875409</v>
      </c>
      <c r="BG21" s="2">
        <f t="shared" si="25"/>
        <v>61.724273493562208</v>
      </c>
      <c r="BH21" s="2">
        <f t="shared" si="26"/>
        <v>52.455083378728581</v>
      </c>
      <c r="BK21" s="2">
        <f t="shared" si="27"/>
        <v>77.927999999999997</v>
      </c>
      <c r="BL21" s="2">
        <f t="shared" si="28"/>
        <v>78.927999999999997</v>
      </c>
      <c r="BM21" s="2">
        <f t="shared" si="29"/>
        <v>79.203000000000003</v>
      </c>
      <c r="BN21" s="2">
        <f t="shared" si="30"/>
        <v>79.754000000000005</v>
      </c>
      <c r="BO21" s="2">
        <f t="shared" si="31"/>
        <v>77.884</v>
      </c>
      <c r="BP21" s="2">
        <f t="shared" si="32"/>
        <v>79.231999999999999</v>
      </c>
      <c r="BQ21" s="2">
        <f t="shared" si="33"/>
        <v>80.100999999999999</v>
      </c>
      <c r="BR21" s="2">
        <f t="shared" si="34"/>
        <v>80.754000000000005</v>
      </c>
      <c r="BS21" s="2">
        <f t="shared" si="35"/>
        <v>77.361999999999995</v>
      </c>
      <c r="BT21" s="2">
        <f t="shared" si="36"/>
        <v>74.174000000000007</v>
      </c>
      <c r="BU21" s="2">
        <f t="shared" si="37"/>
        <v>66.941999999999993</v>
      </c>
      <c r="BV21" s="2">
        <f t="shared" si="38"/>
        <v>59.680999999999997</v>
      </c>
      <c r="BW21" s="2">
        <f t="shared" si="39"/>
        <v>51.666699999999999</v>
      </c>
      <c r="BZ21" s="2" t="str">
        <f t="shared" si="40"/>
        <v/>
      </c>
      <c r="CA21" s="2" t="str">
        <f t="shared" si="41"/>
        <v/>
      </c>
      <c r="CB21" s="2" t="str">
        <f t="shared" si="42"/>
        <v/>
      </c>
      <c r="CC21" s="2" t="str">
        <f t="shared" si="43"/>
        <v/>
      </c>
      <c r="CD21" s="2" t="str">
        <f t="shared" si="44"/>
        <v/>
      </c>
      <c r="CE21" s="2" t="str">
        <f t="shared" si="45"/>
        <v/>
      </c>
      <c r="CF21" s="2" t="str">
        <f t="shared" si="46"/>
        <v/>
      </c>
      <c r="CG21" s="2" t="str">
        <f t="shared" si="47"/>
        <v/>
      </c>
      <c r="CH21" s="2" t="str">
        <f t="shared" si="48"/>
        <v/>
      </c>
      <c r="CI21" s="2" t="str">
        <f t="shared" si="49"/>
        <v/>
      </c>
      <c r="CJ21" s="2" t="str">
        <f t="shared" si="50"/>
        <v/>
      </c>
      <c r="CK21" s="2" t="str">
        <f t="shared" si="51"/>
        <v/>
      </c>
      <c r="CL21" s="2" t="str">
        <f t="shared" si="52"/>
        <v/>
      </c>
      <c r="CO21" s="2">
        <f t="shared" si="53"/>
        <v>77.358670237857552</v>
      </c>
      <c r="CP21" s="2">
        <f t="shared" si="54"/>
        <v>79.624286077636512</v>
      </c>
      <c r="CQ21" s="2">
        <f t="shared" si="55"/>
        <v>81.666514234366815</v>
      </c>
      <c r="CR21" s="2">
        <f t="shared" si="56"/>
        <v>79.915371507535525</v>
      </c>
      <c r="CS21" s="2">
        <f t="shared" si="57"/>
        <v>79.332941580241751</v>
      </c>
      <c r="CT21" s="2">
        <f t="shared" si="58"/>
        <v>80.455797564476157</v>
      </c>
      <c r="CU21" s="2">
        <f t="shared" si="59"/>
        <v>81.6154832662952</v>
      </c>
      <c r="CV21" s="2">
        <f t="shared" si="60"/>
        <v>81.388380445361065</v>
      </c>
      <c r="CW21" s="2">
        <f t="shared" si="61"/>
        <v>79.358998589067426</v>
      </c>
      <c r="CX21" s="2">
        <f t="shared" si="62"/>
        <v>75.32164378012753</v>
      </c>
      <c r="CY21" s="2">
        <f t="shared" si="63"/>
        <v>68.680542180056946</v>
      </c>
      <c r="CZ21" s="2">
        <f t="shared" si="64"/>
        <v>61.722161657893437</v>
      </c>
      <c r="DA21" s="2">
        <f t="shared" si="65"/>
        <v>52.453889939506837</v>
      </c>
      <c r="DD21" s="2">
        <f t="shared" si="66"/>
        <v>82.627333405169679</v>
      </c>
      <c r="DE21" s="2">
        <f t="shared" si="67"/>
        <v>81.869940669124304</v>
      </c>
      <c r="DF21" s="2">
        <f t="shared" si="68"/>
        <v>82.163541585596988</v>
      </c>
      <c r="DG21" s="2">
        <f t="shared" si="69"/>
        <v>82.680454346752413</v>
      </c>
      <c r="DH21" s="2">
        <f t="shared" si="70"/>
        <v>82.56465407301377</v>
      </c>
      <c r="DI21" s="2">
        <f t="shared" si="71"/>
        <v>83.645219620196571</v>
      </c>
      <c r="DJ21" s="2">
        <f t="shared" si="72"/>
        <v>85.89924705939319</v>
      </c>
      <c r="DK21" s="2">
        <f t="shared" si="73"/>
        <v>86.193094845740077</v>
      </c>
      <c r="DL21" s="2">
        <f t="shared" si="74"/>
        <v>84.142363223484367</v>
      </c>
      <c r="DM21" s="2">
        <f t="shared" si="75"/>
        <v>80.197653263909373</v>
      </c>
      <c r="DN21" s="2">
        <f t="shared" si="76"/>
        <v>74.757045381726044</v>
      </c>
      <c r="DO21" s="2">
        <f t="shared" si="77"/>
        <v>66.545230250747636</v>
      </c>
      <c r="DP21" s="2">
        <f t="shared" si="78"/>
        <v>55.291395648630427</v>
      </c>
      <c r="DS21" s="2">
        <f t="shared" si="79"/>
        <v>4.5974165468102825E-4</v>
      </c>
      <c r="DT21" s="2">
        <f t="shared" si="80"/>
        <v>3.6741528532671029E-4</v>
      </c>
      <c r="DU21" s="2">
        <f t="shared" si="81"/>
        <v>3.3011317444440379E-4</v>
      </c>
      <c r="DV21" s="2">
        <f t="shared" si="82"/>
        <v>4.1558030512628771E-4</v>
      </c>
      <c r="DW21" s="2">
        <f t="shared" si="83"/>
        <v>3.4087017998787726E-4</v>
      </c>
      <c r="DX21" s="2">
        <f t="shared" si="84"/>
        <v>3.678653013934608E-4</v>
      </c>
      <c r="DY21" s="2">
        <f t="shared" si="85"/>
        <v>3.9360545440460731E-4</v>
      </c>
      <c r="DZ21" s="2">
        <f t="shared" si="86"/>
        <v>4.1379602601602909E-4</v>
      </c>
      <c r="EA21" s="2">
        <f t="shared" si="87"/>
        <v>5.2610349106612839E-4</v>
      </c>
      <c r="EB21" s="2">
        <f t="shared" si="88"/>
        <v>3.8705352929807916E-4</v>
      </c>
      <c r="EC21" s="2">
        <f t="shared" si="89"/>
        <v>4.5888066309151046E-4</v>
      </c>
      <c r="ED21" s="2">
        <f t="shared" si="90"/>
        <v>4.3786142123369132E-4</v>
      </c>
      <c r="EE21" s="2">
        <f t="shared" si="91"/>
        <v>4.2059447419059141E-4</v>
      </c>
    </row>
    <row r="22" spans="2:135" x14ac:dyDescent="0.25">
      <c r="B22" s="2">
        <v>16</v>
      </c>
      <c r="C22">
        <v>76.855000000000004</v>
      </c>
      <c r="D22">
        <v>78.811999999999998</v>
      </c>
      <c r="E22">
        <v>82.319000000000003</v>
      </c>
      <c r="F22">
        <v>78.347999999999999</v>
      </c>
      <c r="G22">
        <v>76.623000000000005</v>
      </c>
      <c r="H22">
        <v>78.754000000000005</v>
      </c>
      <c r="I22">
        <v>80</v>
      </c>
      <c r="J22">
        <v>80.680999999999997</v>
      </c>
      <c r="K22">
        <v>77.608999999999995</v>
      </c>
      <c r="L22">
        <v>74.825999999999993</v>
      </c>
      <c r="M22">
        <v>66.593999999999994</v>
      </c>
      <c r="N22">
        <v>60.87</v>
      </c>
      <c r="O22">
        <v>51.159399999999998</v>
      </c>
      <c r="R22" s="5">
        <f t="shared" si="0"/>
        <v>77.35488442778518</v>
      </c>
      <c r="S22" s="5">
        <f t="shared" si="1"/>
        <v>79.605880132765776</v>
      </c>
      <c r="T22" s="5">
        <f t="shared" si="2"/>
        <v>81.636643026188807</v>
      </c>
      <c r="U22" s="5">
        <f t="shared" si="3"/>
        <v>79.910598152808959</v>
      </c>
      <c r="V22" s="5">
        <f t="shared" si="4"/>
        <v>79.342780055364983</v>
      </c>
      <c r="W22" s="5">
        <f t="shared" si="5"/>
        <v>80.465011990040452</v>
      </c>
      <c r="X22" s="5">
        <f t="shared" si="6"/>
        <v>81.629554890775296</v>
      </c>
      <c r="Y22" s="5">
        <f t="shared" si="7"/>
        <v>81.403364103117241</v>
      </c>
      <c r="Z22" s="5">
        <f t="shared" si="8"/>
        <v>79.37536046604869</v>
      </c>
      <c r="AA22" s="5">
        <f t="shared" si="9"/>
        <v>75.335497715826037</v>
      </c>
      <c r="AB22" s="5">
        <f t="shared" si="10"/>
        <v>68.710146867666495</v>
      </c>
      <c r="AC22" s="5">
        <f t="shared" si="11"/>
        <v>61.741413184081267</v>
      </c>
      <c r="AD22" s="5">
        <f t="shared" si="12"/>
        <v>52.467113251899946</v>
      </c>
      <c r="AE22" s="5"/>
      <c r="AG22" s="5">
        <f t="shared" si="13"/>
        <v>-0.49988442778517594</v>
      </c>
      <c r="AH22" s="5">
        <f t="shared" si="13"/>
        <v>-0.79388013276577851</v>
      </c>
      <c r="AI22" s="5">
        <f t="shared" si="13"/>
        <v>0.68235697381119564</v>
      </c>
      <c r="AJ22" s="5">
        <f t="shared" si="13"/>
        <v>-1.5625981528089596</v>
      </c>
      <c r="AK22" s="5">
        <f t="shared" si="13"/>
        <v>-2.7197800553649785</v>
      </c>
      <c r="AL22" s="5">
        <f t="shared" si="13"/>
        <v>-1.711011990040447</v>
      </c>
      <c r="AM22" s="5">
        <f t="shared" si="13"/>
        <v>-1.6295548907752959</v>
      </c>
      <c r="AN22" s="5">
        <f t="shared" si="13"/>
        <v>-0.72236410311724342</v>
      </c>
      <c r="AO22" s="5">
        <f t="shared" si="13"/>
        <v>-1.7663604660486953</v>
      </c>
      <c r="AP22" s="5">
        <f t="shared" si="13"/>
        <v>-0.50949771582604342</v>
      </c>
      <c r="AQ22" s="5">
        <f t="shared" si="13"/>
        <v>-2.116146867666501</v>
      </c>
      <c r="AR22" s="5">
        <f t="shared" si="13"/>
        <v>-0.87141318408126978</v>
      </c>
      <c r="AS22" s="5">
        <f t="shared" si="13"/>
        <v>-1.3077132518999477</v>
      </c>
      <c r="AV22" s="2">
        <f t="shared" si="14"/>
        <v>77.354884260201814</v>
      </c>
      <c r="AW22" s="2">
        <f t="shared" si="15"/>
        <v>79.60588013094096</v>
      </c>
      <c r="AX22" s="2">
        <f t="shared" si="16"/>
        <v>81.636643025282424</v>
      </c>
      <c r="AY22" s="2">
        <f t="shared" si="17"/>
        <v>79.910598146992271</v>
      </c>
      <c r="AZ22" s="2">
        <f t="shared" si="18"/>
        <v>79.342780054957856</v>
      </c>
      <c r="BA22" s="2">
        <f t="shared" si="19"/>
        <v>80.465011989811089</v>
      </c>
      <c r="BB22" s="2">
        <f t="shared" si="20"/>
        <v>81.629554890328237</v>
      </c>
      <c r="BC22" s="2">
        <f t="shared" si="21"/>
        <v>81.403364102211825</v>
      </c>
      <c r="BD22" s="2">
        <f t="shared" si="22"/>
        <v>79.375360461155282</v>
      </c>
      <c r="BE22" s="2">
        <f t="shared" si="23"/>
        <v>75.335497715656814</v>
      </c>
      <c r="BF22" s="2">
        <f t="shared" si="24"/>
        <v>68.710146860295112</v>
      </c>
      <c r="BG22" s="2">
        <f t="shared" si="25"/>
        <v>61.741413159081304</v>
      </c>
      <c r="BH22" s="2">
        <f t="shared" si="26"/>
        <v>52.467113202544482</v>
      </c>
      <c r="BK22" s="2">
        <f t="shared" si="27"/>
        <v>76.855000000000004</v>
      </c>
      <c r="BL22" s="2">
        <f t="shared" si="28"/>
        <v>78.811999999999998</v>
      </c>
      <c r="BM22" s="2">
        <f t="shared" si="29"/>
        <v>82.319000000000003</v>
      </c>
      <c r="BN22" s="2">
        <f t="shared" si="30"/>
        <v>78.347999999999999</v>
      </c>
      <c r="BO22" s="2">
        <f t="shared" si="31"/>
        <v>76.623000000000005</v>
      </c>
      <c r="BP22" s="2">
        <f t="shared" si="32"/>
        <v>78.754000000000005</v>
      </c>
      <c r="BQ22" s="2">
        <f t="shared" si="33"/>
        <v>80</v>
      </c>
      <c r="BR22" s="2">
        <f t="shared" si="34"/>
        <v>80.680999999999997</v>
      </c>
      <c r="BS22" s="2">
        <f t="shared" si="35"/>
        <v>77.608999999999995</v>
      </c>
      <c r="BT22" s="2">
        <f t="shared" si="36"/>
        <v>74.825999999999993</v>
      </c>
      <c r="BU22" s="2">
        <f t="shared" si="37"/>
        <v>66.593999999999994</v>
      </c>
      <c r="BV22" s="2">
        <f t="shared" si="38"/>
        <v>60.87</v>
      </c>
      <c r="BW22" s="2">
        <f t="shared" si="39"/>
        <v>51.159399999999998</v>
      </c>
      <c r="BZ22" s="2" t="str">
        <f t="shared" si="40"/>
        <v/>
      </c>
      <c r="CA22" s="2" t="str">
        <f t="shared" si="41"/>
        <v/>
      </c>
      <c r="CB22" s="2" t="str">
        <f t="shared" si="42"/>
        <v/>
      </c>
      <c r="CC22" s="2" t="str">
        <f t="shared" si="43"/>
        <v/>
      </c>
      <c r="CD22" s="2" t="str">
        <f t="shared" si="44"/>
        <v/>
      </c>
      <c r="CE22" s="2" t="str">
        <f t="shared" si="45"/>
        <v/>
      </c>
      <c r="CF22" s="2" t="str">
        <f t="shared" si="46"/>
        <v/>
      </c>
      <c r="CG22" s="2" t="str">
        <f t="shared" si="47"/>
        <v/>
      </c>
      <c r="CH22" s="2" t="str">
        <f t="shared" si="48"/>
        <v/>
      </c>
      <c r="CI22" s="2" t="str">
        <f t="shared" si="49"/>
        <v/>
      </c>
      <c r="CJ22" s="2" t="str">
        <f t="shared" si="50"/>
        <v/>
      </c>
      <c r="CK22" s="2" t="str">
        <f t="shared" si="51"/>
        <v/>
      </c>
      <c r="CL22" s="2" t="str">
        <f t="shared" si="52"/>
        <v/>
      </c>
      <c r="CO22" s="2">
        <f t="shared" si="53"/>
        <v>77.352263470908071</v>
      </c>
      <c r="CP22" s="2">
        <f t="shared" si="54"/>
        <v>79.604988400659323</v>
      </c>
      <c r="CQ22" s="2">
        <f t="shared" si="55"/>
        <v>81.636468624277484</v>
      </c>
      <c r="CR22" s="2">
        <f t="shared" si="56"/>
        <v>79.909356522865664</v>
      </c>
      <c r="CS22" s="2">
        <f t="shared" si="57"/>
        <v>79.34158946127171</v>
      </c>
      <c r="CT22" s="2">
        <f t="shared" si="58"/>
        <v>80.463743433551329</v>
      </c>
      <c r="CU22" s="2">
        <f t="shared" si="59"/>
        <v>81.627731332638305</v>
      </c>
      <c r="CV22" s="2">
        <f t="shared" si="60"/>
        <v>81.401214656355279</v>
      </c>
      <c r="CW22" s="2">
        <f t="shared" si="61"/>
        <v>79.372642458169494</v>
      </c>
      <c r="CX22" s="2">
        <f t="shared" si="62"/>
        <v>75.333457170109611</v>
      </c>
      <c r="CY22" s="2">
        <f t="shared" si="63"/>
        <v>68.707131463395157</v>
      </c>
      <c r="CZ22" s="2">
        <f t="shared" si="64"/>
        <v>61.739128634663352</v>
      </c>
      <c r="DA22" s="2">
        <f t="shared" si="65"/>
        <v>52.465822382740242</v>
      </c>
      <c r="DD22" s="2">
        <f t="shared" si="66"/>
        <v>82.551475324214351</v>
      </c>
      <c r="DE22" s="2">
        <f t="shared" si="67"/>
        <v>81.818550392988811</v>
      </c>
      <c r="DF22" s="2">
        <f t="shared" si="68"/>
        <v>82.118305415202386</v>
      </c>
      <c r="DG22" s="2">
        <f t="shared" si="69"/>
        <v>82.634269252912532</v>
      </c>
      <c r="DH22" s="2">
        <f t="shared" si="70"/>
        <v>82.527171891522002</v>
      </c>
      <c r="DI22" s="2">
        <f t="shared" si="71"/>
        <v>83.608856918518327</v>
      </c>
      <c r="DJ22" s="2">
        <f t="shared" si="72"/>
        <v>85.853200050357827</v>
      </c>
      <c r="DK22" s="2">
        <f t="shared" si="73"/>
        <v>86.138805297433805</v>
      </c>
      <c r="DL22" s="2">
        <f t="shared" si="74"/>
        <v>84.084593712480128</v>
      </c>
      <c r="DM22" s="2">
        <f t="shared" si="75"/>
        <v>80.141756307648507</v>
      </c>
      <c r="DN22" s="2">
        <f t="shared" si="76"/>
        <v>74.700402982933838</v>
      </c>
      <c r="DO22" s="2">
        <f t="shared" si="77"/>
        <v>66.497709653485515</v>
      </c>
      <c r="DP22" s="2">
        <f t="shared" si="78"/>
        <v>55.264930539664839</v>
      </c>
      <c r="DS22" s="2">
        <f t="shared" si="79"/>
        <v>5.0407434197614507E-4</v>
      </c>
      <c r="DT22" s="2">
        <f t="shared" si="80"/>
        <v>4.0284856929003761E-4</v>
      </c>
      <c r="DU22" s="2">
        <f t="shared" si="81"/>
        <v>3.6195037038059971E-4</v>
      </c>
      <c r="DV22" s="2">
        <f t="shared" si="82"/>
        <v>4.5565647402717225E-4</v>
      </c>
      <c r="DW22" s="2">
        <f t="shared" si="83"/>
        <v>3.7374442891096807E-4</v>
      </c>
      <c r="DX22" s="2">
        <f t="shared" si="84"/>
        <v>4.0334196709360034E-4</v>
      </c>
      <c r="DY22" s="2">
        <f t="shared" si="85"/>
        <v>4.3156341030018151E-4</v>
      </c>
      <c r="DZ22" s="2">
        <f t="shared" si="86"/>
        <v>4.5370020742413242E-4</v>
      </c>
      <c r="EA22" s="2">
        <f t="shared" si="87"/>
        <v>5.7683172832325509E-4</v>
      </c>
      <c r="EB22" s="2">
        <f t="shared" si="88"/>
        <v>4.2437990832503016E-4</v>
      </c>
      <c r="EC22" s="2">
        <f t="shared" si="89"/>
        <v>5.0313036713471083E-4</v>
      </c>
      <c r="ED22" s="2">
        <f t="shared" si="90"/>
        <v>4.8008522055650632E-4</v>
      </c>
      <c r="EE22" s="2">
        <f t="shared" si="91"/>
        <v>4.6115395757253283E-4</v>
      </c>
    </row>
    <row r="23" spans="2:135" x14ac:dyDescent="0.25">
      <c r="B23" s="2">
        <v>17</v>
      </c>
      <c r="C23">
        <v>75.638000000000005</v>
      </c>
      <c r="D23">
        <v>78.912999999999997</v>
      </c>
      <c r="E23">
        <v>79.100999999999999</v>
      </c>
      <c r="F23">
        <v>78.463999999999999</v>
      </c>
      <c r="G23">
        <v>78.13</v>
      </c>
      <c r="H23">
        <v>79.695999999999998</v>
      </c>
      <c r="I23">
        <v>82</v>
      </c>
      <c r="J23">
        <v>82.884</v>
      </c>
      <c r="K23">
        <v>77.245999999999995</v>
      </c>
      <c r="L23">
        <v>75.058000000000007</v>
      </c>
      <c r="M23">
        <v>67.522000000000006</v>
      </c>
      <c r="N23">
        <v>61.42</v>
      </c>
      <c r="O23">
        <v>52.391300000000001</v>
      </c>
      <c r="R23" s="5">
        <f t="shared" si="0"/>
        <v>77.348692362878865</v>
      </c>
      <c r="S23" s="5">
        <f t="shared" si="1"/>
        <v>79.58665428009985</v>
      </c>
      <c r="T23" s="5">
        <f t="shared" si="2"/>
        <v>81.606608209367948</v>
      </c>
      <c r="U23" s="5">
        <f t="shared" si="3"/>
        <v>79.904682844485549</v>
      </c>
      <c r="V23" s="5">
        <f t="shared" si="4"/>
        <v>79.351523853295987</v>
      </c>
      <c r="W23" s="5">
        <f t="shared" si="5"/>
        <v>80.473060598747026</v>
      </c>
      <c r="X23" s="5">
        <f t="shared" si="6"/>
        <v>81.641951224675452</v>
      </c>
      <c r="Y23" s="5">
        <f t="shared" si="7"/>
        <v>81.416372197467751</v>
      </c>
      <c r="Z23" s="5">
        <f t="shared" si="8"/>
        <v>79.389221245580316</v>
      </c>
      <c r="AA23" s="5">
        <f t="shared" si="9"/>
        <v>75.347476376965517</v>
      </c>
      <c r="AB23" s="5">
        <f t="shared" si="10"/>
        <v>68.736981015696884</v>
      </c>
      <c r="AC23" s="5">
        <f t="shared" si="11"/>
        <v>61.758566568063912</v>
      </c>
      <c r="AD23" s="5">
        <f t="shared" si="12"/>
        <v>52.479150868667233</v>
      </c>
      <c r="AE23" s="5"/>
      <c r="AG23" s="5">
        <f t="shared" si="13"/>
        <v>-1.7106923628788593</v>
      </c>
      <c r="AH23" s="5">
        <f t="shared" si="13"/>
        <v>-0.67365428009985351</v>
      </c>
      <c r="AI23" s="5">
        <f t="shared" si="13"/>
        <v>-2.5056082093679493</v>
      </c>
      <c r="AJ23" s="5">
        <f t="shared" si="13"/>
        <v>-1.4406828444855506</v>
      </c>
      <c r="AK23" s="5">
        <f t="shared" si="13"/>
        <v>-1.2215238532959916</v>
      </c>
      <c r="AL23" s="5">
        <f t="shared" si="13"/>
        <v>-0.7770605987470276</v>
      </c>
      <c r="AM23" s="5">
        <f t="shared" si="13"/>
        <v>0.35804877532454782</v>
      </c>
      <c r="AN23" s="5">
        <f t="shared" si="13"/>
        <v>1.4676278025322489</v>
      </c>
      <c r="AO23" s="5">
        <f t="shared" si="13"/>
        <v>-2.143221245580321</v>
      </c>
      <c r="AP23" s="5">
        <f t="shared" si="13"/>
        <v>-0.28947637696550998</v>
      </c>
      <c r="AQ23" s="5">
        <f t="shared" si="13"/>
        <v>-1.2149810156968783</v>
      </c>
      <c r="AR23" s="5">
        <f t="shared" si="13"/>
        <v>-0.33856656806391072</v>
      </c>
      <c r="AS23" s="5">
        <f t="shared" si="13"/>
        <v>-8.7850868667231907E-2</v>
      </c>
      <c r="AV23" s="2">
        <f t="shared" si="14"/>
        <v>77.348691818203633</v>
      </c>
      <c r="AW23" s="2">
        <f t="shared" si="15"/>
        <v>79.586654273271449</v>
      </c>
      <c r="AX23" s="2">
        <f t="shared" si="16"/>
        <v>81.606608205932346</v>
      </c>
      <c r="AY23" s="2">
        <f t="shared" si="17"/>
        <v>79.904682823329267</v>
      </c>
      <c r="AZ23" s="2">
        <f t="shared" si="18"/>
        <v>79.351523851709416</v>
      </c>
      <c r="BA23" s="2">
        <f t="shared" si="19"/>
        <v>80.473060597826958</v>
      </c>
      <c r="BB23" s="2">
        <f t="shared" si="20"/>
        <v>81.641951222905988</v>
      </c>
      <c r="BC23" s="2">
        <f t="shared" si="21"/>
        <v>81.41637219395129</v>
      </c>
      <c r="BD23" s="2">
        <f t="shared" si="22"/>
        <v>79.389221227172044</v>
      </c>
      <c r="BE23" s="2">
        <f t="shared" si="23"/>
        <v>75.347476376275935</v>
      </c>
      <c r="BF23" s="2">
        <f t="shared" si="24"/>
        <v>68.736980988886074</v>
      </c>
      <c r="BG23" s="2">
        <f t="shared" si="25"/>
        <v>61.758566481750023</v>
      </c>
      <c r="BH23" s="2">
        <f t="shared" si="26"/>
        <v>52.47915070409946</v>
      </c>
      <c r="BK23" s="2">
        <f t="shared" si="27"/>
        <v>75.638000000000005</v>
      </c>
      <c r="BL23" s="2">
        <f t="shared" si="28"/>
        <v>78.912999999999997</v>
      </c>
      <c r="BM23" s="2">
        <f t="shared" si="29"/>
        <v>79.100999999999999</v>
      </c>
      <c r="BN23" s="2">
        <f t="shared" si="30"/>
        <v>78.463999999999999</v>
      </c>
      <c r="BO23" s="2">
        <f t="shared" si="31"/>
        <v>78.13</v>
      </c>
      <c r="BP23" s="2">
        <f t="shared" si="32"/>
        <v>79.695999999999998</v>
      </c>
      <c r="BQ23" s="2">
        <f t="shared" si="33"/>
        <v>82</v>
      </c>
      <c r="BR23" s="2">
        <f t="shared" si="34"/>
        <v>82.884</v>
      </c>
      <c r="BS23" s="2">
        <f t="shared" si="35"/>
        <v>77.245999999999995</v>
      </c>
      <c r="BT23" s="2">
        <f t="shared" si="36"/>
        <v>75.058000000000007</v>
      </c>
      <c r="BU23" s="2">
        <f t="shared" si="37"/>
        <v>67.522000000000006</v>
      </c>
      <c r="BV23" s="2">
        <f t="shared" si="38"/>
        <v>61.42</v>
      </c>
      <c r="BW23" s="2">
        <f t="shared" si="39"/>
        <v>52.391300000000001</v>
      </c>
      <c r="BZ23" s="2" t="str">
        <f t="shared" si="40"/>
        <v/>
      </c>
      <c r="CA23" s="2" t="str">
        <f t="shared" si="41"/>
        <v/>
      </c>
      <c r="CB23" s="2" t="str">
        <f t="shared" si="42"/>
        <v/>
      </c>
      <c r="CC23" s="2" t="str">
        <f t="shared" si="43"/>
        <v/>
      </c>
      <c r="CD23" s="2" t="str">
        <f t="shared" si="44"/>
        <v/>
      </c>
      <c r="CE23" s="2" t="str">
        <f t="shared" si="45"/>
        <v/>
      </c>
      <c r="CF23" s="2" t="str">
        <f t="shared" si="46"/>
        <v/>
      </c>
      <c r="CG23" s="2" t="str">
        <f t="shared" si="47"/>
        <v/>
      </c>
      <c r="CH23" s="2" t="str">
        <f t="shared" si="48"/>
        <v/>
      </c>
      <c r="CI23" s="2" t="str">
        <f t="shared" si="49"/>
        <v/>
      </c>
      <c r="CJ23" s="2" t="str">
        <f t="shared" si="50"/>
        <v/>
      </c>
      <c r="CK23" s="2" t="str">
        <f t="shared" si="51"/>
        <v/>
      </c>
      <c r="CL23" s="2" t="str">
        <f t="shared" si="52"/>
        <v/>
      </c>
      <c r="CO23" s="2">
        <f t="shared" si="53"/>
        <v>77.345856703958574</v>
      </c>
      <c r="CP23" s="2">
        <f t="shared" si="54"/>
        <v>79.585690723682134</v>
      </c>
      <c r="CQ23" s="2">
        <f t="shared" si="55"/>
        <v>81.606423014188138</v>
      </c>
      <c r="CR23" s="2">
        <f t="shared" si="56"/>
        <v>79.903341538195804</v>
      </c>
      <c r="CS23" s="2">
        <f t="shared" si="57"/>
        <v>79.350237342301654</v>
      </c>
      <c r="CT23" s="2">
        <f t="shared" si="58"/>
        <v>80.471689302626487</v>
      </c>
      <c r="CU23" s="2">
        <f t="shared" si="59"/>
        <v>81.639979398981396</v>
      </c>
      <c r="CV23" s="2">
        <f t="shared" si="60"/>
        <v>81.414048867349493</v>
      </c>
      <c r="CW23" s="2">
        <f t="shared" si="61"/>
        <v>79.386286327271563</v>
      </c>
      <c r="CX23" s="2">
        <f t="shared" si="62"/>
        <v>75.345270560091706</v>
      </c>
      <c r="CY23" s="2">
        <f t="shared" si="63"/>
        <v>68.733720746733368</v>
      </c>
      <c r="CZ23" s="2">
        <f t="shared" si="64"/>
        <v>61.756095611433274</v>
      </c>
      <c r="DA23" s="2">
        <f t="shared" si="65"/>
        <v>52.477754825973641</v>
      </c>
      <c r="DD23" s="2">
        <f t="shared" si="66"/>
        <v>82.475617243259009</v>
      </c>
      <c r="DE23" s="2">
        <f t="shared" si="67"/>
        <v>81.767160116853319</v>
      </c>
      <c r="DF23" s="2">
        <f t="shared" si="68"/>
        <v>82.073069244807769</v>
      </c>
      <c r="DG23" s="2">
        <f t="shared" si="69"/>
        <v>82.58808415907265</v>
      </c>
      <c r="DH23" s="2">
        <f t="shared" si="70"/>
        <v>82.489689710030248</v>
      </c>
      <c r="DI23" s="2">
        <f t="shared" si="71"/>
        <v>83.57249421684007</v>
      </c>
      <c r="DJ23" s="2">
        <f t="shared" si="72"/>
        <v>85.807153041322465</v>
      </c>
      <c r="DK23" s="2">
        <f t="shared" si="73"/>
        <v>86.084515749127533</v>
      </c>
      <c r="DL23" s="2">
        <f t="shared" si="74"/>
        <v>84.02682420147589</v>
      </c>
      <c r="DM23" s="2">
        <f t="shared" si="75"/>
        <v>80.08585935138764</v>
      </c>
      <c r="DN23" s="2">
        <f t="shared" si="76"/>
        <v>74.643760584141617</v>
      </c>
      <c r="DO23" s="2">
        <f t="shared" si="77"/>
        <v>66.450189056223394</v>
      </c>
      <c r="DP23" s="2">
        <f t="shared" si="78"/>
        <v>55.238465430699257</v>
      </c>
      <c r="DS23" s="2">
        <f t="shared" si="79"/>
        <v>5.5267964719419378E-4</v>
      </c>
      <c r="DT23" s="2">
        <f t="shared" si="80"/>
        <v>4.4169750551313364E-4</v>
      </c>
      <c r="DU23" s="2">
        <f t="shared" si="81"/>
        <v>3.9685683084121604E-4</v>
      </c>
      <c r="DV23" s="2">
        <f t="shared" si="82"/>
        <v>4.9959542603038201E-4</v>
      </c>
      <c r="DW23" s="2">
        <f t="shared" si="83"/>
        <v>4.0978784102372001E-4</v>
      </c>
      <c r="DX23" s="2">
        <f t="shared" si="84"/>
        <v>4.4223846337034873E-4</v>
      </c>
      <c r="DY23" s="2">
        <f t="shared" si="85"/>
        <v>4.7318016810051064E-4</v>
      </c>
      <c r="DZ23" s="2">
        <f t="shared" si="86"/>
        <v>4.9745061052972896E-4</v>
      </c>
      <c r="EA23" s="2">
        <f t="shared" si="87"/>
        <v>6.3244821614137062E-4</v>
      </c>
      <c r="EB23" s="2">
        <f t="shared" si="88"/>
        <v>4.65304265217248E-4</v>
      </c>
      <c r="EC23" s="2">
        <f t="shared" si="89"/>
        <v>5.5164469993453037E-4</v>
      </c>
      <c r="ED23" s="2">
        <f t="shared" si="90"/>
        <v>5.263785959553907E-4</v>
      </c>
      <c r="EE23" s="2">
        <f t="shared" si="91"/>
        <v>5.0562276372835709E-4</v>
      </c>
    </row>
    <row r="24" spans="2:135" x14ac:dyDescent="0.25">
      <c r="B24" s="2">
        <v>18</v>
      </c>
      <c r="C24">
        <v>76.522000000000006</v>
      </c>
      <c r="D24">
        <v>78.739000000000004</v>
      </c>
      <c r="E24">
        <v>80.448999999999998</v>
      </c>
      <c r="F24">
        <v>78.956999999999994</v>
      </c>
      <c r="G24">
        <v>78.840999999999994</v>
      </c>
      <c r="H24">
        <v>79.174000000000007</v>
      </c>
      <c r="I24">
        <v>82.275000000000006</v>
      </c>
      <c r="J24">
        <v>80.783000000000001</v>
      </c>
      <c r="K24">
        <v>78.754000000000005</v>
      </c>
      <c r="L24">
        <v>75.507000000000005</v>
      </c>
      <c r="M24">
        <v>67.216999999999999</v>
      </c>
      <c r="N24">
        <v>61.826000000000001</v>
      </c>
      <c r="O24">
        <v>52.159399999999998</v>
      </c>
      <c r="R24" s="5">
        <f t="shared" si="0"/>
        <v>77.342518035966535</v>
      </c>
      <c r="S24" s="5">
        <f t="shared" si="1"/>
        <v>79.567433995293868</v>
      </c>
      <c r="T24" s="5">
        <f t="shared" si="2"/>
        <v>81.576573857761119</v>
      </c>
      <c r="U24" s="5">
        <f t="shared" si="3"/>
        <v>79.898775242824058</v>
      </c>
      <c r="V24" s="5">
        <f t="shared" si="4"/>
        <v>79.360275076544369</v>
      </c>
      <c r="W24" s="5">
        <f t="shared" si="5"/>
        <v>80.481117221873589</v>
      </c>
      <c r="X24" s="5">
        <f t="shared" si="6"/>
        <v>81.654359191363099</v>
      </c>
      <c r="Y24" s="5">
        <f t="shared" si="7"/>
        <v>81.429393835734984</v>
      </c>
      <c r="Z24" s="5">
        <f t="shared" si="8"/>
        <v>79.403098600761226</v>
      </c>
      <c r="AA24" s="5">
        <f t="shared" si="9"/>
        <v>75.359467929564786</v>
      </c>
      <c r="AB24" s="5">
        <f t="shared" si="10"/>
        <v>68.763834376907923</v>
      </c>
      <c r="AC24" s="5">
        <f t="shared" si="11"/>
        <v>61.775734775677392</v>
      </c>
      <c r="AD24" s="5">
        <f t="shared" si="12"/>
        <v>52.491196987554382</v>
      </c>
      <c r="AE24" s="5"/>
      <c r="AG24" s="5">
        <f t="shared" si="13"/>
        <v>-0.82051803596652917</v>
      </c>
      <c r="AH24" s="5">
        <f t="shared" si="13"/>
        <v>-0.82843399529386375</v>
      </c>
      <c r="AI24" s="5">
        <f t="shared" si="13"/>
        <v>-1.1275738577611207</v>
      </c>
      <c r="AJ24" s="5">
        <f t="shared" si="13"/>
        <v>-0.94177524282406466</v>
      </c>
      <c r="AK24" s="5">
        <f t="shared" si="13"/>
        <v>-0.51927507654437477</v>
      </c>
      <c r="AL24" s="5">
        <f t="shared" si="13"/>
        <v>-1.3071172218735825</v>
      </c>
      <c r="AM24" s="5">
        <f t="shared" si="13"/>
        <v>0.62064080863690663</v>
      </c>
      <c r="AN24" s="5">
        <f t="shared" si="13"/>
        <v>-0.64639383573498321</v>
      </c>
      <c r="AO24" s="5">
        <f t="shared" si="13"/>
        <v>-0.64909860076122072</v>
      </c>
      <c r="AP24" s="5">
        <f t="shared" si="13"/>
        <v>0.14753207043521854</v>
      </c>
      <c r="AQ24" s="5">
        <f t="shared" si="13"/>
        <v>-1.546834376907924</v>
      </c>
      <c r="AR24" s="5">
        <f t="shared" si="13"/>
        <v>5.0265224322608049E-2</v>
      </c>
      <c r="AS24" s="5">
        <f t="shared" si="13"/>
        <v>-0.3317969875543838</v>
      </c>
      <c r="AV24" s="2">
        <f t="shared" si="14"/>
        <v>77.34251632687932</v>
      </c>
      <c r="AW24" s="2">
        <f t="shared" si="15"/>
        <v>79.567433970641659</v>
      </c>
      <c r="AX24" s="2">
        <f t="shared" si="16"/>
        <v>81.576573845192826</v>
      </c>
      <c r="AY24" s="2">
        <f t="shared" si="17"/>
        <v>79.898775168601546</v>
      </c>
      <c r="AZ24" s="2">
        <f t="shared" si="18"/>
        <v>79.360275070579888</v>
      </c>
      <c r="BA24" s="2">
        <f t="shared" si="19"/>
        <v>80.481117218315802</v>
      </c>
      <c r="BB24" s="2">
        <f t="shared" si="20"/>
        <v>81.654359184612886</v>
      </c>
      <c r="BC24" s="2">
        <f t="shared" si="21"/>
        <v>81.42939382257174</v>
      </c>
      <c r="BD24" s="2">
        <f t="shared" si="22"/>
        <v>79.403098534070295</v>
      </c>
      <c r="BE24" s="2">
        <f t="shared" si="23"/>
        <v>75.359467926857135</v>
      </c>
      <c r="BF24" s="2">
        <f t="shared" si="24"/>
        <v>68.763834282892759</v>
      </c>
      <c r="BG24" s="2">
        <f t="shared" si="25"/>
        <v>61.775734488121749</v>
      </c>
      <c r="BH24" s="2">
        <f t="shared" si="26"/>
        <v>52.491196457746454</v>
      </c>
      <c r="BK24" s="2">
        <f t="shared" si="27"/>
        <v>76.522000000000006</v>
      </c>
      <c r="BL24" s="2">
        <f t="shared" si="28"/>
        <v>78.739000000000004</v>
      </c>
      <c r="BM24" s="2">
        <f t="shared" si="29"/>
        <v>80.448999999999998</v>
      </c>
      <c r="BN24" s="2">
        <f t="shared" si="30"/>
        <v>78.956999999999994</v>
      </c>
      <c r="BO24" s="2">
        <f t="shared" si="31"/>
        <v>78.840999999999994</v>
      </c>
      <c r="BP24" s="2">
        <f t="shared" si="32"/>
        <v>79.174000000000007</v>
      </c>
      <c r="BQ24" s="2">
        <f t="shared" si="33"/>
        <v>82.275000000000006</v>
      </c>
      <c r="BR24" s="2">
        <f t="shared" si="34"/>
        <v>80.783000000000001</v>
      </c>
      <c r="BS24" s="2">
        <f t="shared" si="35"/>
        <v>78.754000000000005</v>
      </c>
      <c r="BT24" s="2">
        <f t="shared" si="36"/>
        <v>75.507000000000005</v>
      </c>
      <c r="BU24" s="2">
        <f t="shared" si="37"/>
        <v>67.216999999999999</v>
      </c>
      <c r="BV24" s="2">
        <f t="shared" si="38"/>
        <v>61.826000000000001</v>
      </c>
      <c r="BW24" s="2">
        <f t="shared" si="39"/>
        <v>52.159399999999998</v>
      </c>
      <c r="BZ24" s="2" t="str">
        <f t="shared" si="40"/>
        <v/>
      </c>
      <c r="CA24" s="2" t="str">
        <f t="shared" si="41"/>
        <v/>
      </c>
      <c r="CB24" s="2" t="str">
        <f t="shared" si="42"/>
        <v/>
      </c>
      <c r="CC24" s="2" t="str">
        <f t="shared" si="43"/>
        <v/>
      </c>
      <c r="CD24" s="2" t="str">
        <f t="shared" si="44"/>
        <v/>
      </c>
      <c r="CE24" s="2" t="str">
        <f t="shared" si="45"/>
        <v/>
      </c>
      <c r="CF24" s="2" t="str">
        <f t="shared" si="46"/>
        <v/>
      </c>
      <c r="CG24" s="2" t="str">
        <f t="shared" si="47"/>
        <v/>
      </c>
      <c r="CH24" s="2" t="str">
        <f t="shared" si="48"/>
        <v/>
      </c>
      <c r="CI24" s="2" t="str">
        <f t="shared" si="49"/>
        <v/>
      </c>
      <c r="CJ24" s="2" t="str">
        <f t="shared" si="50"/>
        <v/>
      </c>
      <c r="CK24" s="2" t="str">
        <f t="shared" si="51"/>
        <v/>
      </c>
      <c r="CL24" s="2" t="str">
        <f t="shared" si="52"/>
        <v/>
      </c>
      <c r="CO24" s="2">
        <f t="shared" si="53"/>
        <v>77.339449937009093</v>
      </c>
      <c r="CP24" s="2">
        <f t="shared" si="54"/>
        <v>79.566393046704931</v>
      </c>
      <c r="CQ24" s="2">
        <f t="shared" si="55"/>
        <v>81.576377404098807</v>
      </c>
      <c r="CR24" s="2">
        <f t="shared" si="56"/>
        <v>79.897326553525943</v>
      </c>
      <c r="CS24" s="2">
        <f t="shared" si="57"/>
        <v>79.358885223331612</v>
      </c>
      <c r="CT24" s="2">
        <f t="shared" si="58"/>
        <v>80.479635171701645</v>
      </c>
      <c r="CU24" s="2">
        <f t="shared" si="59"/>
        <v>81.652227465324501</v>
      </c>
      <c r="CV24" s="2">
        <f t="shared" si="60"/>
        <v>81.426883078343707</v>
      </c>
      <c r="CW24" s="2">
        <f t="shared" si="61"/>
        <v>79.399930196373631</v>
      </c>
      <c r="CX24" s="2">
        <f t="shared" si="62"/>
        <v>75.357083950073786</v>
      </c>
      <c r="CY24" s="2">
        <f t="shared" si="63"/>
        <v>68.760310030071579</v>
      </c>
      <c r="CZ24" s="2">
        <f t="shared" si="64"/>
        <v>61.773062588203189</v>
      </c>
      <c r="DA24" s="2">
        <f t="shared" si="65"/>
        <v>52.489687269207039</v>
      </c>
      <c r="DD24" s="2">
        <f t="shared" si="66"/>
        <v>82.399759162303667</v>
      </c>
      <c r="DE24" s="2">
        <f t="shared" si="67"/>
        <v>81.715769840717826</v>
      </c>
      <c r="DF24" s="2">
        <f t="shared" si="68"/>
        <v>82.027833074413152</v>
      </c>
      <c r="DG24" s="2">
        <f t="shared" si="69"/>
        <v>82.541899065232769</v>
      </c>
      <c r="DH24" s="2">
        <f t="shared" si="70"/>
        <v>82.45220752853848</v>
      </c>
      <c r="DI24" s="2">
        <f t="shared" si="71"/>
        <v>83.536131515161827</v>
      </c>
      <c r="DJ24" s="2">
        <f t="shared" si="72"/>
        <v>85.761106032287117</v>
      </c>
      <c r="DK24" s="2">
        <f t="shared" si="73"/>
        <v>86.030226200821261</v>
      </c>
      <c r="DL24" s="2">
        <f t="shared" si="74"/>
        <v>83.969054690471665</v>
      </c>
      <c r="DM24" s="2">
        <f t="shared" si="75"/>
        <v>80.029962395126759</v>
      </c>
      <c r="DN24" s="2">
        <f t="shared" si="76"/>
        <v>74.587118185349411</v>
      </c>
      <c r="DO24" s="2">
        <f t="shared" si="77"/>
        <v>66.402668458961259</v>
      </c>
      <c r="DP24" s="2">
        <f t="shared" si="78"/>
        <v>55.212000321733669</v>
      </c>
      <c r="DS24" s="2">
        <f t="shared" si="79"/>
        <v>6.059688714099091E-4</v>
      </c>
      <c r="DT24" s="2">
        <f t="shared" si="80"/>
        <v>4.8429104642085216E-4</v>
      </c>
      <c r="DU24" s="2">
        <f t="shared" si="81"/>
        <v>4.351282018057253E-4</v>
      </c>
      <c r="DV24" s="2">
        <f t="shared" si="82"/>
        <v>5.4776908902920678E-4</v>
      </c>
      <c r="DW24" s="2">
        <f t="shared" si="83"/>
        <v>4.4930566916161305E-4</v>
      </c>
      <c r="DX24" s="2">
        <f t="shared" si="84"/>
        <v>4.8488414433552692E-4</v>
      </c>
      <c r="DY24" s="2">
        <f t="shared" si="85"/>
        <v>5.1880805276792268E-4</v>
      </c>
      <c r="DZ24" s="2">
        <f t="shared" si="86"/>
        <v>5.4541757180340462E-4</v>
      </c>
      <c r="EA24" s="2">
        <f t="shared" si="87"/>
        <v>6.9342336825391725E-4</v>
      </c>
      <c r="EB24" s="2">
        <f t="shared" si="88"/>
        <v>5.101730788380878E-4</v>
      </c>
      <c r="EC24" s="2">
        <f t="shared" si="89"/>
        <v>6.0483419520080827E-4</v>
      </c>
      <c r="ED24" s="2">
        <f t="shared" si="90"/>
        <v>5.7713334420865471E-4</v>
      </c>
      <c r="EE24" s="2">
        <f t="shared" si="91"/>
        <v>5.5437729250589526E-4</v>
      </c>
    </row>
    <row r="25" spans="2:135" x14ac:dyDescent="0.25">
      <c r="B25" s="2">
        <v>19</v>
      </c>
      <c r="C25">
        <v>77</v>
      </c>
      <c r="D25">
        <v>79.245999999999995</v>
      </c>
      <c r="E25">
        <v>81.231999999999999</v>
      </c>
      <c r="F25">
        <v>80.290000000000006</v>
      </c>
      <c r="G25">
        <v>79.463999999999999</v>
      </c>
      <c r="H25">
        <v>80.391000000000005</v>
      </c>
      <c r="I25">
        <v>80.986000000000004</v>
      </c>
      <c r="J25">
        <v>81.391000000000005</v>
      </c>
      <c r="K25">
        <v>78.986000000000004</v>
      </c>
      <c r="L25">
        <v>76.087000000000003</v>
      </c>
      <c r="M25">
        <v>68.304000000000002</v>
      </c>
      <c r="N25">
        <v>60.072000000000003</v>
      </c>
      <c r="O25">
        <v>52.724600000000002</v>
      </c>
      <c r="R25" s="5">
        <f t="shared" si="0"/>
        <v>77.336364237573207</v>
      </c>
      <c r="S25" s="5">
        <f t="shared" si="1"/>
        <v>79.548219711828523</v>
      </c>
      <c r="T25" s="5">
        <f t="shared" si="2"/>
        <v>81.546539975475753</v>
      </c>
      <c r="U25" s="5">
        <f t="shared" si="3"/>
        <v>79.892875985362153</v>
      </c>
      <c r="V25" s="5">
        <f t="shared" si="4"/>
        <v>79.369034271969767</v>
      </c>
      <c r="W25" s="5">
        <f t="shared" si="5"/>
        <v>80.489182453611051</v>
      </c>
      <c r="X25" s="5">
        <f t="shared" si="6"/>
        <v>81.666779663041751</v>
      </c>
      <c r="Y25" s="5">
        <f t="shared" si="7"/>
        <v>81.442430027797059</v>
      </c>
      <c r="Z25" s="5">
        <f t="shared" si="8"/>
        <v>79.416993785322674</v>
      </c>
      <c r="AA25" s="5">
        <f t="shared" si="9"/>
        <v>75.371473325334122</v>
      </c>
      <c r="AB25" s="5">
        <f t="shared" si="10"/>
        <v>68.790708477158958</v>
      </c>
      <c r="AC25" s="5">
        <f t="shared" si="11"/>
        <v>61.792919199888949</v>
      </c>
      <c r="AD25" s="5">
        <f t="shared" si="12"/>
        <v>52.503252723935532</v>
      </c>
      <c r="AE25" s="5"/>
      <c r="AG25" s="5">
        <f t="shared" si="13"/>
        <v>-0.33636423757320699</v>
      </c>
      <c r="AH25" s="5">
        <f t="shared" si="13"/>
        <v>-0.30221971182852769</v>
      </c>
      <c r="AI25" s="5">
        <f t="shared" si="13"/>
        <v>-0.31453997547575341</v>
      </c>
      <c r="AJ25" s="5">
        <f t="shared" si="13"/>
        <v>0.39712401463785341</v>
      </c>
      <c r="AK25" s="5">
        <f t="shared" si="13"/>
        <v>9.4965728030231844E-2</v>
      </c>
      <c r="AL25" s="5">
        <f t="shared" si="13"/>
        <v>-9.8182453611045162E-2</v>
      </c>
      <c r="AM25" s="5">
        <f t="shared" si="13"/>
        <v>-0.68077966304174709</v>
      </c>
      <c r="AN25" s="5">
        <f t="shared" si="13"/>
        <v>-5.1430027797053413E-2</v>
      </c>
      <c r="AO25" s="5">
        <f t="shared" ref="AO25:AS75" si="92">K25-Z25</f>
        <v>-0.43099378532266996</v>
      </c>
      <c r="AP25" s="5">
        <f t="shared" si="92"/>
        <v>0.71552667466588105</v>
      </c>
      <c r="AQ25" s="5">
        <f t="shared" si="92"/>
        <v>-0.48670847715895604</v>
      </c>
      <c r="AR25" s="5">
        <f t="shared" si="92"/>
        <v>-1.7209191998889466</v>
      </c>
      <c r="AS25" s="5">
        <f t="shared" si="92"/>
        <v>0.22134727606447058</v>
      </c>
      <c r="AV25" s="2">
        <f t="shared" si="14"/>
        <v>77.336359060185529</v>
      </c>
      <c r="AW25" s="2">
        <f t="shared" si="15"/>
        <v>79.548219625961153</v>
      </c>
      <c r="AX25" s="2">
        <f t="shared" si="16"/>
        <v>81.546539931101478</v>
      </c>
      <c r="AY25" s="2">
        <f t="shared" si="17"/>
        <v>79.892875734193495</v>
      </c>
      <c r="AZ25" s="2">
        <f t="shared" si="18"/>
        <v>79.369034250339496</v>
      </c>
      <c r="BA25" s="2">
        <f t="shared" si="19"/>
        <v>80.48918244034877</v>
      </c>
      <c r="BB25" s="2">
        <f t="shared" si="20"/>
        <v>81.666779638221911</v>
      </c>
      <c r="BC25" s="2">
        <f t="shared" si="21"/>
        <v>81.442429980305135</v>
      </c>
      <c r="BD25" s="2">
        <f t="shared" si="22"/>
        <v>79.416993552635077</v>
      </c>
      <c r="BE25" s="2">
        <f t="shared" si="23"/>
        <v>75.371473315089744</v>
      </c>
      <c r="BF25" s="2">
        <f t="shared" si="24"/>
        <v>68.790708159315358</v>
      </c>
      <c r="BG25" s="2">
        <f t="shared" si="25"/>
        <v>61.792918275482485</v>
      </c>
      <c r="BH25" s="2">
        <f t="shared" si="26"/>
        <v>52.503251077077273</v>
      </c>
      <c r="BK25" s="2">
        <f t="shared" si="27"/>
        <v>77</v>
      </c>
      <c r="BL25" s="2">
        <f t="shared" si="28"/>
        <v>79.245999999999995</v>
      </c>
      <c r="BM25" s="2">
        <f t="shared" si="29"/>
        <v>81.231999999999999</v>
      </c>
      <c r="BN25" s="2">
        <f t="shared" si="30"/>
        <v>80.290000000000006</v>
      </c>
      <c r="BO25" s="2">
        <f t="shared" si="31"/>
        <v>79.463999999999999</v>
      </c>
      <c r="BP25" s="2">
        <f t="shared" si="32"/>
        <v>80.391000000000005</v>
      </c>
      <c r="BQ25" s="2">
        <f t="shared" si="33"/>
        <v>80.986000000000004</v>
      </c>
      <c r="BR25" s="2">
        <f t="shared" si="34"/>
        <v>81.391000000000005</v>
      </c>
      <c r="BS25" s="2">
        <f t="shared" si="35"/>
        <v>78.986000000000004</v>
      </c>
      <c r="BT25" s="2">
        <f t="shared" si="36"/>
        <v>76.087000000000003</v>
      </c>
      <c r="BU25" s="2">
        <f t="shared" si="37"/>
        <v>68.304000000000002</v>
      </c>
      <c r="BV25" s="2">
        <f t="shared" si="38"/>
        <v>60.072000000000003</v>
      </c>
      <c r="BW25" s="2">
        <f t="shared" si="39"/>
        <v>52.724600000000002</v>
      </c>
      <c r="BZ25" s="2" t="str">
        <f t="shared" si="40"/>
        <v/>
      </c>
      <c r="CA25" s="2" t="str">
        <f t="shared" si="41"/>
        <v/>
      </c>
      <c r="CB25" s="2" t="str">
        <f t="shared" si="42"/>
        <v/>
      </c>
      <c r="CC25" s="2" t="str">
        <f t="shared" si="43"/>
        <v/>
      </c>
      <c r="CD25" s="2" t="str">
        <f t="shared" si="44"/>
        <v/>
      </c>
      <c r="CE25" s="2" t="str">
        <f t="shared" si="45"/>
        <v/>
      </c>
      <c r="CF25" s="2" t="str">
        <f t="shared" si="46"/>
        <v/>
      </c>
      <c r="CG25" s="2" t="str">
        <f t="shared" si="47"/>
        <v/>
      </c>
      <c r="CH25" s="2" t="str">
        <f t="shared" si="48"/>
        <v/>
      </c>
      <c r="CI25" s="2" t="str">
        <f t="shared" si="49"/>
        <v/>
      </c>
      <c r="CJ25" s="2" t="str">
        <f t="shared" si="50"/>
        <v/>
      </c>
      <c r="CK25" s="2" t="str">
        <f t="shared" si="51"/>
        <v/>
      </c>
      <c r="CL25" s="2" t="str">
        <f t="shared" si="52"/>
        <v/>
      </c>
      <c r="CO25" s="2">
        <f t="shared" si="53"/>
        <v>77.333043170059611</v>
      </c>
      <c r="CP25" s="2">
        <f t="shared" si="54"/>
        <v>79.547095369727742</v>
      </c>
      <c r="CQ25" s="2">
        <f t="shared" si="55"/>
        <v>81.546331794009475</v>
      </c>
      <c r="CR25" s="2">
        <f t="shared" si="56"/>
        <v>79.891311568856082</v>
      </c>
      <c r="CS25" s="2">
        <f t="shared" si="57"/>
        <v>79.36753310436157</v>
      </c>
      <c r="CT25" s="2">
        <f t="shared" si="58"/>
        <v>80.487581040776817</v>
      </c>
      <c r="CU25" s="2">
        <f t="shared" si="59"/>
        <v>81.664475531667591</v>
      </c>
      <c r="CV25" s="2">
        <f t="shared" si="60"/>
        <v>81.439717289337921</v>
      </c>
      <c r="CW25" s="2">
        <f t="shared" si="61"/>
        <v>79.4135740654757</v>
      </c>
      <c r="CX25" s="2">
        <f t="shared" si="62"/>
        <v>75.368897340055881</v>
      </c>
      <c r="CY25" s="2">
        <f t="shared" si="63"/>
        <v>68.786899313409805</v>
      </c>
      <c r="CZ25" s="2">
        <f t="shared" si="64"/>
        <v>61.790029564973111</v>
      </c>
      <c r="DA25" s="2">
        <f t="shared" si="65"/>
        <v>52.501619712440437</v>
      </c>
      <c r="DD25" s="2">
        <f t="shared" si="66"/>
        <v>82.323901081348325</v>
      </c>
      <c r="DE25" s="2">
        <f t="shared" si="67"/>
        <v>81.664379564582333</v>
      </c>
      <c r="DF25" s="2">
        <f t="shared" si="68"/>
        <v>81.982596904018536</v>
      </c>
      <c r="DG25" s="2">
        <f t="shared" si="69"/>
        <v>82.495713971392888</v>
      </c>
      <c r="DH25" s="2">
        <f t="shared" si="70"/>
        <v>82.414725347046712</v>
      </c>
      <c r="DI25" s="2">
        <f t="shared" si="71"/>
        <v>83.499768813483584</v>
      </c>
      <c r="DJ25" s="2">
        <f t="shared" si="72"/>
        <v>85.715059023251754</v>
      </c>
      <c r="DK25" s="2">
        <f t="shared" si="73"/>
        <v>85.975936652514989</v>
      </c>
      <c r="DL25" s="2">
        <f t="shared" si="74"/>
        <v>83.911285179467427</v>
      </c>
      <c r="DM25" s="2">
        <f t="shared" si="75"/>
        <v>79.974065438865892</v>
      </c>
      <c r="DN25" s="2">
        <f t="shared" si="76"/>
        <v>74.530475786557204</v>
      </c>
      <c r="DO25" s="2">
        <f t="shared" si="77"/>
        <v>66.355147861699137</v>
      </c>
      <c r="DP25" s="2">
        <f t="shared" si="78"/>
        <v>55.18553521276808</v>
      </c>
      <c r="DS25" s="2">
        <f t="shared" si="79"/>
        <v>6.643928127891979E-4</v>
      </c>
      <c r="DT25" s="2">
        <f t="shared" si="80"/>
        <v>5.3098976327352007E-4</v>
      </c>
      <c r="DU25" s="2">
        <f t="shared" si="81"/>
        <v>4.770885574461246E-4</v>
      </c>
      <c r="DV25" s="2">
        <f t="shared" si="82"/>
        <v>6.0058512305512181E-4</v>
      </c>
      <c r="DW25" s="2">
        <f t="shared" si="83"/>
        <v>4.9263251490621403E-4</v>
      </c>
      <c r="DX25" s="2">
        <f t="shared" si="84"/>
        <v>5.3164002140180383E-4</v>
      </c>
      <c r="DY25" s="2">
        <f t="shared" si="85"/>
        <v>5.6883324565476815E-4</v>
      </c>
      <c r="DZ25" s="2">
        <f t="shared" si="86"/>
        <v>5.9800700760677047E-4</v>
      </c>
      <c r="EA25" s="2">
        <f t="shared" si="87"/>
        <v>7.6027274156095553E-4</v>
      </c>
      <c r="EB25" s="2">
        <f t="shared" si="88"/>
        <v>5.5936612488101563E-4</v>
      </c>
      <c r="EC25" s="2">
        <f t="shared" si="89"/>
        <v>6.6314881038998376E-4</v>
      </c>
      <c r="ED25" s="2">
        <f t="shared" si="90"/>
        <v>6.3277889456705169E-4</v>
      </c>
      <c r="EE25" s="2">
        <f t="shared" si="91"/>
        <v>6.0783010368129831E-4</v>
      </c>
    </row>
    <row r="26" spans="2:135" x14ac:dyDescent="0.25">
      <c r="B26" s="2">
        <v>20</v>
      </c>
      <c r="C26">
        <v>77.522000000000006</v>
      </c>
      <c r="D26">
        <v>78.159000000000006</v>
      </c>
      <c r="E26">
        <v>81.536000000000001</v>
      </c>
      <c r="F26">
        <v>81.13</v>
      </c>
      <c r="G26">
        <v>78.391000000000005</v>
      </c>
      <c r="H26">
        <v>79.956999999999994</v>
      </c>
      <c r="I26">
        <v>81.245999999999995</v>
      </c>
      <c r="J26">
        <v>81.709999999999994</v>
      </c>
      <c r="K26">
        <v>78.608999999999995</v>
      </c>
      <c r="L26">
        <v>74.695999999999998</v>
      </c>
      <c r="M26">
        <v>68.884</v>
      </c>
      <c r="N26">
        <v>61.942</v>
      </c>
      <c r="O26">
        <v>51.753599999999999</v>
      </c>
      <c r="R26" s="5">
        <f t="shared" si="0"/>
        <v>77.330236521579067</v>
      </c>
      <c r="S26" s="5">
        <f t="shared" si="1"/>
        <v>79.529011956655282</v>
      </c>
      <c r="T26" s="5">
        <f t="shared" si="2"/>
        <v>81.516506596327261</v>
      </c>
      <c r="U26" s="5">
        <f t="shared" si="3"/>
        <v>79.886985926212688</v>
      </c>
      <c r="V26" s="5">
        <f t="shared" si="4"/>
        <v>79.377802040202056</v>
      </c>
      <c r="W26" s="5">
        <f t="shared" si="5"/>
        <v>80.497256939619703</v>
      </c>
      <c r="X26" s="5">
        <f t="shared" si="6"/>
        <v>81.679213592511985</v>
      </c>
      <c r="Y26" s="5">
        <f t="shared" si="7"/>
        <v>81.455481889761856</v>
      </c>
      <c r="Z26" s="5">
        <f t="shared" si="8"/>
        <v>79.430908307126231</v>
      </c>
      <c r="AA26" s="5">
        <f t="shared" si="9"/>
        <v>75.383493588691351</v>
      </c>
      <c r="AB26" s="5">
        <f t="shared" si="10"/>
        <v>68.817605165814911</v>
      </c>
      <c r="AC26" s="5">
        <f t="shared" si="11"/>
        <v>61.810121883408399</v>
      </c>
      <c r="AD26" s="5">
        <f t="shared" si="12"/>
        <v>52.515320159757188</v>
      </c>
      <c r="AE26" s="5"/>
      <c r="AG26" s="5">
        <f t="shared" ref="AG26:AN57" si="93">C26-R26</f>
        <v>0.19176347842093833</v>
      </c>
      <c r="AH26" s="5">
        <f t="shared" si="93"/>
        <v>-1.3700119566552758</v>
      </c>
      <c r="AI26" s="5">
        <f t="shared" si="93"/>
        <v>1.9493403672740328E-2</v>
      </c>
      <c r="AJ26" s="5">
        <f t="shared" si="93"/>
        <v>1.2430140737873074</v>
      </c>
      <c r="AK26" s="5">
        <f t="shared" si="93"/>
        <v>-0.98680204020205053</v>
      </c>
      <c r="AL26" s="5">
        <f t="shared" si="93"/>
        <v>-0.54025693961970944</v>
      </c>
      <c r="AM26" s="5">
        <f t="shared" si="93"/>
        <v>-0.43321359251198999</v>
      </c>
      <c r="AN26" s="5">
        <f t="shared" si="93"/>
        <v>0.25451811023813775</v>
      </c>
      <c r="AO26" s="5">
        <f t="shared" si="92"/>
        <v>-0.82190830712623608</v>
      </c>
      <c r="AP26" s="5">
        <f t="shared" si="92"/>
        <v>-0.68749358869135335</v>
      </c>
      <c r="AQ26" s="5">
        <f t="shared" si="92"/>
        <v>6.6394834185089735E-2</v>
      </c>
      <c r="AR26" s="5">
        <f t="shared" si="92"/>
        <v>0.13187811659160076</v>
      </c>
      <c r="AS26" s="5">
        <f t="shared" si="92"/>
        <v>-0.76172015975718921</v>
      </c>
      <c r="AV26" s="2">
        <f t="shared" si="14"/>
        <v>77.330221379796242</v>
      </c>
      <c r="AW26" s="2">
        <f t="shared" si="15"/>
        <v>79.529011668095407</v>
      </c>
      <c r="AX26" s="2">
        <f t="shared" si="16"/>
        <v>81.516506445121621</v>
      </c>
      <c r="AY26" s="2">
        <f t="shared" si="17"/>
        <v>79.886985106373771</v>
      </c>
      <c r="AZ26" s="2">
        <f t="shared" si="18"/>
        <v>79.377801964531159</v>
      </c>
      <c r="BA26" s="2">
        <f t="shared" si="19"/>
        <v>80.497256891962138</v>
      </c>
      <c r="BB26" s="2">
        <f t="shared" si="20"/>
        <v>81.679213504552024</v>
      </c>
      <c r="BC26" s="2">
        <f t="shared" si="21"/>
        <v>81.455481724612952</v>
      </c>
      <c r="BD26" s="2">
        <f t="shared" si="22"/>
        <v>79.430907525260167</v>
      </c>
      <c r="BE26" s="2">
        <f t="shared" si="23"/>
        <v>75.383493551343378</v>
      </c>
      <c r="BF26" s="2">
        <f t="shared" si="24"/>
        <v>68.817604129822428</v>
      </c>
      <c r="BG26" s="2">
        <f t="shared" si="25"/>
        <v>61.810119015905116</v>
      </c>
      <c r="BH26" s="2">
        <f t="shared" si="26"/>
        <v>52.51531521712711</v>
      </c>
      <c r="BK26" s="2">
        <f t="shared" si="27"/>
        <v>77.522000000000006</v>
      </c>
      <c r="BL26" s="2">
        <f t="shared" si="28"/>
        <v>78.159000000000006</v>
      </c>
      <c r="BM26" s="2">
        <f t="shared" si="29"/>
        <v>81.536000000000001</v>
      </c>
      <c r="BN26" s="2">
        <f t="shared" si="30"/>
        <v>81.13</v>
      </c>
      <c r="BO26" s="2">
        <f t="shared" si="31"/>
        <v>78.391000000000005</v>
      </c>
      <c r="BP26" s="2">
        <f t="shared" si="32"/>
        <v>79.956999999999994</v>
      </c>
      <c r="BQ26" s="2">
        <f t="shared" si="33"/>
        <v>81.245999999999995</v>
      </c>
      <c r="BR26" s="2">
        <f t="shared" si="34"/>
        <v>81.709999999999994</v>
      </c>
      <c r="BS26" s="2">
        <f t="shared" si="35"/>
        <v>78.608999999999995</v>
      </c>
      <c r="BT26" s="2">
        <f t="shared" si="36"/>
        <v>74.695999999999998</v>
      </c>
      <c r="BU26" s="2">
        <f t="shared" si="37"/>
        <v>68.884</v>
      </c>
      <c r="BV26" s="2">
        <f t="shared" si="38"/>
        <v>61.942</v>
      </c>
      <c r="BW26" s="2">
        <f t="shared" si="39"/>
        <v>51.753599999999999</v>
      </c>
      <c r="BZ26" s="2" t="str">
        <f t="shared" si="40"/>
        <v/>
      </c>
      <c r="CA26" s="2" t="str">
        <f t="shared" si="41"/>
        <v/>
      </c>
      <c r="CB26" s="2" t="str">
        <f t="shared" si="42"/>
        <v/>
      </c>
      <c r="CC26" s="2" t="str">
        <f t="shared" si="43"/>
        <v/>
      </c>
      <c r="CD26" s="2" t="str">
        <f t="shared" si="44"/>
        <v/>
      </c>
      <c r="CE26" s="2" t="str">
        <f t="shared" si="45"/>
        <v/>
      </c>
      <c r="CF26" s="2" t="str">
        <f t="shared" si="46"/>
        <v/>
      </c>
      <c r="CG26" s="2" t="str">
        <f t="shared" si="47"/>
        <v/>
      </c>
      <c r="CH26" s="2" t="str">
        <f t="shared" si="48"/>
        <v/>
      </c>
      <c r="CI26" s="2" t="str">
        <f t="shared" si="49"/>
        <v/>
      </c>
      <c r="CJ26" s="2" t="str">
        <f t="shared" si="50"/>
        <v/>
      </c>
      <c r="CK26" s="2" t="str">
        <f t="shared" si="51"/>
        <v/>
      </c>
      <c r="CL26" s="2" t="str">
        <f t="shared" si="52"/>
        <v/>
      </c>
      <c r="CO26" s="2">
        <f t="shared" si="53"/>
        <v>77.326636403110115</v>
      </c>
      <c r="CP26" s="2">
        <f t="shared" si="54"/>
        <v>79.527797692750553</v>
      </c>
      <c r="CQ26" s="2">
        <f t="shared" si="55"/>
        <v>81.516286183920144</v>
      </c>
      <c r="CR26" s="2">
        <f t="shared" si="56"/>
        <v>79.885296584186221</v>
      </c>
      <c r="CS26" s="2">
        <f t="shared" si="57"/>
        <v>79.376180985391514</v>
      </c>
      <c r="CT26" s="2">
        <f t="shared" si="58"/>
        <v>80.495526909851975</v>
      </c>
      <c r="CU26" s="2">
        <f t="shared" si="59"/>
        <v>81.676723598010696</v>
      </c>
      <c r="CV26" s="2">
        <f t="shared" si="60"/>
        <v>81.452551500332135</v>
      </c>
      <c r="CW26" s="2">
        <f t="shared" si="61"/>
        <v>79.427217934577769</v>
      </c>
      <c r="CX26" s="2">
        <f t="shared" si="62"/>
        <v>75.380710730037961</v>
      </c>
      <c r="CY26" s="2">
        <f t="shared" si="63"/>
        <v>68.813488596748016</v>
      </c>
      <c r="CZ26" s="2">
        <f t="shared" si="64"/>
        <v>61.806996541743025</v>
      </c>
      <c r="DA26" s="2">
        <f t="shared" si="65"/>
        <v>52.513552155673835</v>
      </c>
      <c r="DD26" s="2">
        <f t="shared" si="66"/>
        <v>82.248043000392997</v>
      </c>
      <c r="DE26" s="2">
        <f t="shared" si="67"/>
        <v>81.61298928844684</v>
      </c>
      <c r="DF26" s="2">
        <f t="shared" si="68"/>
        <v>81.937360733623919</v>
      </c>
      <c r="DG26" s="2">
        <f t="shared" si="69"/>
        <v>82.449528877553007</v>
      </c>
      <c r="DH26" s="2">
        <f t="shared" si="70"/>
        <v>82.377243165554944</v>
      </c>
      <c r="DI26" s="2">
        <f t="shared" si="71"/>
        <v>83.463406111805327</v>
      </c>
      <c r="DJ26" s="2">
        <f t="shared" si="72"/>
        <v>85.669012014216406</v>
      </c>
      <c r="DK26" s="2">
        <f t="shared" si="73"/>
        <v>85.921647104208716</v>
      </c>
      <c r="DL26" s="2">
        <f t="shared" si="74"/>
        <v>83.853515668463203</v>
      </c>
      <c r="DM26" s="2">
        <f t="shared" si="75"/>
        <v>79.918168482605026</v>
      </c>
      <c r="DN26" s="2">
        <f t="shared" si="76"/>
        <v>74.473833387764984</v>
      </c>
      <c r="DO26" s="2">
        <f t="shared" si="77"/>
        <v>66.307627264437016</v>
      </c>
      <c r="DP26" s="2">
        <f t="shared" si="78"/>
        <v>55.159070103802492</v>
      </c>
      <c r="DS26" s="2">
        <f t="shared" si="79"/>
        <v>7.2844553996090431E-4</v>
      </c>
      <c r="DT26" s="2">
        <f t="shared" si="80"/>
        <v>5.8218887288899197E-4</v>
      </c>
      <c r="DU26" s="2">
        <f t="shared" si="81"/>
        <v>5.2309312360221806E-4</v>
      </c>
      <c r="DV26" s="2">
        <f t="shared" si="82"/>
        <v>6.5849033720912192E-4</v>
      </c>
      <c r="DW26" s="2">
        <f t="shared" si="83"/>
        <v>5.4013513960283577E-4</v>
      </c>
      <c r="DX26" s="2">
        <f t="shared" si="84"/>
        <v>5.8290179365757828E-4</v>
      </c>
      <c r="DY26" s="2">
        <f t="shared" si="85"/>
        <v>6.236790235936016E-4</v>
      </c>
      <c r="DZ26" s="2">
        <f t="shared" si="86"/>
        <v>6.5566381669551115E-4</v>
      </c>
      <c r="EA26" s="2">
        <f t="shared" si="87"/>
        <v>8.3356134273359034E-4</v>
      </c>
      <c r="EB26" s="2">
        <f t="shared" si="88"/>
        <v>6.1329966187431847E-4</v>
      </c>
      <c r="EC26" s="2">
        <f t="shared" si="89"/>
        <v>7.2708169313970294E-4</v>
      </c>
      <c r="ED26" s="2">
        <f t="shared" si="90"/>
        <v>6.9378590568246645E-4</v>
      </c>
      <c r="EE26" s="2">
        <f t="shared" si="91"/>
        <v>6.6643337442549139E-4</v>
      </c>
    </row>
    <row r="27" spans="2:135" x14ac:dyDescent="0.25">
      <c r="B27" s="2">
        <v>21</v>
      </c>
      <c r="C27">
        <v>78.058000000000007</v>
      </c>
      <c r="D27">
        <v>79.783000000000001</v>
      </c>
      <c r="E27">
        <v>80.245999999999995</v>
      </c>
      <c r="F27">
        <v>79.912999999999997</v>
      </c>
      <c r="G27">
        <v>78.551000000000002</v>
      </c>
      <c r="H27">
        <v>80.347999999999999</v>
      </c>
      <c r="I27">
        <v>80.435000000000002</v>
      </c>
      <c r="J27">
        <v>81.739000000000004</v>
      </c>
      <c r="K27">
        <v>79.116</v>
      </c>
      <c r="L27">
        <v>75.013999999999996</v>
      </c>
      <c r="M27">
        <v>68.332999999999998</v>
      </c>
      <c r="N27">
        <v>61.594000000000001</v>
      </c>
      <c r="O27">
        <v>52.072499999999998</v>
      </c>
      <c r="R27" s="5">
        <f t="shared" si="0"/>
        <v>77.324147492781705</v>
      </c>
      <c r="S27" s="5">
        <f t="shared" si="1"/>
        <v>79.509811488686836</v>
      </c>
      <c r="T27" s="5">
        <f t="shared" si="2"/>
        <v>81.486473858250008</v>
      </c>
      <c r="U27" s="5">
        <f t="shared" si="3"/>
        <v>79.881106489092844</v>
      </c>
      <c r="V27" s="5">
        <f t="shared" si="4"/>
        <v>79.386579078520384</v>
      </c>
      <c r="W27" s="5">
        <f t="shared" si="5"/>
        <v>80.505341407262904</v>
      </c>
      <c r="X27" s="5">
        <f t="shared" si="6"/>
        <v>81.691662066058612</v>
      </c>
      <c r="Y27" s="5">
        <f t="shared" si="7"/>
        <v>81.468550735015668</v>
      </c>
      <c r="Z27" s="5">
        <f t="shared" si="8"/>
        <v>79.444844298950272</v>
      </c>
      <c r="AA27" s="5">
        <f t="shared" si="9"/>
        <v>75.39552984310852</v>
      </c>
      <c r="AB27" s="5">
        <f t="shared" si="10"/>
        <v>68.844527061339519</v>
      </c>
      <c r="AC27" s="5">
        <f t="shared" si="11"/>
        <v>61.827346543532556</v>
      </c>
      <c r="AD27" s="5">
        <f t="shared" si="12"/>
        <v>52.527403899309881</v>
      </c>
      <c r="AE27" s="5"/>
      <c r="AG27" s="5">
        <f t="shared" si="93"/>
        <v>0.73385250721830175</v>
      </c>
      <c r="AH27" s="5">
        <f t="shared" si="93"/>
        <v>0.27318851131316535</v>
      </c>
      <c r="AI27" s="5">
        <f t="shared" si="93"/>
        <v>-1.240473858250013</v>
      </c>
      <c r="AJ27" s="5">
        <f t="shared" si="93"/>
        <v>3.18935109071532E-2</v>
      </c>
      <c r="AK27" s="5">
        <f t="shared" si="93"/>
        <v>-0.83557907852038227</v>
      </c>
      <c r="AL27" s="5">
        <f t="shared" si="93"/>
        <v>-0.15734140726290491</v>
      </c>
      <c r="AM27" s="5">
        <f t="shared" si="93"/>
        <v>-1.2566620660586096</v>
      </c>
      <c r="AN27" s="5">
        <f t="shared" si="93"/>
        <v>0.27044926498433597</v>
      </c>
      <c r="AO27" s="5">
        <f t="shared" si="92"/>
        <v>-0.32884429895027267</v>
      </c>
      <c r="AP27" s="5">
        <f t="shared" si="92"/>
        <v>-0.38152984310852389</v>
      </c>
      <c r="AQ27" s="5">
        <f t="shared" si="92"/>
        <v>-0.51152706133952108</v>
      </c>
      <c r="AR27" s="5">
        <f t="shared" si="92"/>
        <v>-0.23334654353255502</v>
      </c>
      <c r="AS27" s="5">
        <f t="shared" si="92"/>
        <v>-0.45490389930988329</v>
      </c>
      <c r="AV27" s="2">
        <f t="shared" si="14"/>
        <v>77.324104740115189</v>
      </c>
      <c r="AW27" s="2">
        <f t="shared" si="15"/>
        <v>79.50981055311037</v>
      </c>
      <c r="AX27" s="2">
        <f t="shared" si="16"/>
        <v>81.486473360986722</v>
      </c>
      <c r="AY27" s="2">
        <f t="shared" si="17"/>
        <v>79.881103907873381</v>
      </c>
      <c r="AZ27" s="2">
        <f t="shared" si="18"/>
        <v>79.386578823148412</v>
      </c>
      <c r="BA27" s="2">
        <f t="shared" si="19"/>
        <v>80.505341242172946</v>
      </c>
      <c r="BB27" s="2">
        <f t="shared" si="20"/>
        <v>81.691661765605971</v>
      </c>
      <c r="BC27" s="2">
        <f t="shared" si="21"/>
        <v>81.468550181498884</v>
      </c>
      <c r="BD27" s="2">
        <f t="shared" si="22"/>
        <v>79.444841768812637</v>
      </c>
      <c r="BE27" s="2">
        <f t="shared" si="23"/>
        <v>75.395529711907486</v>
      </c>
      <c r="BF27" s="2">
        <f t="shared" si="24"/>
        <v>68.844523805767807</v>
      </c>
      <c r="BG27" s="2">
        <f t="shared" si="25"/>
        <v>61.827337960421268</v>
      </c>
      <c r="BH27" s="2">
        <f t="shared" si="26"/>
        <v>52.527389576635784</v>
      </c>
      <c r="BK27" s="2">
        <f t="shared" si="27"/>
        <v>78.058000000000007</v>
      </c>
      <c r="BL27" s="2">
        <f t="shared" si="28"/>
        <v>79.783000000000001</v>
      </c>
      <c r="BM27" s="2">
        <f t="shared" si="29"/>
        <v>80.245999999999995</v>
      </c>
      <c r="BN27" s="2">
        <f t="shared" si="30"/>
        <v>79.912999999999997</v>
      </c>
      <c r="BO27" s="2">
        <f t="shared" si="31"/>
        <v>78.551000000000002</v>
      </c>
      <c r="BP27" s="2">
        <f t="shared" si="32"/>
        <v>80.347999999999999</v>
      </c>
      <c r="BQ27" s="2">
        <f t="shared" si="33"/>
        <v>80.435000000000002</v>
      </c>
      <c r="BR27" s="2">
        <f t="shared" si="34"/>
        <v>81.739000000000004</v>
      </c>
      <c r="BS27" s="2">
        <f t="shared" si="35"/>
        <v>79.116</v>
      </c>
      <c r="BT27" s="2">
        <f t="shared" si="36"/>
        <v>75.013999999999996</v>
      </c>
      <c r="BU27" s="2">
        <f t="shared" si="37"/>
        <v>68.332999999999998</v>
      </c>
      <c r="BV27" s="2">
        <f t="shared" si="38"/>
        <v>61.594000000000001</v>
      </c>
      <c r="BW27" s="2">
        <f t="shared" si="39"/>
        <v>52.072499999999998</v>
      </c>
      <c r="BZ27" s="2" t="str">
        <f t="shared" si="40"/>
        <v/>
      </c>
      <c r="CA27" s="2" t="str">
        <f t="shared" si="41"/>
        <v/>
      </c>
      <c r="CB27" s="2" t="str">
        <f t="shared" si="42"/>
        <v/>
      </c>
      <c r="CC27" s="2" t="str">
        <f t="shared" si="43"/>
        <v/>
      </c>
      <c r="CD27" s="2" t="str">
        <f t="shared" si="44"/>
        <v/>
      </c>
      <c r="CE27" s="2" t="str">
        <f t="shared" si="45"/>
        <v/>
      </c>
      <c r="CF27" s="2" t="str">
        <f t="shared" si="46"/>
        <v/>
      </c>
      <c r="CG27" s="2" t="str">
        <f t="shared" si="47"/>
        <v/>
      </c>
      <c r="CH27" s="2" t="str">
        <f t="shared" si="48"/>
        <v/>
      </c>
      <c r="CI27" s="2" t="str">
        <f t="shared" si="49"/>
        <v/>
      </c>
      <c r="CJ27" s="2" t="str">
        <f t="shared" si="50"/>
        <v/>
      </c>
      <c r="CK27" s="2" t="str">
        <f t="shared" si="51"/>
        <v/>
      </c>
      <c r="CL27" s="2" t="str">
        <f t="shared" si="52"/>
        <v/>
      </c>
      <c r="CO27" s="2">
        <f t="shared" si="53"/>
        <v>77.320229636160633</v>
      </c>
      <c r="CP27" s="2">
        <f t="shared" si="54"/>
        <v>79.508500015773365</v>
      </c>
      <c r="CQ27" s="2">
        <f t="shared" si="55"/>
        <v>81.486240573830813</v>
      </c>
      <c r="CR27" s="2">
        <f t="shared" si="56"/>
        <v>79.879281599516361</v>
      </c>
      <c r="CS27" s="2">
        <f t="shared" si="57"/>
        <v>79.384828866421472</v>
      </c>
      <c r="CT27" s="2">
        <f t="shared" si="58"/>
        <v>80.503472778927133</v>
      </c>
      <c r="CU27" s="2">
        <f t="shared" si="59"/>
        <v>81.688971664353787</v>
      </c>
      <c r="CV27" s="2">
        <f t="shared" si="60"/>
        <v>81.465385711326348</v>
      </c>
      <c r="CW27" s="2">
        <f t="shared" si="61"/>
        <v>79.440861803679837</v>
      </c>
      <c r="CX27" s="2">
        <f t="shared" si="62"/>
        <v>75.392524120020042</v>
      </c>
      <c r="CY27" s="2">
        <f t="shared" si="63"/>
        <v>68.840077880086227</v>
      </c>
      <c r="CZ27" s="2">
        <f t="shared" si="64"/>
        <v>61.823963518512947</v>
      </c>
      <c r="DA27" s="2">
        <f t="shared" si="65"/>
        <v>52.525484598907234</v>
      </c>
      <c r="DD27" s="2">
        <f t="shared" si="66"/>
        <v>82.172184919437655</v>
      </c>
      <c r="DE27" s="2">
        <f t="shared" si="67"/>
        <v>81.561599012311348</v>
      </c>
      <c r="DF27" s="2">
        <f t="shared" si="68"/>
        <v>81.892124563229302</v>
      </c>
      <c r="DG27" s="2">
        <f t="shared" si="69"/>
        <v>82.403343783713112</v>
      </c>
      <c r="DH27" s="2">
        <f t="shared" si="70"/>
        <v>82.339760984063176</v>
      </c>
      <c r="DI27" s="2">
        <f t="shared" si="71"/>
        <v>83.427043410127084</v>
      </c>
      <c r="DJ27" s="2">
        <f t="shared" si="72"/>
        <v>85.622965005181044</v>
      </c>
      <c r="DK27" s="2">
        <f t="shared" si="73"/>
        <v>85.867357555902444</v>
      </c>
      <c r="DL27" s="2">
        <f t="shared" si="74"/>
        <v>83.795746157458964</v>
      </c>
      <c r="DM27" s="2">
        <f t="shared" si="75"/>
        <v>79.862271526344159</v>
      </c>
      <c r="DN27" s="2">
        <f t="shared" si="76"/>
        <v>74.417190988972777</v>
      </c>
      <c r="DO27" s="2">
        <f t="shared" si="77"/>
        <v>66.260106667174881</v>
      </c>
      <c r="DP27" s="2">
        <f t="shared" si="78"/>
        <v>55.132604994836903</v>
      </c>
      <c r="DS27" s="2">
        <f t="shared" si="79"/>
        <v>7.9866852193062924E-4</v>
      </c>
      <c r="DT27" s="2">
        <f t="shared" si="80"/>
        <v>6.3832155157528671E-4</v>
      </c>
      <c r="DU27" s="2">
        <f t="shared" si="81"/>
        <v>5.7353126013371465E-4</v>
      </c>
      <c r="DV27" s="2">
        <f t="shared" si="82"/>
        <v>7.2197443011417302E-4</v>
      </c>
      <c r="DW27" s="2">
        <f t="shared" si="83"/>
        <v>5.9221554244482126E-4</v>
      </c>
      <c r="DX27" s="2">
        <f t="shared" si="84"/>
        <v>6.3910316579314378E-4</v>
      </c>
      <c r="DY27" s="2">
        <f t="shared" si="85"/>
        <v>6.8380930498046315E-4</v>
      </c>
      <c r="DZ27" s="2">
        <f t="shared" si="86"/>
        <v>7.1887560490394215E-4</v>
      </c>
      <c r="EA27" s="2">
        <f t="shared" si="87"/>
        <v>9.1390834049434621E-4</v>
      </c>
      <c r="EB27" s="2">
        <f t="shared" si="88"/>
        <v>6.7242991923854812E-4</v>
      </c>
      <c r="EC27" s="2">
        <f t="shared" si="89"/>
        <v>7.9717330360416251E-4</v>
      </c>
      <c r="ED27" s="2">
        <f t="shared" si="90"/>
        <v>7.6067020275046851E-4</v>
      </c>
      <c r="EE27" s="2">
        <f t="shared" si="91"/>
        <v>7.3068268405406152E-4</v>
      </c>
    </row>
    <row r="28" spans="2:135" x14ac:dyDescent="0.25">
      <c r="B28" s="2">
        <v>22</v>
      </c>
      <c r="C28">
        <v>77.376999999999995</v>
      </c>
      <c r="D28">
        <v>78.695999999999998</v>
      </c>
      <c r="E28">
        <v>80.739000000000004</v>
      </c>
      <c r="F28">
        <v>80.028999999999996</v>
      </c>
      <c r="G28">
        <v>78.652000000000001</v>
      </c>
      <c r="H28">
        <v>80.058000000000007</v>
      </c>
      <c r="I28">
        <v>81.638000000000005</v>
      </c>
      <c r="J28">
        <v>80.013999999999996</v>
      </c>
      <c r="K28">
        <v>80.260999999999996</v>
      </c>
      <c r="L28">
        <v>75.754000000000005</v>
      </c>
      <c r="M28">
        <v>70.100999999999999</v>
      </c>
      <c r="N28">
        <v>61.551000000000002</v>
      </c>
      <c r="O28">
        <v>51.637700000000002</v>
      </c>
      <c r="R28" s="5">
        <f t="shared" si="0"/>
        <v>77.318127231887672</v>
      </c>
      <c r="S28" s="5">
        <f t="shared" si="1"/>
        <v>79.490619692078226</v>
      </c>
      <c r="T28" s="5">
        <f t="shared" si="2"/>
        <v>81.456442221672745</v>
      </c>
      <c r="U28" s="5">
        <f t="shared" si="3"/>
        <v>79.87524063833169</v>
      </c>
      <c r="V28" s="5">
        <f t="shared" si="4"/>
        <v>79.395366305681662</v>
      </c>
      <c r="W28" s="5">
        <f t="shared" si="5"/>
        <v>80.513436754312821</v>
      </c>
      <c r="X28" s="5">
        <f t="shared" si="6"/>
        <v>81.7041264569405</v>
      </c>
      <c r="Y28" s="5">
        <f t="shared" si="7"/>
        <v>81.48163833691963</v>
      </c>
      <c r="Z28" s="5">
        <f t="shared" si="8"/>
        <v>79.458805562500714</v>
      </c>
      <c r="AA28" s="5">
        <f t="shared" si="9"/>
        <v>75.407583386382683</v>
      </c>
      <c r="AB28" s="5">
        <f t="shared" si="10"/>
        <v>68.871478766657717</v>
      </c>
      <c r="AC28" s="5">
        <f t="shared" si="11"/>
        <v>61.844601233802976</v>
      </c>
      <c r="AD28" s="5">
        <f t="shared" si="12"/>
        <v>52.539514973574441</v>
      </c>
      <c r="AE28" s="5"/>
      <c r="AG28" s="5">
        <f t="shared" si="93"/>
        <v>5.8872768112323115E-2</v>
      </c>
      <c r="AH28" s="5">
        <f t="shared" si="93"/>
        <v>-0.79461969207822847</v>
      </c>
      <c r="AI28" s="5">
        <f t="shared" si="93"/>
        <v>-0.71744222167274074</v>
      </c>
      <c r="AJ28" s="5">
        <f t="shared" si="93"/>
        <v>0.15375936166830684</v>
      </c>
      <c r="AK28" s="5">
        <f t="shared" si="93"/>
        <v>-0.74336630568166129</v>
      </c>
      <c r="AL28" s="5">
        <f t="shared" si="93"/>
        <v>-0.45543675431281372</v>
      </c>
      <c r="AM28" s="5">
        <f t="shared" si="93"/>
        <v>-6.6126456940494904E-2</v>
      </c>
      <c r="AN28" s="5">
        <f t="shared" si="93"/>
        <v>-1.4676383369196344</v>
      </c>
      <c r="AO28" s="5">
        <f t="shared" si="92"/>
        <v>0.80219443749928132</v>
      </c>
      <c r="AP28" s="5">
        <f t="shared" si="92"/>
        <v>0.3464166136173219</v>
      </c>
      <c r="AQ28" s="5">
        <f t="shared" si="92"/>
        <v>1.2295212333422825</v>
      </c>
      <c r="AR28" s="5">
        <f t="shared" si="92"/>
        <v>-0.29360123380297409</v>
      </c>
      <c r="AS28" s="5">
        <f t="shared" si="92"/>
        <v>-0.90181497357443874</v>
      </c>
      <c r="AV28" s="2">
        <f t="shared" si="14"/>
        <v>77.318010693429429</v>
      </c>
      <c r="AW28" s="2">
        <f t="shared" si="15"/>
        <v>79.490616765513309</v>
      </c>
      <c r="AX28" s="2">
        <f t="shared" si="16"/>
        <v>81.456440643383573</v>
      </c>
      <c r="AY28" s="2">
        <f t="shared" si="17"/>
        <v>79.875232799440212</v>
      </c>
      <c r="AZ28" s="2">
        <f t="shared" si="18"/>
        <v>79.39536547431058</v>
      </c>
      <c r="BA28" s="2">
        <f t="shared" si="19"/>
        <v>80.513436203017079</v>
      </c>
      <c r="BB28" s="2">
        <f t="shared" si="20"/>
        <v>81.704125467768236</v>
      </c>
      <c r="BC28" s="2">
        <f t="shared" si="21"/>
        <v>81.481636548847618</v>
      </c>
      <c r="BD28" s="2">
        <f t="shared" si="22"/>
        <v>79.458797677375287</v>
      </c>
      <c r="BE28" s="2">
        <f t="shared" si="23"/>
        <v>75.407582942266814</v>
      </c>
      <c r="BF28" s="2">
        <f t="shared" si="24"/>
        <v>68.871468903284352</v>
      </c>
      <c r="BG28" s="2">
        <f t="shared" si="25"/>
        <v>61.844576443294493</v>
      </c>
      <c r="BH28" s="2">
        <f t="shared" si="26"/>
        <v>52.5394749003556</v>
      </c>
      <c r="BK28" s="2">
        <f t="shared" si="27"/>
        <v>77.376999999999995</v>
      </c>
      <c r="BL28" s="2">
        <f t="shared" si="28"/>
        <v>78.695999999999998</v>
      </c>
      <c r="BM28" s="2">
        <f t="shared" si="29"/>
        <v>80.739000000000004</v>
      </c>
      <c r="BN28" s="2">
        <f t="shared" si="30"/>
        <v>80.028999999999996</v>
      </c>
      <c r="BO28" s="2">
        <f t="shared" si="31"/>
        <v>78.652000000000001</v>
      </c>
      <c r="BP28" s="2">
        <f t="shared" si="32"/>
        <v>80.058000000000007</v>
      </c>
      <c r="BQ28" s="2">
        <f t="shared" si="33"/>
        <v>81.638000000000005</v>
      </c>
      <c r="BR28" s="2">
        <f t="shared" si="34"/>
        <v>80.013999999999996</v>
      </c>
      <c r="BS28" s="2">
        <f t="shared" si="35"/>
        <v>80.260999999999996</v>
      </c>
      <c r="BT28" s="2">
        <f t="shared" si="36"/>
        <v>75.754000000000005</v>
      </c>
      <c r="BU28" s="2">
        <f t="shared" si="37"/>
        <v>70.100999999999999</v>
      </c>
      <c r="BV28" s="2">
        <f t="shared" si="38"/>
        <v>61.551000000000002</v>
      </c>
      <c r="BW28" s="2">
        <f t="shared" si="39"/>
        <v>51.637700000000002</v>
      </c>
      <c r="BZ28" s="2" t="str">
        <f t="shared" si="40"/>
        <v/>
      </c>
      <c r="CA28" s="2" t="str">
        <f t="shared" si="41"/>
        <v/>
      </c>
      <c r="CB28" s="2" t="str">
        <f t="shared" si="42"/>
        <v/>
      </c>
      <c r="CC28" s="2" t="str">
        <f t="shared" si="43"/>
        <v/>
      </c>
      <c r="CD28" s="2" t="str">
        <f t="shared" si="44"/>
        <v/>
      </c>
      <c r="CE28" s="2" t="str">
        <f t="shared" si="45"/>
        <v/>
      </c>
      <c r="CF28" s="2" t="str">
        <f t="shared" si="46"/>
        <v/>
      </c>
      <c r="CG28" s="2" t="str">
        <f t="shared" si="47"/>
        <v/>
      </c>
      <c r="CH28" s="2" t="str">
        <f t="shared" si="48"/>
        <v/>
      </c>
      <c r="CI28" s="2" t="str">
        <f t="shared" si="49"/>
        <v/>
      </c>
      <c r="CJ28" s="2" t="str">
        <f t="shared" si="50"/>
        <v/>
      </c>
      <c r="CK28" s="2" t="str">
        <f t="shared" si="51"/>
        <v/>
      </c>
      <c r="CL28" s="2" t="str">
        <f t="shared" si="52"/>
        <v/>
      </c>
      <c r="CO28" s="2">
        <f t="shared" si="53"/>
        <v>77.313822869211151</v>
      </c>
      <c r="CP28" s="2">
        <f t="shared" si="54"/>
        <v>79.489202338796176</v>
      </c>
      <c r="CQ28" s="2">
        <f t="shared" si="55"/>
        <v>81.456194963741481</v>
      </c>
      <c r="CR28" s="2">
        <f t="shared" si="56"/>
        <v>79.8732666148465</v>
      </c>
      <c r="CS28" s="2">
        <f t="shared" si="57"/>
        <v>79.39347674745143</v>
      </c>
      <c r="CT28" s="2">
        <f t="shared" si="58"/>
        <v>80.511418648002291</v>
      </c>
      <c r="CU28" s="2">
        <f t="shared" si="59"/>
        <v>81.701219730696891</v>
      </c>
      <c r="CV28" s="2">
        <f t="shared" si="60"/>
        <v>81.478219922320562</v>
      </c>
      <c r="CW28" s="2">
        <f t="shared" si="61"/>
        <v>79.454505672781906</v>
      </c>
      <c r="CX28" s="2">
        <f t="shared" si="62"/>
        <v>75.404337510002136</v>
      </c>
      <c r="CY28" s="2">
        <f t="shared" si="63"/>
        <v>68.866667163424438</v>
      </c>
      <c r="CZ28" s="2">
        <f t="shared" si="64"/>
        <v>61.840930495282862</v>
      </c>
      <c r="DA28" s="2">
        <f t="shared" si="65"/>
        <v>52.537417042140639</v>
      </c>
      <c r="DD28" s="2">
        <f t="shared" si="66"/>
        <v>82.096326838482312</v>
      </c>
      <c r="DE28" s="2">
        <f t="shared" si="67"/>
        <v>81.510208736175855</v>
      </c>
      <c r="DF28" s="2">
        <f t="shared" si="68"/>
        <v>81.846888392834686</v>
      </c>
      <c r="DG28" s="2">
        <f t="shared" si="69"/>
        <v>82.357158689873231</v>
      </c>
      <c r="DH28" s="2">
        <f t="shared" si="70"/>
        <v>82.302278802571408</v>
      </c>
      <c r="DI28" s="2">
        <f t="shared" si="71"/>
        <v>83.390680708448841</v>
      </c>
      <c r="DJ28" s="2">
        <f t="shared" si="72"/>
        <v>85.576917996145681</v>
      </c>
      <c r="DK28" s="2">
        <f t="shared" si="73"/>
        <v>85.813068007596172</v>
      </c>
      <c r="DL28" s="2">
        <f t="shared" si="74"/>
        <v>83.73797664645474</v>
      </c>
      <c r="DM28" s="2">
        <f t="shared" si="75"/>
        <v>79.806374570083292</v>
      </c>
      <c r="DN28" s="2">
        <f t="shared" si="76"/>
        <v>74.360548590180557</v>
      </c>
      <c r="DO28" s="2">
        <f t="shared" si="77"/>
        <v>66.21258606991276</v>
      </c>
      <c r="DP28" s="2">
        <f t="shared" si="78"/>
        <v>55.106139885871315</v>
      </c>
      <c r="DS28" s="2">
        <f t="shared" si="79"/>
        <v>8.7565514742502263E-4</v>
      </c>
      <c r="DT28" s="2">
        <f t="shared" si="80"/>
        <v>6.9986256301622564E-4</v>
      </c>
      <c r="DU28" s="2">
        <f t="shared" si="81"/>
        <v>6.2882972634351313E-4</v>
      </c>
      <c r="DV28" s="2">
        <f t="shared" si="82"/>
        <v>7.9157408386597424E-4</v>
      </c>
      <c r="DW28" s="2">
        <f t="shared" si="83"/>
        <v>6.4931433055746683E-4</v>
      </c>
      <c r="DX28" s="2">
        <f t="shared" si="84"/>
        <v>7.007194803510424E-4</v>
      </c>
      <c r="DY28" s="2">
        <f t="shared" si="85"/>
        <v>7.4973253136034106E-4</v>
      </c>
      <c r="DZ28" s="2">
        <f t="shared" si="86"/>
        <v>7.8817676186951954E-4</v>
      </c>
      <c r="EA28" s="2">
        <f t="shared" si="87"/>
        <v>1.0019922207387794E-3</v>
      </c>
      <c r="EB28" s="2">
        <f t="shared" si="88"/>
        <v>7.3725691546554792E-4</v>
      </c>
      <c r="EC28" s="2">
        <f t="shared" si="89"/>
        <v>8.7401592552235701E-4</v>
      </c>
      <c r="ED28" s="2">
        <f t="shared" si="90"/>
        <v>8.3399708631929064E-4</v>
      </c>
      <c r="EE28" s="2">
        <f t="shared" si="91"/>
        <v>8.0112115637095082E-4</v>
      </c>
    </row>
    <row r="29" spans="2:135" x14ac:dyDescent="0.25">
      <c r="B29" s="2">
        <v>23</v>
      </c>
      <c r="C29">
        <v>78.116</v>
      </c>
      <c r="D29">
        <v>79.043000000000006</v>
      </c>
      <c r="E29">
        <v>82.058000000000007</v>
      </c>
      <c r="F29">
        <v>81.492999999999995</v>
      </c>
      <c r="G29">
        <v>80.116</v>
      </c>
      <c r="H29">
        <v>80.13</v>
      </c>
      <c r="I29">
        <v>81.608999999999995</v>
      </c>
      <c r="J29">
        <v>80.754000000000005</v>
      </c>
      <c r="K29">
        <v>80.188000000000002</v>
      </c>
      <c r="L29">
        <v>75.87</v>
      </c>
      <c r="M29">
        <v>70.448999999999998</v>
      </c>
      <c r="N29">
        <v>61.667000000000002</v>
      </c>
      <c r="O29">
        <v>52.1449</v>
      </c>
      <c r="R29" s="5">
        <f t="shared" si="0"/>
        <v>77.312247582062867</v>
      </c>
      <c r="S29" s="5">
        <f t="shared" si="1"/>
        <v>79.471439651752192</v>
      </c>
      <c r="T29" s="5">
        <f t="shared" si="2"/>
        <v>81.426413081143011</v>
      </c>
      <c r="U29" s="5">
        <f t="shared" si="3"/>
        <v>79.869395443772177</v>
      </c>
      <c r="V29" s="5">
        <f t="shared" si="4"/>
        <v>79.40416521684125</v>
      </c>
      <c r="W29" s="5">
        <f t="shared" si="5"/>
        <v>80.521544306291304</v>
      </c>
      <c r="X29" s="5">
        <f t="shared" si="6"/>
        <v>81.716608863909826</v>
      </c>
      <c r="Y29" s="5">
        <f t="shared" si="7"/>
        <v>81.494747666982093</v>
      </c>
      <c r="Z29" s="5">
        <f t="shared" si="8"/>
        <v>79.472800390863071</v>
      </c>
      <c r="AA29" s="5">
        <f t="shared" si="9"/>
        <v>75.419655908974534</v>
      </c>
      <c r="AB29" s="5">
        <f t="shared" si="10"/>
        <v>68.898470058949485</v>
      </c>
      <c r="AC29" s="5">
        <f t="shared" si="11"/>
        <v>61.861904978093442</v>
      </c>
      <c r="AD29" s="5">
        <f t="shared" si="12"/>
        <v>52.551680236517349</v>
      </c>
      <c r="AE29" s="5"/>
      <c r="AG29" s="5">
        <f t="shared" si="93"/>
        <v>0.80375241793713315</v>
      </c>
      <c r="AH29" s="5">
        <f t="shared" si="93"/>
        <v>-0.42843965175218557</v>
      </c>
      <c r="AI29" s="5">
        <f t="shared" si="93"/>
        <v>0.63158691885699625</v>
      </c>
      <c r="AJ29" s="5">
        <f t="shared" si="93"/>
        <v>1.6236045562278179</v>
      </c>
      <c r="AK29" s="5">
        <f t="shared" si="93"/>
        <v>0.71183478315874993</v>
      </c>
      <c r="AL29" s="5">
        <f t="shared" si="93"/>
        <v>-0.39154430629130843</v>
      </c>
      <c r="AM29" s="5">
        <f t="shared" si="93"/>
        <v>-0.1076088639098316</v>
      </c>
      <c r="AN29" s="5">
        <f t="shared" si="93"/>
        <v>-0.74074766698208805</v>
      </c>
      <c r="AO29" s="5">
        <f t="shared" si="92"/>
        <v>0.71519960913693126</v>
      </c>
      <c r="AP29" s="5">
        <f t="shared" si="92"/>
        <v>0.45034409102547102</v>
      </c>
      <c r="AQ29" s="5">
        <f t="shared" si="92"/>
        <v>1.5505299410505131</v>
      </c>
      <c r="AR29" s="5">
        <f t="shared" si="92"/>
        <v>-0.19490497809344021</v>
      </c>
      <c r="AS29" s="5">
        <f t="shared" si="92"/>
        <v>-0.40678023651734918</v>
      </c>
      <c r="AV29" s="2">
        <f t="shared" si="14"/>
        <v>77.311940895183653</v>
      </c>
      <c r="AW29" s="2">
        <f t="shared" si="15"/>
        <v>79.471430819477519</v>
      </c>
      <c r="AX29" s="2">
        <f t="shared" si="16"/>
        <v>81.42640824645413</v>
      </c>
      <c r="AY29" s="2">
        <f t="shared" si="17"/>
        <v>79.869372481350453</v>
      </c>
      <c r="AZ29" s="2">
        <f t="shared" si="18"/>
        <v>79.404162605919012</v>
      </c>
      <c r="BA29" s="2">
        <f t="shared" si="19"/>
        <v>80.52154253159587</v>
      </c>
      <c r="BB29" s="2">
        <f t="shared" si="20"/>
        <v>81.716605725044275</v>
      </c>
      <c r="BC29" s="2">
        <f t="shared" si="21"/>
        <v>81.494742099762604</v>
      </c>
      <c r="BD29" s="2">
        <f t="shared" si="22"/>
        <v>79.472776724815233</v>
      </c>
      <c r="BE29" s="2">
        <f t="shared" si="23"/>
        <v>75.419654460389054</v>
      </c>
      <c r="BF29" s="2">
        <f t="shared" si="24"/>
        <v>68.898441248421321</v>
      </c>
      <c r="BG29" s="2">
        <f t="shared" si="25"/>
        <v>61.861835886374514</v>
      </c>
      <c r="BH29" s="2">
        <f t="shared" si="26"/>
        <v>52.551571981393145</v>
      </c>
      <c r="BK29" s="2">
        <f t="shared" si="27"/>
        <v>78.116</v>
      </c>
      <c r="BL29" s="2">
        <f t="shared" si="28"/>
        <v>79.043000000000006</v>
      </c>
      <c r="BM29" s="2">
        <f t="shared" si="29"/>
        <v>82.058000000000007</v>
      </c>
      <c r="BN29" s="2">
        <f t="shared" si="30"/>
        <v>81.492999999999995</v>
      </c>
      <c r="BO29" s="2">
        <f t="shared" si="31"/>
        <v>80.116</v>
      </c>
      <c r="BP29" s="2">
        <f t="shared" si="32"/>
        <v>80.13</v>
      </c>
      <c r="BQ29" s="2">
        <f t="shared" si="33"/>
        <v>81.608999999999995</v>
      </c>
      <c r="BR29" s="2">
        <f t="shared" si="34"/>
        <v>80.754000000000005</v>
      </c>
      <c r="BS29" s="2">
        <f t="shared" si="35"/>
        <v>80.188000000000002</v>
      </c>
      <c r="BT29" s="2">
        <f t="shared" si="36"/>
        <v>75.87</v>
      </c>
      <c r="BU29" s="2">
        <f t="shared" si="37"/>
        <v>70.448999999999998</v>
      </c>
      <c r="BV29" s="2">
        <f t="shared" si="38"/>
        <v>61.667000000000002</v>
      </c>
      <c r="BW29" s="2">
        <f t="shared" si="39"/>
        <v>52.1449</v>
      </c>
      <c r="BZ29" s="2" t="str">
        <f t="shared" si="40"/>
        <v/>
      </c>
      <c r="CA29" s="2" t="str">
        <f t="shared" si="41"/>
        <v/>
      </c>
      <c r="CB29" s="2" t="str">
        <f t="shared" si="42"/>
        <v/>
      </c>
      <c r="CC29" s="2" t="str">
        <f t="shared" si="43"/>
        <v/>
      </c>
      <c r="CD29" s="2" t="str">
        <f t="shared" si="44"/>
        <v/>
      </c>
      <c r="CE29" s="2" t="str">
        <f t="shared" si="45"/>
        <v/>
      </c>
      <c r="CF29" s="2" t="str">
        <f t="shared" si="46"/>
        <v/>
      </c>
      <c r="CG29" s="2" t="str">
        <f t="shared" si="47"/>
        <v/>
      </c>
      <c r="CH29" s="2" t="str">
        <f t="shared" si="48"/>
        <v/>
      </c>
      <c r="CI29" s="2" t="str">
        <f t="shared" si="49"/>
        <v/>
      </c>
      <c r="CJ29" s="2" t="str">
        <f t="shared" si="50"/>
        <v/>
      </c>
      <c r="CK29" s="2" t="str">
        <f t="shared" si="51"/>
        <v/>
      </c>
      <c r="CL29" s="2" t="str">
        <f t="shared" si="52"/>
        <v/>
      </c>
      <c r="CO29" s="2">
        <f t="shared" si="53"/>
        <v>77.307416102261669</v>
      </c>
      <c r="CP29" s="2">
        <f t="shared" si="54"/>
        <v>79.469904661818973</v>
      </c>
      <c r="CQ29" s="2">
        <f t="shared" si="55"/>
        <v>81.42614935365215</v>
      </c>
      <c r="CR29" s="2">
        <f t="shared" si="56"/>
        <v>79.867251630176639</v>
      </c>
      <c r="CS29" s="2">
        <f t="shared" si="57"/>
        <v>79.402124628481374</v>
      </c>
      <c r="CT29" s="2">
        <f t="shared" si="58"/>
        <v>80.519364517077463</v>
      </c>
      <c r="CU29" s="2">
        <f t="shared" si="59"/>
        <v>81.713467797039996</v>
      </c>
      <c r="CV29" s="2">
        <f t="shared" si="60"/>
        <v>81.491054133314776</v>
      </c>
      <c r="CW29" s="2">
        <f t="shared" si="61"/>
        <v>79.468149541883975</v>
      </c>
      <c r="CX29" s="2">
        <f t="shared" si="62"/>
        <v>75.416150899984217</v>
      </c>
      <c r="CY29" s="2">
        <f t="shared" si="63"/>
        <v>68.893256446762649</v>
      </c>
      <c r="CZ29" s="2">
        <f t="shared" si="64"/>
        <v>61.857897472052784</v>
      </c>
      <c r="DA29" s="2">
        <f t="shared" si="65"/>
        <v>52.549349485374037</v>
      </c>
      <c r="DD29" s="2">
        <f t="shared" si="66"/>
        <v>82.02046875752697</v>
      </c>
      <c r="DE29" s="2">
        <f t="shared" si="67"/>
        <v>81.458818460040362</v>
      </c>
      <c r="DF29" s="2">
        <f t="shared" si="68"/>
        <v>81.801652222440083</v>
      </c>
      <c r="DG29" s="2">
        <f t="shared" si="69"/>
        <v>82.31097359603335</v>
      </c>
      <c r="DH29" s="2">
        <f t="shared" si="70"/>
        <v>82.26479662107964</v>
      </c>
      <c r="DI29" s="2">
        <f t="shared" si="71"/>
        <v>83.354318006770583</v>
      </c>
      <c r="DJ29" s="2">
        <f t="shared" si="72"/>
        <v>85.530870987110333</v>
      </c>
      <c r="DK29" s="2">
        <f t="shared" si="73"/>
        <v>85.7587784592899</v>
      </c>
      <c r="DL29" s="2">
        <f t="shared" si="74"/>
        <v>83.680207135450502</v>
      </c>
      <c r="DM29" s="2">
        <f t="shared" si="75"/>
        <v>79.750477613822426</v>
      </c>
      <c r="DN29" s="2">
        <f t="shared" si="76"/>
        <v>74.30390619138835</v>
      </c>
      <c r="DO29" s="2">
        <f t="shared" si="77"/>
        <v>66.165065472650625</v>
      </c>
      <c r="DP29" s="2">
        <f t="shared" si="78"/>
        <v>55.079674776905726</v>
      </c>
      <c r="DS29" s="2">
        <f t="shared" si="79"/>
        <v>9.6005566942513568E-4</v>
      </c>
      <c r="DT29" s="2">
        <f t="shared" si="80"/>
        <v>7.6733222923822727E-4</v>
      </c>
      <c r="DU29" s="2">
        <f t="shared" si="81"/>
        <v>6.8945625584361503E-4</v>
      </c>
      <c r="DV29" s="2">
        <f t="shared" si="82"/>
        <v>8.6787744410332646E-4</v>
      </c>
      <c r="DW29" s="2">
        <f t="shared" si="83"/>
        <v>7.1191440825259375E-4</v>
      </c>
      <c r="DX29" s="2">
        <f t="shared" si="84"/>
        <v>7.6827169346176832E-4</v>
      </c>
      <c r="DY29" s="2">
        <f t="shared" si="85"/>
        <v>8.2200591555166042E-4</v>
      </c>
      <c r="DZ29" s="2">
        <f t="shared" si="86"/>
        <v>8.6415292229056649E-4</v>
      </c>
      <c r="EA29" s="2">
        <f t="shared" si="87"/>
        <v>1.098556424853944E-3</v>
      </c>
      <c r="EB29" s="2">
        <f t="shared" si="88"/>
        <v>8.0832863698048418E-4</v>
      </c>
      <c r="EC29" s="2">
        <f t="shared" si="89"/>
        <v>9.5825860171723412E-4</v>
      </c>
      <c r="ED29" s="2">
        <f t="shared" si="90"/>
        <v>9.1438604697721758E-4</v>
      </c>
      <c r="EE29" s="2">
        <f t="shared" si="91"/>
        <v>8.7834399258660261E-4</v>
      </c>
    </row>
    <row r="30" spans="2:135" x14ac:dyDescent="0.25">
      <c r="B30" s="2">
        <v>24</v>
      </c>
      <c r="C30">
        <v>79.072000000000003</v>
      </c>
      <c r="D30">
        <v>79.406000000000006</v>
      </c>
      <c r="E30">
        <v>81.709999999999994</v>
      </c>
      <c r="F30">
        <v>81.361999999999995</v>
      </c>
      <c r="G30">
        <v>79.028999999999996</v>
      </c>
      <c r="H30">
        <v>81.448999999999998</v>
      </c>
      <c r="I30">
        <v>81.507000000000005</v>
      </c>
      <c r="J30">
        <v>81.87</v>
      </c>
      <c r="K30">
        <v>78.855000000000004</v>
      </c>
      <c r="L30">
        <v>75.507000000000005</v>
      </c>
      <c r="M30">
        <v>69.695999999999998</v>
      </c>
      <c r="N30">
        <v>62.145000000000003</v>
      </c>
      <c r="O30">
        <v>52.898600000000002</v>
      </c>
      <c r="R30" s="5">
        <f t="shared" si="0"/>
        <v>77.306676295080536</v>
      </c>
      <c r="S30" s="5">
        <f t="shared" si="1"/>
        <v>79.452278977165861</v>
      </c>
      <c r="T30" s="5">
        <f t="shared" si="2"/>
        <v>81.396390405384793</v>
      </c>
      <c r="U30" s="5">
        <f t="shared" si="3"/>
        <v>79.86358857533196</v>
      </c>
      <c r="V30" s="5">
        <f t="shared" si="4"/>
        <v>79.412978857161932</v>
      </c>
      <c r="W30" s="5">
        <f t="shared" si="5"/>
        <v>80.529666539406563</v>
      </c>
      <c r="X30" s="5">
        <f t="shared" si="6"/>
        <v>81.729113322476863</v>
      </c>
      <c r="Y30" s="5">
        <f t="shared" si="7"/>
        <v>81.507884892576143</v>
      </c>
      <c r="Z30" s="5">
        <f t="shared" si="8"/>
        <v>79.486848873330942</v>
      </c>
      <c r="AA30" s="5">
        <f t="shared" si="9"/>
        <v>75.431750112818705</v>
      </c>
      <c r="AB30" s="5">
        <f t="shared" si="10"/>
        <v>68.925523916587323</v>
      </c>
      <c r="AC30" s="5">
        <f t="shared" si="11"/>
        <v>61.879303612372532</v>
      </c>
      <c r="AD30" s="5">
        <f t="shared" si="12"/>
        <v>52.563964025936137</v>
      </c>
      <c r="AE30" s="5"/>
      <c r="AG30" s="5">
        <f t="shared" si="93"/>
        <v>1.7653237049194672</v>
      </c>
      <c r="AH30" s="5">
        <f t="shared" si="93"/>
        <v>-4.627897716585494E-2</v>
      </c>
      <c r="AI30" s="5">
        <f t="shared" si="93"/>
        <v>0.3136095946152011</v>
      </c>
      <c r="AJ30" s="5">
        <f t="shared" si="93"/>
        <v>1.4984114246680349</v>
      </c>
      <c r="AK30" s="5">
        <f t="shared" si="93"/>
        <v>-0.38397885716193514</v>
      </c>
      <c r="AL30" s="5">
        <f t="shared" si="93"/>
        <v>0.91933346059343535</v>
      </c>
      <c r="AM30" s="5">
        <f t="shared" si="93"/>
        <v>-0.22211332247685789</v>
      </c>
      <c r="AN30" s="5">
        <f t="shared" si="93"/>
        <v>0.3621151074238611</v>
      </c>
      <c r="AO30" s="5">
        <f t="shared" si="92"/>
        <v>-0.63184887333093798</v>
      </c>
      <c r="AP30" s="5">
        <f t="shared" si="92"/>
        <v>7.5249887181300323E-2</v>
      </c>
      <c r="AQ30" s="5">
        <f t="shared" si="92"/>
        <v>0.77047608341267448</v>
      </c>
      <c r="AR30" s="5">
        <f t="shared" si="92"/>
        <v>0.26569638762747161</v>
      </c>
      <c r="AS30" s="5">
        <f t="shared" si="92"/>
        <v>0.33463597406386469</v>
      </c>
      <c r="AV30" s="2">
        <f t="shared" si="14"/>
        <v>77.30589710934909</v>
      </c>
      <c r="AW30" s="2">
        <f t="shared" si="15"/>
        <v>79.452253260035761</v>
      </c>
      <c r="AX30" s="2">
        <f t="shared" si="16"/>
        <v>81.396376112093179</v>
      </c>
      <c r="AY30" s="2">
        <f t="shared" si="17"/>
        <v>79.863523694853484</v>
      </c>
      <c r="AZ30" s="2">
        <f t="shared" si="18"/>
        <v>79.412970947274516</v>
      </c>
      <c r="BA30" s="2">
        <f t="shared" si="19"/>
        <v>80.529661032112656</v>
      </c>
      <c r="BB30" s="2">
        <f t="shared" si="20"/>
        <v>81.729103722318953</v>
      </c>
      <c r="BC30" s="2">
        <f t="shared" si="21"/>
        <v>81.507868185871004</v>
      </c>
      <c r="BD30" s="2">
        <f t="shared" si="22"/>
        <v>79.486780467118876</v>
      </c>
      <c r="BE30" s="2">
        <f t="shared" si="23"/>
        <v>75.431745559995647</v>
      </c>
      <c r="BF30" s="2">
        <f t="shared" si="24"/>
        <v>68.925442782284819</v>
      </c>
      <c r="BG30" s="2">
        <f t="shared" si="25"/>
        <v>61.879117803506958</v>
      </c>
      <c r="BH30" s="2">
        <f t="shared" si="26"/>
        <v>52.56368166356939</v>
      </c>
      <c r="BK30" s="2">
        <f t="shared" si="27"/>
        <v>79.072000000000003</v>
      </c>
      <c r="BL30" s="2">
        <f t="shared" si="28"/>
        <v>79.406000000000006</v>
      </c>
      <c r="BM30" s="2">
        <f t="shared" si="29"/>
        <v>81.709999999999994</v>
      </c>
      <c r="BN30" s="2">
        <f t="shared" si="30"/>
        <v>81.361999999999995</v>
      </c>
      <c r="BO30" s="2">
        <f t="shared" si="31"/>
        <v>79.028999999999996</v>
      </c>
      <c r="BP30" s="2">
        <f t="shared" si="32"/>
        <v>81.448999999999998</v>
      </c>
      <c r="BQ30" s="2">
        <f t="shared" si="33"/>
        <v>81.507000000000005</v>
      </c>
      <c r="BR30" s="2">
        <f t="shared" si="34"/>
        <v>81.87</v>
      </c>
      <c r="BS30" s="2">
        <f t="shared" si="35"/>
        <v>78.855000000000004</v>
      </c>
      <c r="BT30" s="2">
        <f t="shared" si="36"/>
        <v>75.507000000000005</v>
      </c>
      <c r="BU30" s="2">
        <f t="shared" si="37"/>
        <v>69.695999999999998</v>
      </c>
      <c r="BV30" s="2">
        <f t="shared" si="38"/>
        <v>62.145000000000003</v>
      </c>
      <c r="BW30" s="2">
        <f t="shared" si="39"/>
        <v>52.898600000000002</v>
      </c>
      <c r="BZ30" s="2" t="str">
        <f t="shared" si="40"/>
        <v/>
      </c>
      <c r="CA30" s="2" t="str">
        <f t="shared" si="41"/>
        <v/>
      </c>
      <c r="CB30" s="2" t="str">
        <f t="shared" si="42"/>
        <v/>
      </c>
      <c r="CC30" s="2" t="str">
        <f t="shared" si="43"/>
        <v/>
      </c>
      <c r="CD30" s="2" t="str">
        <f t="shared" si="44"/>
        <v/>
      </c>
      <c r="CE30" s="2" t="str">
        <f t="shared" si="45"/>
        <v/>
      </c>
      <c r="CF30" s="2" t="str">
        <f t="shared" si="46"/>
        <v/>
      </c>
      <c r="CG30" s="2" t="str">
        <f t="shared" si="47"/>
        <v/>
      </c>
      <c r="CH30" s="2" t="str">
        <f t="shared" si="48"/>
        <v/>
      </c>
      <c r="CI30" s="2" t="str">
        <f t="shared" si="49"/>
        <v/>
      </c>
      <c r="CJ30" s="2" t="str">
        <f t="shared" si="50"/>
        <v/>
      </c>
      <c r="CK30" s="2" t="str">
        <f t="shared" si="51"/>
        <v/>
      </c>
      <c r="CL30" s="2" t="str">
        <f t="shared" si="52"/>
        <v/>
      </c>
      <c r="CO30" s="2">
        <f t="shared" si="53"/>
        <v>77.301009335312173</v>
      </c>
      <c r="CP30" s="2">
        <f t="shared" si="54"/>
        <v>79.450606984841784</v>
      </c>
      <c r="CQ30" s="2">
        <f t="shared" si="55"/>
        <v>81.396103743562819</v>
      </c>
      <c r="CR30" s="2">
        <f t="shared" si="56"/>
        <v>79.861236645506764</v>
      </c>
      <c r="CS30" s="2">
        <f t="shared" si="57"/>
        <v>79.410772509511332</v>
      </c>
      <c r="CT30" s="2">
        <f t="shared" si="58"/>
        <v>80.527310386152621</v>
      </c>
      <c r="CU30" s="2">
        <f t="shared" si="59"/>
        <v>81.725715863383087</v>
      </c>
      <c r="CV30" s="2">
        <f t="shared" si="60"/>
        <v>81.50388834430899</v>
      </c>
      <c r="CW30" s="2">
        <f t="shared" si="61"/>
        <v>79.481793410986043</v>
      </c>
      <c r="CX30" s="2">
        <f t="shared" si="62"/>
        <v>75.427964289966312</v>
      </c>
      <c r="CY30" s="2">
        <f t="shared" si="63"/>
        <v>68.91984573010086</v>
      </c>
      <c r="CZ30" s="2">
        <f t="shared" si="64"/>
        <v>61.874864448822699</v>
      </c>
      <c r="DA30" s="2">
        <f t="shared" si="65"/>
        <v>52.561281928607436</v>
      </c>
      <c r="DD30" s="2">
        <f t="shared" si="66"/>
        <v>81.944610676571642</v>
      </c>
      <c r="DE30" s="2">
        <f t="shared" si="67"/>
        <v>81.407428183904869</v>
      </c>
      <c r="DF30" s="2">
        <f t="shared" si="68"/>
        <v>81.756416052045466</v>
      </c>
      <c r="DG30" s="2">
        <f t="shared" si="69"/>
        <v>82.264788502193468</v>
      </c>
      <c r="DH30" s="2">
        <f t="shared" si="70"/>
        <v>82.227314439587872</v>
      </c>
      <c r="DI30" s="2">
        <f t="shared" si="71"/>
        <v>83.31795530509234</v>
      </c>
      <c r="DJ30" s="2">
        <f t="shared" si="72"/>
        <v>85.484823978074971</v>
      </c>
      <c r="DK30" s="2">
        <f t="shared" si="73"/>
        <v>85.704488910983628</v>
      </c>
      <c r="DL30" s="2">
        <f t="shared" si="74"/>
        <v>83.622437624446277</v>
      </c>
      <c r="DM30" s="2">
        <f t="shared" si="75"/>
        <v>79.694580657561559</v>
      </c>
      <c r="DN30" s="2">
        <f t="shared" si="76"/>
        <v>74.247263792596144</v>
      </c>
      <c r="DO30" s="2">
        <f t="shared" si="77"/>
        <v>66.117544875388504</v>
      </c>
      <c r="DP30" s="2">
        <f t="shared" si="78"/>
        <v>55.053209667940138</v>
      </c>
      <c r="DS30" s="2">
        <f t="shared" si="79"/>
        <v>1.0525826137340194E-3</v>
      </c>
      <c r="DT30" s="2">
        <f t="shared" si="80"/>
        <v>8.4130077636347959E-4</v>
      </c>
      <c r="DU30" s="2">
        <f t="shared" si="81"/>
        <v>7.5592346959076409E-4</v>
      </c>
      <c r="DV30" s="2">
        <f t="shared" si="82"/>
        <v>9.515290216691103E-4</v>
      </c>
      <c r="DW30" s="2">
        <f t="shared" si="83"/>
        <v>7.8054501504524023E-4</v>
      </c>
      <c r="DX30" s="2">
        <f t="shared" si="84"/>
        <v>8.4233072580562087E-4</v>
      </c>
      <c r="DY30" s="2">
        <f t="shared" si="85"/>
        <v>9.0124009007380929E-4</v>
      </c>
      <c r="DZ30" s="2">
        <f t="shared" si="86"/>
        <v>9.4744584705026629E-4</v>
      </c>
      <c r="EA30" s="2">
        <f t="shared" si="87"/>
        <v>1.2044155150086296E-3</v>
      </c>
      <c r="EB30" s="2">
        <f t="shared" si="88"/>
        <v>8.8624561093833944E-4</v>
      </c>
      <c r="EC30" s="2">
        <f t="shared" si="89"/>
        <v>1.0506125328058971E-3</v>
      </c>
      <c r="ED30" s="2">
        <f t="shared" si="90"/>
        <v>1.0025159231011869E-3</v>
      </c>
      <c r="EE30" s="2">
        <f t="shared" si="91"/>
        <v>9.6300343066847325E-4</v>
      </c>
    </row>
    <row r="31" spans="2:135" x14ac:dyDescent="0.25">
      <c r="B31" s="2">
        <v>25</v>
      </c>
      <c r="C31">
        <v>79.492999999999995</v>
      </c>
      <c r="D31">
        <v>79.203000000000003</v>
      </c>
      <c r="E31">
        <v>82.391000000000005</v>
      </c>
      <c r="F31">
        <v>82.593999999999994</v>
      </c>
      <c r="G31">
        <v>80</v>
      </c>
      <c r="H31">
        <v>81.912999999999997</v>
      </c>
      <c r="I31">
        <v>80.941999999999993</v>
      </c>
      <c r="J31">
        <v>82.492999999999995</v>
      </c>
      <c r="K31">
        <v>79.927999999999997</v>
      </c>
      <c r="L31">
        <v>75.536000000000001</v>
      </c>
      <c r="M31">
        <v>70.391000000000005</v>
      </c>
      <c r="N31">
        <v>63.405999999999999</v>
      </c>
      <c r="O31">
        <v>53.956499999999998</v>
      </c>
      <c r="R31" s="5">
        <f t="shared" si="0"/>
        <v>77.301792416124812</v>
      </c>
      <c r="S31" s="5">
        <f t="shared" si="1"/>
        <v>79.433156909253199</v>
      </c>
      <c r="T31" s="5">
        <f t="shared" si="2"/>
        <v>81.366384950883443</v>
      </c>
      <c r="U31" s="5">
        <f t="shared" si="3"/>
        <v>79.857864048543206</v>
      </c>
      <c r="V31" s="5">
        <f t="shared" si="4"/>
        <v>79.421814387235131</v>
      </c>
      <c r="W31" s="5">
        <f t="shared" si="5"/>
        <v>80.537809032971793</v>
      </c>
      <c r="X31" s="5">
        <f t="shared" si="6"/>
        <v>81.741649018768172</v>
      </c>
      <c r="Y31" s="5">
        <f t="shared" si="7"/>
        <v>81.521064562278369</v>
      </c>
      <c r="Z31" s="5">
        <f t="shared" si="8"/>
        <v>79.50100096681544</v>
      </c>
      <c r="AA31" s="5">
        <f t="shared" si="9"/>
        <v>75.44387140193777</v>
      </c>
      <c r="AB31" s="5">
        <f t="shared" si="10"/>
        <v>68.952695851339499</v>
      </c>
      <c r="AC31" s="5">
        <f t="shared" si="11"/>
        <v>61.896905982241542</v>
      </c>
      <c r="AD31" s="5">
        <f t="shared" si="12"/>
        <v>52.576515941490072</v>
      </c>
      <c r="AE31" s="5"/>
      <c r="AG31" s="5">
        <f t="shared" si="93"/>
        <v>2.1912075838751832</v>
      </c>
      <c r="AH31" s="5">
        <f t="shared" si="93"/>
        <v>-0.23015690925319632</v>
      </c>
      <c r="AI31" s="5">
        <f t="shared" si="93"/>
        <v>1.0246150491165622</v>
      </c>
      <c r="AJ31" s="5">
        <f t="shared" si="93"/>
        <v>2.736135951456788</v>
      </c>
      <c r="AK31" s="5">
        <f t="shared" si="93"/>
        <v>0.57818561276486946</v>
      </c>
      <c r="AL31" s="5">
        <f t="shared" si="93"/>
        <v>1.3751909670282032</v>
      </c>
      <c r="AM31" s="5">
        <f t="shared" si="93"/>
        <v>-0.79964901876817862</v>
      </c>
      <c r="AN31" s="5">
        <f t="shared" si="93"/>
        <v>0.97193543772162627</v>
      </c>
      <c r="AO31" s="5">
        <f t="shared" si="92"/>
        <v>0.42699903318455767</v>
      </c>
      <c r="AP31" s="5">
        <f t="shared" si="92"/>
        <v>9.2128598062231504E-2</v>
      </c>
      <c r="AQ31" s="5">
        <f t="shared" si="92"/>
        <v>1.4383041486605066</v>
      </c>
      <c r="AR31" s="5">
        <f t="shared" si="92"/>
        <v>1.5090940177584571</v>
      </c>
      <c r="AS31" s="5">
        <f t="shared" si="92"/>
        <v>1.3799840585099261</v>
      </c>
      <c r="AV31" s="2">
        <f t="shared" si="14"/>
        <v>77.299881213853794</v>
      </c>
      <c r="AW31" s="2">
        <f t="shared" si="15"/>
        <v>79.433084664224566</v>
      </c>
      <c r="AX31" s="2">
        <f t="shared" si="16"/>
        <v>81.366344168017179</v>
      </c>
      <c r="AY31" s="2">
        <f t="shared" si="17"/>
        <v>79.857687223522831</v>
      </c>
      <c r="AZ31" s="2">
        <f t="shared" si="18"/>
        <v>79.421791270632454</v>
      </c>
      <c r="BA31" s="2">
        <f t="shared" si="19"/>
        <v>80.537792557878035</v>
      </c>
      <c r="BB31" s="2">
        <f t="shared" si="20"/>
        <v>81.741620718606285</v>
      </c>
      <c r="BC31" s="2">
        <f t="shared" si="21"/>
        <v>81.521016240556861</v>
      </c>
      <c r="BD31" s="2">
        <f t="shared" si="22"/>
        <v>79.500810544422194</v>
      </c>
      <c r="BE31" s="2">
        <f t="shared" si="23"/>
        <v>75.443857613780679</v>
      </c>
      <c r="BF31" s="2">
        <f t="shared" si="24"/>
        <v>68.952475566132051</v>
      </c>
      <c r="BG31" s="2">
        <f t="shared" si="25"/>
        <v>61.896423804967377</v>
      </c>
      <c r="BH31" s="2">
        <f t="shared" si="26"/>
        <v>52.575804843779117</v>
      </c>
      <c r="BK31" s="2">
        <f t="shared" si="27"/>
        <v>79.492999999999995</v>
      </c>
      <c r="BL31" s="2">
        <f t="shared" si="28"/>
        <v>79.203000000000003</v>
      </c>
      <c r="BM31" s="2">
        <f t="shared" si="29"/>
        <v>82.391000000000005</v>
      </c>
      <c r="BN31" s="2">
        <f t="shared" si="30"/>
        <v>82.593999999999994</v>
      </c>
      <c r="BO31" s="2">
        <f t="shared" si="31"/>
        <v>80</v>
      </c>
      <c r="BP31" s="2">
        <f t="shared" si="32"/>
        <v>81.912999999999997</v>
      </c>
      <c r="BQ31" s="2">
        <f t="shared" si="33"/>
        <v>80.941999999999993</v>
      </c>
      <c r="BR31" s="2">
        <f t="shared" si="34"/>
        <v>82.492999999999995</v>
      </c>
      <c r="BS31" s="2">
        <f t="shared" si="35"/>
        <v>79.927999999999997</v>
      </c>
      <c r="BT31" s="2">
        <f t="shared" si="36"/>
        <v>75.536000000000001</v>
      </c>
      <c r="BU31" s="2">
        <f t="shared" si="37"/>
        <v>70.391000000000005</v>
      </c>
      <c r="BV31" s="2">
        <f t="shared" si="38"/>
        <v>63.405999999999999</v>
      </c>
      <c r="BW31" s="2">
        <f t="shared" si="39"/>
        <v>53.956499999999998</v>
      </c>
      <c r="BZ31" s="2" t="str">
        <f t="shared" si="40"/>
        <v/>
      </c>
      <c r="CA31" s="2" t="str">
        <f t="shared" si="41"/>
        <v/>
      </c>
      <c r="CB31" s="2" t="str">
        <f t="shared" si="42"/>
        <v/>
      </c>
      <c r="CC31" s="2" t="str">
        <f t="shared" si="43"/>
        <v/>
      </c>
      <c r="CD31" s="2" t="str">
        <f t="shared" si="44"/>
        <v/>
      </c>
      <c r="CE31" s="2" t="str">
        <f t="shared" si="45"/>
        <v/>
      </c>
      <c r="CF31" s="2" t="str">
        <f t="shared" si="46"/>
        <v/>
      </c>
      <c r="CG31" s="2" t="str">
        <f t="shared" si="47"/>
        <v/>
      </c>
      <c r="CH31" s="2" t="str">
        <f t="shared" si="48"/>
        <v/>
      </c>
      <c r="CI31" s="2" t="str">
        <f t="shared" si="49"/>
        <v/>
      </c>
      <c r="CJ31" s="2" t="str">
        <f t="shared" si="50"/>
        <v/>
      </c>
      <c r="CK31" s="2" t="str">
        <f t="shared" si="51"/>
        <v/>
      </c>
      <c r="CL31" s="2" t="str">
        <f t="shared" si="52"/>
        <v/>
      </c>
      <c r="CO31" s="2">
        <f t="shared" si="53"/>
        <v>77.294602568362691</v>
      </c>
      <c r="CP31" s="2">
        <f t="shared" si="54"/>
        <v>79.431309307864595</v>
      </c>
      <c r="CQ31" s="2">
        <f t="shared" si="55"/>
        <v>81.366058133473487</v>
      </c>
      <c r="CR31" s="2">
        <f t="shared" si="56"/>
        <v>79.855221660836904</v>
      </c>
      <c r="CS31" s="2">
        <f t="shared" si="57"/>
        <v>79.419420390541276</v>
      </c>
      <c r="CT31" s="2">
        <f t="shared" si="58"/>
        <v>80.535256255227779</v>
      </c>
      <c r="CU31" s="2">
        <f t="shared" si="59"/>
        <v>81.737963929726192</v>
      </c>
      <c r="CV31" s="2">
        <f t="shared" si="60"/>
        <v>81.516722555303218</v>
      </c>
      <c r="CW31" s="2">
        <f t="shared" si="61"/>
        <v>79.495437280088112</v>
      </c>
      <c r="CX31" s="2">
        <f t="shared" si="62"/>
        <v>75.439777679948392</v>
      </c>
      <c r="CY31" s="2">
        <f t="shared" si="63"/>
        <v>68.946435013439071</v>
      </c>
      <c r="CZ31" s="2">
        <f t="shared" si="64"/>
        <v>61.891831425592621</v>
      </c>
      <c r="DA31" s="2">
        <f t="shared" si="65"/>
        <v>52.573214371840834</v>
      </c>
      <c r="DD31" s="2">
        <f t="shared" si="66"/>
        <v>81.8687525956163</v>
      </c>
      <c r="DE31" s="2">
        <f t="shared" si="67"/>
        <v>81.356037907769363</v>
      </c>
      <c r="DF31" s="2">
        <f t="shared" si="68"/>
        <v>81.71117988165085</v>
      </c>
      <c r="DG31" s="2">
        <f t="shared" si="69"/>
        <v>82.218603408353587</v>
      </c>
      <c r="DH31" s="2">
        <f t="shared" si="70"/>
        <v>82.189832258096104</v>
      </c>
      <c r="DI31" s="2">
        <f t="shared" si="71"/>
        <v>83.281592603414097</v>
      </c>
      <c r="DJ31" s="2">
        <f t="shared" si="72"/>
        <v>85.438776969039608</v>
      </c>
      <c r="DK31" s="2">
        <f t="shared" si="73"/>
        <v>85.650199362677355</v>
      </c>
      <c r="DL31" s="2">
        <f t="shared" si="74"/>
        <v>83.564668113442039</v>
      </c>
      <c r="DM31" s="2">
        <f t="shared" si="75"/>
        <v>79.638683701300678</v>
      </c>
      <c r="DN31" s="2">
        <f t="shared" si="76"/>
        <v>74.190621393803923</v>
      </c>
      <c r="DO31" s="2">
        <f t="shared" si="77"/>
        <v>66.070024278126382</v>
      </c>
      <c r="DP31" s="2">
        <f t="shared" si="78"/>
        <v>55.026744558974549</v>
      </c>
      <c r="DS31" s="2">
        <f t="shared" si="79"/>
        <v>1.1540166937357549E-3</v>
      </c>
      <c r="DT31" s="2">
        <f t="shared" si="80"/>
        <v>9.223930896337365E-4</v>
      </c>
      <c r="DU31" s="2">
        <f t="shared" si="81"/>
        <v>8.287931583641023E-4</v>
      </c>
      <c r="DV31" s="2">
        <f t="shared" si="82"/>
        <v>1.0432350543980737E-3</v>
      </c>
      <c r="DW31" s="2">
        <f t="shared" si="83"/>
        <v>8.5578614463760938E-4</v>
      </c>
      <c r="DX31" s="2">
        <f t="shared" si="84"/>
        <v>9.2352222332332974E-4</v>
      </c>
      <c r="DY31" s="2">
        <f t="shared" si="85"/>
        <v>9.8810419257854194E-4</v>
      </c>
      <c r="DZ31" s="2">
        <f t="shared" si="86"/>
        <v>1.0387587625949736E-3</v>
      </c>
      <c r="EA31" s="2">
        <f t="shared" si="87"/>
        <v>1.3204619138453056E-3</v>
      </c>
      <c r="EB31" s="2">
        <f t="shared" si="88"/>
        <v>9.7166590810416839E-4</v>
      </c>
      <c r="EC31" s="2">
        <f t="shared" si="89"/>
        <v>1.1518569812082717E-3</v>
      </c>
      <c r="ED31" s="2">
        <f t="shared" si="90"/>
        <v>1.0991305420409371E-3</v>
      </c>
      <c r="EE31" s="2">
        <f t="shared" si="91"/>
        <v>1.0558141700757401E-3</v>
      </c>
    </row>
    <row r="32" spans="2:135" x14ac:dyDescent="0.25">
      <c r="B32" s="2">
        <v>26</v>
      </c>
      <c r="C32">
        <v>80.564999999999998</v>
      </c>
      <c r="D32">
        <v>79.551000000000002</v>
      </c>
      <c r="E32">
        <v>81.522000000000006</v>
      </c>
      <c r="F32">
        <v>82.231999999999999</v>
      </c>
      <c r="G32">
        <v>81.463999999999999</v>
      </c>
      <c r="H32">
        <v>82.347999999999999</v>
      </c>
      <c r="I32">
        <v>82.188000000000002</v>
      </c>
      <c r="J32">
        <v>82.884</v>
      </c>
      <c r="K32">
        <v>81.216999999999999</v>
      </c>
      <c r="L32">
        <v>75.695999999999998</v>
      </c>
      <c r="M32">
        <v>69.941999999999993</v>
      </c>
      <c r="N32">
        <v>62.87</v>
      </c>
      <c r="O32">
        <v>53.579700000000003</v>
      </c>
      <c r="R32" s="5">
        <f t="shared" si="0"/>
        <v>77.298420972929748</v>
      </c>
      <c r="S32" s="5">
        <f t="shared" si="1"/>
        <v>79.414121449496903</v>
      </c>
      <c r="T32" s="5">
        <f t="shared" si="2"/>
        <v>81.336424632104467</v>
      </c>
      <c r="U32" s="5">
        <f t="shared" si="3"/>
        <v>79.852328737921994</v>
      </c>
      <c r="V32" s="5">
        <f t="shared" si="4"/>
        <v>79.430689563769079</v>
      </c>
      <c r="W32" s="5">
        <f t="shared" si="5"/>
        <v>80.545985524103074</v>
      </c>
      <c r="X32" s="5">
        <f t="shared" si="6"/>
        <v>81.754238459198334</v>
      </c>
      <c r="Y32" s="5">
        <f t="shared" si="7"/>
        <v>81.534322489991723</v>
      </c>
      <c r="Z32" s="5">
        <f t="shared" si="8"/>
        <v>79.515379179624503</v>
      </c>
      <c r="AA32" s="5">
        <f t="shared" si="9"/>
        <v>75.456032313062366</v>
      </c>
      <c r="AB32" s="5">
        <f t="shared" si="10"/>
        <v>68.980118411672137</v>
      </c>
      <c r="AC32" s="5">
        <f t="shared" si="11"/>
        <v>61.914962990046519</v>
      </c>
      <c r="AD32" s="5">
        <f t="shared" si="12"/>
        <v>52.589671557418875</v>
      </c>
      <c r="AE32" s="5"/>
      <c r="AG32" s="5">
        <f t="shared" si="93"/>
        <v>3.2665790270702502</v>
      </c>
      <c r="AH32" s="5">
        <f t="shared" si="93"/>
        <v>0.1368785505030985</v>
      </c>
      <c r="AI32" s="5">
        <f t="shared" si="93"/>
        <v>0.18557536789553808</v>
      </c>
      <c r="AJ32" s="5">
        <f t="shared" si="93"/>
        <v>2.3796712620780056</v>
      </c>
      <c r="AK32" s="5">
        <f t="shared" si="93"/>
        <v>2.03331043623092</v>
      </c>
      <c r="AL32" s="5">
        <f t="shared" si="93"/>
        <v>1.8020144758969252</v>
      </c>
      <c r="AM32" s="5">
        <f t="shared" si="93"/>
        <v>0.43376154080166884</v>
      </c>
      <c r="AN32" s="5">
        <f t="shared" si="93"/>
        <v>1.3496775100082772</v>
      </c>
      <c r="AO32" s="5">
        <f t="shared" si="92"/>
        <v>1.7016208203754957</v>
      </c>
      <c r="AP32" s="5">
        <f t="shared" si="92"/>
        <v>0.23996768693763215</v>
      </c>
      <c r="AQ32" s="5">
        <f t="shared" si="92"/>
        <v>0.96188158832785575</v>
      </c>
      <c r="AR32" s="5">
        <f t="shared" si="92"/>
        <v>0.95503700995347884</v>
      </c>
      <c r="AS32" s="5">
        <f t="shared" si="92"/>
        <v>0.99002844258112788</v>
      </c>
      <c r="AV32" s="2">
        <f t="shared" si="14"/>
        <v>77.293895206034321</v>
      </c>
      <c r="AW32" s="2">
        <f t="shared" si="15"/>
        <v>79.413925642158617</v>
      </c>
      <c r="AX32" s="2">
        <f t="shared" si="16"/>
        <v>81.336312325575548</v>
      </c>
      <c r="AY32" s="2">
        <f t="shared" si="17"/>
        <v>79.851863894481014</v>
      </c>
      <c r="AZ32" s="2">
        <f t="shared" si="18"/>
        <v>79.430624392668221</v>
      </c>
      <c r="BA32" s="2">
        <f t="shared" si="19"/>
        <v>80.545938013258038</v>
      </c>
      <c r="BB32" s="2">
        <f t="shared" si="20"/>
        <v>81.754158050257175</v>
      </c>
      <c r="BC32" s="2">
        <f t="shared" si="21"/>
        <v>81.534187782076685</v>
      </c>
      <c r="BD32" s="2">
        <f t="shared" si="22"/>
        <v>79.514868682655191</v>
      </c>
      <c r="BE32" s="2">
        <f t="shared" si="23"/>
        <v>75.455992076536148</v>
      </c>
      <c r="BF32" s="2">
        <f t="shared" si="24"/>
        <v>68.979541786360443</v>
      </c>
      <c r="BG32" s="2">
        <f t="shared" si="25"/>
        <v>61.913755601881327</v>
      </c>
      <c r="BH32" s="2">
        <f t="shared" si="26"/>
        <v>52.587942474326553</v>
      </c>
      <c r="BK32" s="2">
        <f t="shared" si="27"/>
        <v>80.564999999999998</v>
      </c>
      <c r="BL32" s="2">
        <f t="shared" si="28"/>
        <v>79.551000000000002</v>
      </c>
      <c r="BM32" s="2">
        <f t="shared" si="29"/>
        <v>81.522000000000006</v>
      </c>
      <c r="BN32" s="2">
        <f t="shared" si="30"/>
        <v>82.231999999999999</v>
      </c>
      <c r="BO32" s="2">
        <f t="shared" si="31"/>
        <v>81.463999999999999</v>
      </c>
      <c r="BP32" s="2">
        <f t="shared" si="32"/>
        <v>82.347999999999999</v>
      </c>
      <c r="BQ32" s="2">
        <f t="shared" si="33"/>
        <v>82.188000000000002</v>
      </c>
      <c r="BR32" s="2">
        <f t="shared" si="34"/>
        <v>82.884</v>
      </c>
      <c r="BS32" s="2">
        <f t="shared" si="35"/>
        <v>81.216999999999999</v>
      </c>
      <c r="BT32" s="2">
        <f t="shared" si="36"/>
        <v>75.695999999999998</v>
      </c>
      <c r="BU32" s="2">
        <f t="shared" si="37"/>
        <v>69.941999999999993</v>
      </c>
      <c r="BV32" s="2">
        <f t="shared" si="38"/>
        <v>62.87</v>
      </c>
      <c r="BW32" s="2">
        <f t="shared" si="39"/>
        <v>53.579700000000003</v>
      </c>
      <c r="BZ32" s="2" t="str">
        <f t="shared" si="40"/>
        <v/>
      </c>
      <c r="CA32" s="2" t="str">
        <f t="shared" si="41"/>
        <v/>
      </c>
      <c r="CB32" s="2" t="str">
        <f t="shared" si="42"/>
        <v/>
      </c>
      <c r="CC32" s="2" t="str">
        <f t="shared" si="43"/>
        <v/>
      </c>
      <c r="CD32" s="2" t="str">
        <f t="shared" si="44"/>
        <v/>
      </c>
      <c r="CE32" s="2" t="str">
        <f t="shared" si="45"/>
        <v/>
      </c>
      <c r="CF32" s="2" t="str">
        <f t="shared" si="46"/>
        <v/>
      </c>
      <c r="CG32" s="2" t="str">
        <f t="shared" si="47"/>
        <v/>
      </c>
      <c r="CH32" s="2" t="str">
        <f t="shared" si="48"/>
        <v/>
      </c>
      <c r="CI32" s="2" t="str">
        <f t="shared" si="49"/>
        <v/>
      </c>
      <c r="CJ32" s="2" t="str">
        <f t="shared" si="50"/>
        <v/>
      </c>
      <c r="CK32" s="2" t="str">
        <f t="shared" si="51"/>
        <v/>
      </c>
      <c r="CL32" s="2" t="str">
        <f t="shared" si="52"/>
        <v/>
      </c>
      <c r="CO32" s="2">
        <f t="shared" si="53"/>
        <v>77.28819580141321</v>
      </c>
      <c r="CP32" s="2">
        <f t="shared" si="54"/>
        <v>79.412011630887406</v>
      </c>
      <c r="CQ32" s="2">
        <f t="shared" si="55"/>
        <v>81.336012523384156</v>
      </c>
      <c r="CR32" s="2">
        <f t="shared" si="56"/>
        <v>79.849206676167043</v>
      </c>
      <c r="CS32" s="2">
        <f t="shared" si="57"/>
        <v>79.428068271571235</v>
      </c>
      <c r="CT32" s="2">
        <f t="shared" si="58"/>
        <v>80.543202124302951</v>
      </c>
      <c r="CU32" s="2">
        <f t="shared" si="59"/>
        <v>81.750211996069282</v>
      </c>
      <c r="CV32" s="2">
        <f t="shared" si="60"/>
        <v>81.529556766297432</v>
      </c>
      <c r="CW32" s="2">
        <f t="shared" si="61"/>
        <v>79.50908114919018</v>
      </c>
      <c r="CX32" s="2">
        <f t="shared" si="62"/>
        <v>75.451591069930473</v>
      </c>
      <c r="CY32" s="2">
        <f t="shared" si="63"/>
        <v>68.973024296777282</v>
      </c>
      <c r="CZ32" s="2">
        <f t="shared" si="64"/>
        <v>61.908798402362535</v>
      </c>
      <c r="DA32" s="2">
        <f t="shared" si="65"/>
        <v>52.585146815074232</v>
      </c>
      <c r="DD32" s="2">
        <f t="shared" si="66"/>
        <v>81.792894514660958</v>
      </c>
      <c r="DE32" s="2">
        <f t="shared" si="67"/>
        <v>81.30464763163387</v>
      </c>
      <c r="DF32" s="2">
        <f t="shared" si="68"/>
        <v>81.665943711256233</v>
      </c>
      <c r="DG32" s="2">
        <f t="shared" si="69"/>
        <v>82.172418314513706</v>
      </c>
      <c r="DH32" s="2">
        <f t="shared" si="70"/>
        <v>82.152350076604336</v>
      </c>
      <c r="DI32" s="2">
        <f t="shared" si="71"/>
        <v>83.24522990173584</v>
      </c>
      <c r="DJ32" s="2">
        <f t="shared" si="72"/>
        <v>85.39272996000426</v>
      </c>
      <c r="DK32" s="2">
        <f t="shared" si="73"/>
        <v>85.595909814371083</v>
      </c>
      <c r="DL32" s="2">
        <f t="shared" si="74"/>
        <v>83.506898602437801</v>
      </c>
      <c r="DM32" s="2">
        <f t="shared" si="75"/>
        <v>79.582786745039812</v>
      </c>
      <c r="DN32" s="2">
        <f t="shared" si="76"/>
        <v>74.133978995011717</v>
      </c>
      <c r="DO32" s="2">
        <f t="shared" si="77"/>
        <v>66.022503680864247</v>
      </c>
      <c r="DP32" s="2">
        <f t="shared" si="78"/>
        <v>55.000279450008961</v>
      </c>
      <c r="DS32" s="2">
        <f t="shared" si="79"/>
        <v>1.2652132770478827E-3</v>
      </c>
      <c r="DT32" s="2">
        <f t="shared" si="80"/>
        <v>1.0112939151803275E-3</v>
      </c>
      <c r="DU32" s="2">
        <f t="shared" si="81"/>
        <v>9.0868096870255039E-4</v>
      </c>
      <c r="DV32" s="2">
        <f t="shared" si="82"/>
        <v>1.1437693708574166E-3</v>
      </c>
      <c r="DW32" s="2">
        <f t="shared" si="83"/>
        <v>9.3827337989314688E-4</v>
      </c>
      <c r="DX32" s="2">
        <f t="shared" si="84"/>
        <v>1.012531765192256E-3</v>
      </c>
      <c r="DY32" s="2">
        <f t="shared" si="85"/>
        <v>1.0833314281423836E-3</v>
      </c>
      <c r="DZ32" s="2">
        <f t="shared" si="86"/>
        <v>1.1388622002339198E-3</v>
      </c>
      <c r="EA32" s="2">
        <f t="shared" si="87"/>
        <v>1.4476732698983721E-3</v>
      </c>
      <c r="EB32" s="2">
        <f t="shared" si="88"/>
        <v>1.0653106150820271E-3</v>
      </c>
      <c r="EC32" s="2">
        <f t="shared" si="89"/>
        <v>1.2628457260817089E-3</v>
      </c>
      <c r="ED32" s="2">
        <f t="shared" si="90"/>
        <v>1.205044888533765E-3</v>
      </c>
      <c r="EE32" s="2">
        <f t="shared" si="91"/>
        <v>1.1575593041497313E-3</v>
      </c>
    </row>
    <row r="33" spans="2:135" x14ac:dyDescent="0.25">
      <c r="B33" s="2">
        <v>27</v>
      </c>
      <c r="C33">
        <v>79.435000000000002</v>
      </c>
      <c r="D33">
        <v>80.275000000000006</v>
      </c>
      <c r="E33">
        <v>83.507000000000005</v>
      </c>
      <c r="F33">
        <v>81.332999999999998</v>
      </c>
      <c r="G33">
        <v>81.507000000000005</v>
      </c>
      <c r="H33">
        <v>81.231999999999999</v>
      </c>
      <c r="I33">
        <v>82.100999999999999</v>
      </c>
      <c r="J33">
        <v>83.100999999999999</v>
      </c>
      <c r="K33">
        <v>80.159000000000006</v>
      </c>
      <c r="L33">
        <v>75.231999999999999</v>
      </c>
      <c r="M33">
        <v>71.754000000000005</v>
      </c>
      <c r="N33">
        <v>62.899000000000001</v>
      </c>
      <c r="O33">
        <v>54.739100000000001</v>
      </c>
      <c r="R33" s="5">
        <f t="shared" si="0"/>
        <v>77.298287806089036</v>
      </c>
      <c r="S33" s="5">
        <f t="shared" si="1"/>
        <v>79.395288856319127</v>
      </c>
      <c r="T33" s="5">
        <f t="shared" si="2"/>
        <v>81.306578956446529</v>
      </c>
      <c r="U33" s="5">
        <f t="shared" si="3"/>
        <v>79.847233278733569</v>
      </c>
      <c r="V33" s="5">
        <f t="shared" si="4"/>
        <v>79.439648416516619</v>
      </c>
      <c r="W33" s="5">
        <f t="shared" si="5"/>
        <v>80.554230434249419</v>
      </c>
      <c r="X33" s="5">
        <f t="shared" si="6"/>
        <v>81.766937337803881</v>
      </c>
      <c r="Y33" s="5">
        <f t="shared" si="7"/>
        <v>81.547746361816081</v>
      </c>
      <c r="Z33" s="5">
        <f t="shared" si="8"/>
        <v>79.530274711636721</v>
      </c>
      <c r="AA33" s="5">
        <f t="shared" si="9"/>
        <v>75.468263630053769</v>
      </c>
      <c r="AB33" s="5">
        <f t="shared" si="10"/>
        <v>69.008098982524331</v>
      </c>
      <c r="AC33" s="5">
        <f t="shared" si="11"/>
        <v>61.934032350023372</v>
      </c>
      <c r="AD33" s="5">
        <f t="shared" si="12"/>
        <v>52.604155009295802</v>
      </c>
      <c r="AE33" s="5"/>
      <c r="AG33" s="5">
        <f t="shared" si="93"/>
        <v>2.1367121939109666</v>
      </c>
      <c r="AH33" s="5">
        <f t="shared" si="93"/>
        <v>0.8797111436808791</v>
      </c>
      <c r="AI33" s="5">
        <f t="shared" si="93"/>
        <v>2.2004210435534759</v>
      </c>
      <c r="AJ33" s="5">
        <f t="shared" si="93"/>
        <v>1.4857667212664296</v>
      </c>
      <c r="AK33" s="5">
        <f t="shared" si="93"/>
        <v>2.0673515834833864</v>
      </c>
      <c r="AL33" s="5">
        <f t="shared" si="93"/>
        <v>0.67776956575058023</v>
      </c>
      <c r="AM33" s="5">
        <f t="shared" si="93"/>
        <v>0.3340626621961178</v>
      </c>
      <c r="AN33" s="5">
        <f t="shared" si="93"/>
        <v>1.5532536381839179</v>
      </c>
      <c r="AO33" s="5">
        <f t="shared" si="92"/>
        <v>0.62872528836328456</v>
      </c>
      <c r="AP33" s="5">
        <f t="shared" si="92"/>
        <v>-0.23626363005377016</v>
      </c>
      <c r="AQ33" s="5">
        <f t="shared" si="92"/>
        <v>2.7459010174756742</v>
      </c>
      <c r="AR33" s="5">
        <f t="shared" si="92"/>
        <v>0.96496764997662865</v>
      </c>
      <c r="AS33" s="5">
        <f t="shared" si="92"/>
        <v>2.1349449907041986</v>
      </c>
      <c r="AV33" s="2">
        <f t="shared" si="14"/>
        <v>77.287941208060033</v>
      </c>
      <c r="AW33" s="2">
        <f t="shared" si="15"/>
        <v>79.394776838010216</v>
      </c>
      <c r="AX33" s="2">
        <f t="shared" si="16"/>
        <v>81.306280477273759</v>
      </c>
      <c r="AY33" s="2">
        <f t="shared" si="17"/>
        <v>79.8460545794605</v>
      </c>
      <c r="AZ33" s="2">
        <f t="shared" si="18"/>
        <v>79.439471175820202</v>
      </c>
      <c r="BA33" s="2">
        <f t="shared" si="19"/>
        <v>80.554098355534435</v>
      </c>
      <c r="BB33" s="2">
        <f t="shared" si="20"/>
        <v>81.766717134086292</v>
      </c>
      <c r="BC33" s="2">
        <f t="shared" si="21"/>
        <v>81.547384416503462</v>
      </c>
      <c r="BD33" s="2">
        <f t="shared" si="22"/>
        <v>79.528956694704505</v>
      </c>
      <c r="BE33" s="2">
        <f t="shared" si="23"/>
        <v>75.468150488134597</v>
      </c>
      <c r="BF33" s="2">
        <f t="shared" si="24"/>
        <v>69.006643759321562</v>
      </c>
      <c r="BG33" s="2">
        <f t="shared" si="25"/>
        <v>61.931115010584861</v>
      </c>
      <c r="BH33" s="2">
        <f t="shared" si="26"/>
        <v>52.600095565209806</v>
      </c>
      <c r="BK33" s="2">
        <f t="shared" si="27"/>
        <v>79.435000000000002</v>
      </c>
      <c r="BL33" s="2">
        <f t="shared" si="28"/>
        <v>80.275000000000006</v>
      </c>
      <c r="BM33" s="2">
        <f t="shared" si="29"/>
        <v>83.507000000000005</v>
      </c>
      <c r="BN33" s="2">
        <f t="shared" si="30"/>
        <v>81.332999999999998</v>
      </c>
      <c r="BO33" s="2">
        <f t="shared" si="31"/>
        <v>81.507000000000005</v>
      </c>
      <c r="BP33" s="2">
        <f t="shared" si="32"/>
        <v>81.231999999999999</v>
      </c>
      <c r="BQ33" s="2">
        <f t="shared" si="33"/>
        <v>82.100999999999999</v>
      </c>
      <c r="BR33" s="2">
        <f t="shared" si="34"/>
        <v>83.100999999999999</v>
      </c>
      <c r="BS33" s="2">
        <f t="shared" si="35"/>
        <v>80.159000000000006</v>
      </c>
      <c r="BT33" s="2">
        <f t="shared" si="36"/>
        <v>75.231999999999999</v>
      </c>
      <c r="BU33" s="2">
        <f t="shared" si="37"/>
        <v>71.754000000000005</v>
      </c>
      <c r="BV33" s="2">
        <f t="shared" si="38"/>
        <v>62.899000000000001</v>
      </c>
      <c r="BW33" s="2">
        <f t="shared" si="39"/>
        <v>54.739100000000001</v>
      </c>
      <c r="BZ33" s="2" t="str">
        <f t="shared" si="40"/>
        <v/>
      </c>
      <c r="CA33" s="2" t="str">
        <f t="shared" si="41"/>
        <v/>
      </c>
      <c r="CB33" s="2" t="str">
        <f t="shared" si="42"/>
        <v/>
      </c>
      <c r="CC33" s="2" t="str">
        <f t="shared" si="43"/>
        <v/>
      </c>
      <c r="CD33" s="2" t="str">
        <f t="shared" si="44"/>
        <v/>
      </c>
      <c r="CE33" s="2" t="str">
        <f t="shared" si="45"/>
        <v/>
      </c>
      <c r="CF33" s="2" t="str">
        <f t="shared" si="46"/>
        <v/>
      </c>
      <c r="CG33" s="2" t="str">
        <f t="shared" si="47"/>
        <v/>
      </c>
      <c r="CH33" s="2" t="str">
        <f t="shared" si="48"/>
        <v/>
      </c>
      <c r="CI33" s="2" t="str">
        <f t="shared" si="49"/>
        <v/>
      </c>
      <c r="CJ33" s="2" t="str">
        <f t="shared" si="50"/>
        <v/>
      </c>
      <c r="CK33" s="2" t="str">
        <f t="shared" si="51"/>
        <v/>
      </c>
      <c r="CL33" s="2" t="str">
        <f t="shared" si="52"/>
        <v/>
      </c>
      <c r="CO33" s="2">
        <f t="shared" si="53"/>
        <v>77.281789034463714</v>
      </c>
      <c r="CP33" s="2">
        <f t="shared" si="54"/>
        <v>79.392713953910217</v>
      </c>
      <c r="CQ33" s="2">
        <f t="shared" si="55"/>
        <v>81.305966913294824</v>
      </c>
      <c r="CR33" s="2">
        <f t="shared" si="56"/>
        <v>79.843191691497182</v>
      </c>
      <c r="CS33" s="2">
        <f t="shared" si="57"/>
        <v>79.436716152601193</v>
      </c>
      <c r="CT33" s="2">
        <f t="shared" si="58"/>
        <v>80.551147993378109</v>
      </c>
      <c r="CU33" s="2">
        <f t="shared" si="59"/>
        <v>81.762460062412387</v>
      </c>
      <c r="CV33" s="2">
        <f t="shared" si="60"/>
        <v>81.542390977291646</v>
      </c>
      <c r="CW33" s="2">
        <f t="shared" si="61"/>
        <v>79.522725018292249</v>
      </c>
      <c r="CX33" s="2">
        <f t="shared" si="62"/>
        <v>75.463404459912567</v>
      </c>
      <c r="CY33" s="2">
        <f t="shared" si="63"/>
        <v>68.999613580115494</v>
      </c>
      <c r="CZ33" s="2">
        <f t="shared" si="64"/>
        <v>61.925765379132457</v>
      </c>
      <c r="DA33" s="2">
        <f t="shared" si="65"/>
        <v>52.59707925830763</v>
      </c>
      <c r="DD33" s="2">
        <f t="shared" si="66"/>
        <v>81.717036433705616</v>
      </c>
      <c r="DE33" s="2">
        <f t="shared" si="67"/>
        <v>81.253257355498377</v>
      </c>
      <c r="DF33" s="2">
        <f t="shared" si="68"/>
        <v>81.620707540861616</v>
      </c>
      <c r="DG33" s="2">
        <f t="shared" si="69"/>
        <v>82.126233220673825</v>
      </c>
      <c r="DH33" s="2">
        <f t="shared" si="70"/>
        <v>82.114867895112582</v>
      </c>
      <c r="DI33" s="2">
        <f t="shared" si="71"/>
        <v>83.208867200057597</v>
      </c>
      <c r="DJ33" s="2">
        <f t="shared" si="72"/>
        <v>85.346682950968898</v>
      </c>
      <c r="DK33" s="2">
        <f t="shared" si="73"/>
        <v>85.541620266064811</v>
      </c>
      <c r="DL33" s="2">
        <f t="shared" si="74"/>
        <v>83.449129091433576</v>
      </c>
      <c r="DM33" s="2">
        <f t="shared" si="75"/>
        <v>79.526889788778945</v>
      </c>
      <c r="DN33" s="2">
        <f t="shared" si="76"/>
        <v>74.077336596219496</v>
      </c>
      <c r="DO33" s="2">
        <f t="shared" si="77"/>
        <v>65.974983083602126</v>
      </c>
      <c r="DP33" s="2">
        <f t="shared" si="78"/>
        <v>54.973814341043372</v>
      </c>
      <c r="DS33" s="2">
        <f t="shared" si="79"/>
        <v>1.3871094535522117E-3</v>
      </c>
      <c r="DT33" s="2">
        <f t="shared" si="80"/>
        <v>1.1087535492288745E-3</v>
      </c>
      <c r="DU33" s="2">
        <f t="shared" si="81"/>
        <v>9.9626152927576516E-4</v>
      </c>
      <c r="DV33" s="2">
        <f t="shared" si="82"/>
        <v>1.2539798013881049E-3</v>
      </c>
      <c r="DW33" s="2">
        <f t="shared" si="83"/>
        <v>1.028703181855299E-3</v>
      </c>
      <c r="DX33" s="2">
        <f t="shared" si="84"/>
        <v>1.1101105598009474E-3</v>
      </c>
      <c r="DY33" s="2">
        <f t="shared" si="85"/>
        <v>1.187725151661272E-3</v>
      </c>
      <c r="DZ33" s="2">
        <f t="shared" si="86"/>
        <v>1.2486003805384372E-3</v>
      </c>
      <c r="EA33" s="2">
        <f t="shared" si="87"/>
        <v>1.5871205041988628E-3</v>
      </c>
      <c r="EB33" s="2">
        <f t="shared" si="88"/>
        <v>1.1679698184994764E-3</v>
      </c>
      <c r="EC33" s="2">
        <f t="shared" si="89"/>
        <v>1.3845141185870157E-3</v>
      </c>
      <c r="ED33" s="2">
        <f t="shared" si="90"/>
        <v>1.321151847801206E-3</v>
      </c>
      <c r="EE33" s="2">
        <f t="shared" si="91"/>
        <v>1.2690968059842094E-3</v>
      </c>
    </row>
    <row r="34" spans="2:135" x14ac:dyDescent="0.25">
      <c r="B34" s="2">
        <v>28</v>
      </c>
      <c r="C34">
        <v>79.768000000000001</v>
      </c>
      <c r="D34">
        <v>79.986000000000004</v>
      </c>
      <c r="E34">
        <v>84.116</v>
      </c>
      <c r="F34">
        <v>81.13</v>
      </c>
      <c r="G34">
        <v>79.304000000000002</v>
      </c>
      <c r="H34">
        <v>80.087000000000003</v>
      </c>
      <c r="I34">
        <v>83.275000000000006</v>
      </c>
      <c r="J34">
        <v>84.043000000000006</v>
      </c>
      <c r="K34">
        <v>81.347999999999999</v>
      </c>
      <c r="L34">
        <v>75.754000000000005</v>
      </c>
      <c r="M34">
        <v>70.608999999999995</v>
      </c>
      <c r="N34">
        <v>63.029000000000003</v>
      </c>
      <c r="O34">
        <v>54.333300000000001</v>
      </c>
      <c r="R34" s="5">
        <f t="shared" si="0"/>
        <v>77.304857619754742</v>
      </c>
      <c r="S34" s="5">
        <f t="shared" si="1"/>
        <v>79.376930678124282</v>
      </c>
      <c r="T34" s="5">
        <f t="shared" si="2"/>
        <v>81.277014099091915</v>
      </c>
      <c r="U34" s="5">
        <f t="shared" si="3"/>
        <v>79.843143115994152</v>
      </c>
      <c r="V34" s="5">
        <f t="shared" si="4"/>
        <v>79.44879752543406</v>
      </c>
      <c r="W34" s="5">
        <f t="shared" si="5"/>
        <v>80.562628551709764</v>
      </c>
      <c r="X34" s="5">
        <f t="shared" si="6"/>
        <v>81.779880702789598</v>
      </c>
      <c r="Y34" s="5">
        <f t="shared" si="7"/>
        <v>81.561545169156915</v>
      </c>
      <c r="Z34" s="5">
        <f t="shared" si="8"/>
        <v>79.546353669946768</v>
      </c>
      <c r="AA34" s="5">
        <f t="shared" si="9"/>
        <v>75.480641036254909</v>
      </c>
      <c r="AB34" s="5">
        <f t="shared" si="10"/>
        <v>69.037324667905068</v>
      </c>
      <c r="AC34" s="5">
        <f t="shared" si="11"/>
        <v>61.955305804252077</v>
      </c>
      <c r="AD34" s="5">
        <f t="shared" si="12"/>
        <v>52.621467168333695</v>
      </c>
      <c r="AE34" s="5"/>
      <c r="AG34" s="5">
        <f t="shared" si="93"/>
        <v>2.4631423802452588</v>
      </c>
      <c r="AH34" s="5">
        <f t="shared" si="93"/>
        <v>0.60906932187572238</v>
      </c>
      <c r="AI34" s="5">
        <f t="shared" si="93"/>
        <v>2.8389859009080851</v>
      </c>
      <c r="AJ34" s="5">
        <f t="shared" si="93"/>
        <v>1.286856884005843</v>
      </c>
      <c r="AK34" s="5">
        <f t="shared" si="93"/>
        <v>-0.14479752543405766</v>
      </c>
      <c r="AL34" s="5">
        <f t="shared" si="93"/>
        <v>-0.47562855170976093</v>
      </c>
      <c r="AM34" s="5">
        <f t="shared" si="93"/>
        <v>1.4951192972104081</v>
      </c>
      <c r="AN34" s="5">
        <f t="shared" si="93"/>
        <v>2.4814548308430915</v>
      </c>
      <c r="AO34" s="5">
        <f t="shared" si="92"/>
        <v>1.8016463300532308</v>
      </c>
      <c r="AP34" s="5">
        <f t="shared" si="92"/>
        <v>0.27335896374509616</v>
      </c>
      <c r="AQ34" s="5">
        <f t="shared" si="92"/>
        <v>1.5716753320949266</v>
      </c>
      <c r="AR34" s="5">
        <f t="shared" si="92"/>
        <v>1.073694195747926</v>
      </c>
      <c r="AS34" s="5">
        <f t="shared" si="92"/>
        <v>1.7118328316663067</v>
      </c>
      <c r="AV34" s="2">
        <f t="shared" si="14"/>
        <v>77.282021472271367</v>
      </c>
      <c r="AW34" s="2">
        <f t="shared" si="15"/>
        <v>79.375638930865378</v>
      </c>
      <c r="AX34" s="2">
        <f t="shared" si="16"/>
        <v>81.276248493972972</v>
      </c>
      <c r="AY34" s="2">
        <f t="shared" si="17"/>
        <v>79.840260195657365</v>
      </c>
      <c r="AZ34" s="2">
        <f t="shared" si="18"/>
        <v>79.44833252947295</v>
      </c>
      <c r="BA34" s="2">
        <f t="shared" si="19"/>
        <v>80.562274596642027</v>
      </c>
      <c r="BB34" s="2">
        <f t="shared" si="20"/>
        <v>81.779299470369978</v>
      </c>
      <c r="BC34" s="2">
        <f t="shared" si="21"/>
        <v>81.560607840434997</v>
      </c>
      <c r="BD34" s="2">
        <f t="shared" si="22"/>
        <v>79.54307648098532</v>
      </c>
      <c r="BE34" s="2">
        <f t="shared" si="23"/>
        <v>75.480334476310574</v>
      </c>
      <c r="BF34" s="2">
        <f t="shared" si="24"/>
        <v>69.033783935876855</v>
      </c>
      <c r="BG34" s="2">
        <f t="shared" si="25"/>
        <v>61.948503956870404</v>
      </c>
      <c r="BH34" s="2">
        <f t="shared" si="26"/>
        <v>52.612265186321217</v>
      </c>
      <c r="BK34" s="2">
        <f t="shared" si="27"/>
        <v>79.768000000000001</v>
      </c>
      <c r="BL34" s="2">
        <f t="shared" si="28"/>
        <v>79.986000000000004</v>
      </c>
      <c r="BM34" s="2">
        <f t="shared" si="29"/>
        <v>84.116</v>
      </c>
      <c r="BN34" s="2">
        <f t="shared" si="30"/>
        <v>81.13</v>
      </c>
      <c r="BO34" s="2">
        <f t="shared" si="31"/>
        <v>79.304000000000002</v>
      </c>
      <c r="BP34" s="2">
        <f t="shared" si="32"/>
        <v>80.087000000000003</v>
      </c>
      <c r="BQ34" s="2">
        <f t="shared" si="33"/>
        <v>83.275000000000006</v>
      </c>
      <c r="BR34" s="2">
        <f t="shared" si="34"/>
        <v>84.043000000000006</v>
      </c>
      <c r="BS34" s="2">
        <f t="shared" si="35"/>
        <v>81.347999999999999</v>
      </c>
      <c r="BT34" s="2">
        <f t="shared" si="36"/>
        <v>75.754000000000005</v>
      </c>
      <c r="BU34" s="2">
        <f t="shared" si="37"/>
        <v>70.608999999999995</v>
      </c>
      <c r="BV34" s="2">
        <f t="shared" si="38"/>
        <v>63.029000000000003</v>
      </c>
      <c r="BW34" s="2">
        <f t="shared" si="39"/>
        <v>54.333300000000001</v>
      </c>
      <c r="BZ34" s="2" t="str">
        <f t="shared" si="40"/>
        <v/>
      </c>
      <c r="CA34" s="2" t="str">
        <f t="shared" si="41"/>
        <v/>
      </c>
      <c r="CB34" s="2" t="str">
        <f t="shared" si="42"/>
        <v/>
      </c>
      <c r="CC34" s="2" t="str">
        <f t="shared" si="43"/>
        <v/>
      </c>
      <c r="CD34" s="2" t="str">
        <f t="shared" si="44"/>
        <v/>
      </c>
      <c r="CE34" s="2" t="str">
        <f t="shared" si="45"/>
        <v/>
      </c>
      <c r="CF34" s="2" t="str">
        <f t="shared" si="46"/>
        <v/>
      </c>
      <c r="CG34" s="2" t="str">
        <f t="shared" si="47"/>
        <v/>
      </c>
      <c r="CH34" s="2" t="str">
        <f t="shared" si="48"/>
        <v/>
      </c>
      <c r="CI34" s="2" t="str">
        <f t="shared" si="49"/>
        <v/>
      </c>
      <c r="CJ34" s="2" t="str">
        <f t="shared" si="50"/>
        <v/>
      </c>
      <c r="CK34" s="2" t="str">
        <f t="shared" si="51"/>
        <v/>
      </c>
      <c r="CL34" s="2" t="str">
        <f t="shared" si="52"/>
        <v/>
      </c>
      <c r="CO34" s="2">
        <f t="shared" si="53"/>
        <v>77.275382267514232</v>
      </c>
      <c r="CP34" s="2">
        <f t="shared" si="54"/>
        <v>79.373416276933014</v>
      </c>
      <c r="CQ34" s="2">
        <f t="shared" si="55"/>
        <v>81.275921303205479</v>
      </c>
      <c r="CR34" s="2">
        <f t="shared" si="56"/>
        <v>79.837176706827321</v>
      </c>
      <c r="CS34" s="2">
        <f t="shared" si="57"/>
        <v>79.445364033631137</v>
      </c>
      <c r="CT34" s="2">
        <f t="shared" si="58"/>
        <v>80.559093862453267</v>
      </c>
      <c r="CU34" s="2">
        <f t="shared" si="59"/>
        <v>81.774708128755492</v>
      </c>
      <c r="CV34" s="2">
        <f t="shared" si="60"/>
        <v>81.55522518828586</v>
      </c>
      <c r="CW34" s="2">
        <f t="shared" si="61"/>
        <v>79.536368887394318</v>
      </c>
      <c r="CX34" s="2">
        <f t="shared" si="62"/>
        <v>75.475217849894648</v>
      </c>
      <c r="CY34" s="2">
        <f t="shared" si="63"/>
        <v>69.026202863453705</v>
      </c>
      <c r="CZ34" s="2">
        <f t="shared" si="64"/>
        <v>61.942732355902372</v>
      </c>
      <c r="DA34" s="2">
        <f t="shared" si="65"/>
        <v>52.609011701541036</v>
      </c>
      <c r="DD34" s="2">
        <f t="shared" si="66"/>
        <v>81.641178352750273</v>
      </c>
      <c r="DE34" s="2">
        <f t="shared" si="67"/>
        <v>81.201867079362884</v>
      </c>
      <c r="DF34" s="2">
        <f t="shared" si="68"/>
        <v>81.575471370467</v>
      </c>
      <c r="DG34" s="2">
        <f t="shared" si="69"/>
        <v>82.080048126833944</v>
      </c>
      <c r="DH34" s="2">
        <f t="shared" si="70"/>
        <v>82.077385713620814</v>
      </c>
      <c r="DI34" s="2">
        <f t="shared" si="71"/>
        <v>83.172504498379354</v>
      </c>
      <c r="DJ34" s="2">
        <f t="shared" si="72"/>
        <v>85.30063594193355</v>
      </c>
      <c r="DK34" s="2">
        <f t="shared" si="73"/>
        <v>85.487330717758539</v>
      </c>
      <c r="DL34" s="2">
        <f t="shared" si="74"/>
        <v>83.391359580429338</v>
      </c>
      <c r="DM34" s="2">
        <f t="shared" si="75"/>
        <v>79.470992832518078</v>
      </c>
      <c r="DN34" s="2">
        <f t="shared" si="76"/>
        <v>74.020694197427289</v>
      </c>
      <c r="DO34" s="2">
        <f t="shared" si="77"/>
        <v>65.927462486340005</v>
      </c>
      <c r="DP34" s="2">
        <f t="shared" si="78"/>
        <v>54.947349232077784</v>
      </c>
      <c r="DS34" s="2">
        <f t="shared" si="79"/>
        <v>1.5207317583126763E-3</v>
      </c>
      <c r="DT34" s="2">
        <f t="shared" si="80"/>
        <v>1.2155940588700191E-3</v>
      </c>
      <c r="DU34" s="2">
        <f t="shared" si="81"/>
        <v>1.0922740578387503E-3</v>
      </c>
      <c r="DV34" s="2">
        <f t="shared" si="82"/>
        <v>1.374795185554619E-3</v>
      </c>
      <c r="DW34" s="2">
        <f t="shared" si="83"/>
        <v>1.1278386741205792E-3</v>
      </c>
      <c r="DX34" s="2">
        <f t="shared" si="84"/>
        <v>1.2170816729006691E-3</v>
      </c>
      <c r="DY34" s="2">
        <f t="shared" si="85"/>
        <v>1.302165517207544E-3</v>
      </c>
      <c r="DZ34" s="2">
        <f t="shared" si="86"/>
        <v>1.3688981917672751E-3</v>
      </c>
      <c r="EA34" s="2">
        <f t="shared" si="87"/>
        <v>1.7399765978986653E-3</v>
      </c>
      <c r="EB34" s="2">
        <f t="shared" si="88"/>
        <v>1.2805091473302396E-3</v>
      </c>
      <c r="EC34" s="2">
        <f t="shared" si="89"/>
        <v>1.5178867909103268E-3</v>
      </c>
      <c r="ED34" s="2">
        <f t="shared" si="90"/>
        <v>1.448429574675095E-3</v>
      </c>
      <c r="EE34" s="2">
        <f t="shared" si="91"/>
        <v>1.391366617390682E-3</v>
      </c>
    </row>
    <row r="35" spans="2:135" x14ac:dyDescent="0.25">
      <c r="B35" s="2">
        <v>29</v>
      </c>
      <c r="C35">
        <v>78.304000000000002</v>
      </c>
      <c r="D35">
        <v>79.652000000000001</v>
      </c>
      <c r="E35">
        <v>83.203000000000003</v>
      </c>
      <c r="F35">
        <v>82.652000000000001</v>
      </c>
      <c r="G35">
        <v>80.754000000000005</v>
      </c>
      <c r="H35">
        <v>81.332999999999998</v>
      </c>
      <c r="I35">
        <v>83.492999999999995</v>
      </c>
      <c r="J35">
        <v>82.507000000000005</v>
      </c>
      <c r="K35">
        <v>81.231999999999999</v>
      </c>
      <c r="L35">
        <v>76.391000000000005</v>
      </c>
      <c r="M35">
        <v>70.216999999999999</v>
      </c>
      <c r="N35">
        <v>63.493000000000002</v>
      </c>
      <c r="O35">
        <v>54.434800000000003</v>
      </c>
      <c r="R35" s="5">
        <f t="shared" si="0"/>
        <v>77.324797922923452</v>
      </c>
      <c r="S35" s="5">
        <f t="shared" si="1"/>
        <v>79.359656799033914</v>
      </c>
      <c r="T35" s="5">
        <f t="shared" si="2"/>
        <v>81.24811151924213</v>
      </c>
      <c r="U35" s="5">
        <f t="shared" si="3"/>
        <v>79.841283063549781</v>
      </c>
      <c r="V35" s="5">
        <f t="shared" si="4"/>
        <v>79.458386236938537</v>
      </c>
      <c r="W35" s="5">
        <f t="shared" si="5"/>
        <v>80.571382209870677</v>
      </c>
      <c r="X35" s="5">
        <f t="shared" si="6"/>
        <v>81.793385345050254</v>
      </c>
      <c r="Y35" s="5">
        <f t="shared" si="7"/>
        <v>81.576199434808856</v>
      </c>
      <c r="Z35" s="5">
        <f t="shared" si="8"/>
        <v>79.565077589379229</v>
      </c>
      <c r="AA35" s="5">
        <f t="shared" si="9"/>
        <v>75.493346138903149</v>
      </c>
      <c r="AB35" s="5">
        <f t="shared" si="10"/>
        <v>69.069270754927871</v>
      </c>
      <c r="AC35" s="5">
        <f t="shared" si="11"/>
        <v>61.981227131084481</v>
      </c>
      <c r="AD35" s="5">
        <f t="shared" si="12"/>
        <v>52.644592508766493</v>
      </c>
      <c r="AE35" s="5"/>
      <c r="AG35" s="5">
        <f t="shared" si="93"/>
        <v>0.97920207707655038</v>
      </c>
      <c r="AH35" s="5">
        <f t="shared" si="93"/>
        <v>0.29234320096608712</v>
      </c>
      <c r="AI35" s="5">
        <f t="shared" si="93"/>
        <v>1.954888480757873</v>
      </c>
      <c r="AJ35" s="5">
        <f t="shared" si="93"/>
        <v>2.8107169364502198</v>
      </c>
      <c r="AK35" s="5">
        <f t="shared" si="93"/>
        <v>1.2956137630614677</v>
      </c>
      <c r="AL35" s="5">
        <f t="shared" si="93"/>
        <v>0.76161779012932129</v>
      </c>
      <c r="AM35" s="5">
        <f t="shared" si="93"/>
        <v>1.6996146549497411</v>
      </c>
      <c r="AN35" s="5">
        <f t="shared" si="93"/>
        <v>0.93080056519114862</v>
      </c>
      <c r="AO35" s="5">
        <f t="shared" si="92"/>
        <v>1.6669224106207707</v>
      </c>
      <c r="AP35" s="5">
        <f t="shared" si="92"/>
        <v>0.89765386109685608</v>
      </c>
      <c r="AQ35" s="5">
        <f t="shared" si="92"/>
        <v>1.1477292450721279</v>
      </c>
      <c r="AR35" s="5">
        <f t="shared" si="92"/>
        <v>1.5117728689155214</v>
      </c>
      <c r="AS35" s="5">
        <f t="shared" si="92"/>
        <v>1.7902074912335095</v>
      </c>
      <c r="AV35" s="2">
        <f t="shared" si="14"/>
        <v>77.276138386361268</v>
      </c>
      <c r="AW35" s="2">
        <f t="shared" si="15"/>
        <v>79.356512635422717</v>
      </c>
      <c r="AX35" s="2">
        <f t="shared" si="16"/>
        <v>81.246216221727792</v>
      </c>
      <c r="AY35" s="2">
        <f t="shared" si="17"/>
        <v>79.834481706326414</v>
      </c>
      <c r="AZ35" s="2">
        <f t="shared" si="18"/>
        <v>79.45720941093596</v>
      </c>
      <c r="BA35" s="2">
        <f t="shared" si="19"/>
        <v>80.570467804739934</v>
      </c>
      <c r="BB35" s="2">
        <f t="shared" si="20"/>
        <v>81.791906645660802</v>
      </c>
      <c r="BC35" s="2">
        <f t="shared" si="21"/>
        <v>81.573859843392185</v>
      </c>
      <c r="BD35" s="2">
        <f t="shared" si="22"/>
        <v>79.557230029295084</v>
      </c>
      <c r="BE35" s="2">
        <f t="shared" si="23"/>
        <v>75.492545759173197</v>
      </c>
      <c r="BF35" s="2">
        <f t="shared" si="24"/>
        <v>69.060964905597729</v>
      </c>
      <c r="BG35" s="2">
        <f t="shared" si="25"/>
        <v>61.96592448005304</v>
      </c>
      <c r="BH35" s="2">
        <f t="shared" si="26"/>
        <v>52.624452469525075</v>
      </c>
      <c r="BK35" s="2">
        <f t="shared" si="27"/>
        <v>78.304000000000002</v>
      </c>
      <c r="BL35" s="2">
        <f t="shared" si="28"/>
        <v>79.652000000000001</v>
      </c>
      <c r="BM35" s="2">
        <f t="shared" si="29"/>
        <v>83.203000000000003</v>
      </c>
      <c r="BN35" s="2">
        <f t="shared" si="30"/>
        <v>82.652000000000001</v>
      </c>
      <c r="BO35" s="2">
        <f t="shared" si="31"/>
        <v>80.754000000000005</v>
      </c>
      <c r="BP35" s="2">
        <f t="shared" si="32"/>
        <v>81.332999999999998</v>
      </c>
      <c r="BQ35" s="2">
        <f t="shared" si="33"/>
        <v>83.492999999999995</v>
      </c>
      <c r="BR35" s="2">
        <f t="shared" si="34"/>
        <v>82.507000000000005</v>
      </c>
      <c r="BS35" s="2">
        <f t="shared" si="35"/>
        <v>81.231999999999999</v>
      </c>
      <c r="BT35" s="2">
        <f t="shared" si="36"/>
        <v>76.391000000000005</v>
      </c>
      <c r="BU35" s="2">
        <f t="shared" si="37"/>
        <v>70.216999999999999</v>
      </c>
      <c r="BV35" s="2">
        <f t="shared" si="38"/>
        <v>63.493000000000002</v>
      </c>
      <c r="BW35" s="2">
        <f t="shared" si="39"/>
        <v>54.434800000000003</v>
      </c>
      <c r="BZ35" s="2" t="str">
        <f t="shared" si="40"/>
        <v/>
      </c>
      <c r="CA35" s="2" t="str">
        <f t="shared" si="41"/>
        <v/>
      </c>
      <c r="CB35" s="2" t="str">
        <f t="shared" si="42"/>
        <v/>
      </c>
      <c r="CC35" s="2" t="str">
        <f t="shared" si="43"/>
        <v/>
      </c>
      <c r="CD35" s="2" t="str">
        <f t="shared" si="44"/>
        <v/>
      </c>
      <c r="CE35" s="2" t="str">
        <f t="shared" si="45"/>
        <v/>
      </c>
      <c r="CF35" s="2" t="str">
        <f t="shared" si="46"/>
        <v/>
      </c>
      <c r="CG35" s="2" t="str">
        <f t="shared" si="47"/>
        <v/>
      </c>
      <c r="CH35" s="2" t="str">
        <f t="shared" si="48"/>
        <v/>
      </c>
      <c r="CI35" s="2" t="str">
        <f t="shared" si="49"/>
        <v/>
      </c>
      <c r="CJ35" s="2" t="str">
        <f t="shared" si="50"/>
        <v/>
      </c>
      <c r="CK35" s="2" t="str">
        <f t="shared" si="51"/>
        <v/>
      </c>
      <c r="CL35" s="2" t="str">
        <f t="shared" si="52"/>
        <v/>
      </c>
      <c r="CO35" s="2">
        <f t="shared" si="53"/>
        <v>77.26897550056475</v>
      </c>
      <c r="CP35" s="2">
        <f t="shared" si="54"/>
        <v>79.354118599955825</v>
      </c>
      <c r="CQ35" s="2">
        <f t="shared" si="55"/>
        <v>81.245875693116147</v>
      </c>
      <c r="CR35" s="2">
        <f t="shared" si="56"/>
        <v>79.831161722157461</v>
      </c>
      <c r="CS35" s="2">
        <f t="shared" si="57"/>
        <v>79.454011914661095</v>
      </c>
      <c r="CT35" s="2">
        <f t="shared" si="58"/>
        <v>80.567039731528439</v>
      </c>
      <c r="CU35" s="2">
        <f t="shared" si="59"/>
        <v>81.786956195098583</v>
      </c>
      <c r="CV35" s="2">
        <f t="shared" si="60"/>
        <v>81.568059399280074</v>
      </c>
      <c r="CW35" s="2">
        <f t="shared" si="61"/>
        <v>79.550012756496386</v>
      </c>
      <c r="CX35" s="2">
        <f t="shared" si="62"/>
        <v>75.487031239876742</v>
      </c>
      <c r="CY35" s="2">
        <f t="shared" si="63"/>
        <v>69.052792146791916</v>
      </c>
      <c r="CZ35" s="2">
        <f t="shared" si="64"/>
        <v>61.959699332672294</v>
      </c>
      <c r="DA35" s="2">
        <f t="shared" si="65"/>
        <v>52.620944144774434</v>
      </c>
      <c r="DD35" s="2">
        <f t="shared" si="66"/>
        <v>81.565320271794945</v>
      </c>
      <c r="DE35" s="2">
        <f t="shared" si="67"/>
        <v>81.150476803227392</v>
      </c>
      <c r="DF35" s="2">
        <f t="shared" si="68"/>
        <v>81.530235200072397</v>
      </c>
      <c r="DG35" s="2">
        <f t="shared" si="69"/>
        <v>82.033863032994063</v>
      </c>
      <c r="DH35" s="2">
        <f t="shared" si="70"/>
        <v>82.039903532129046</v>
      </c>
      <c r="DI35" s="2">
        <f t="shared" si="71"/>
        <v>83.136141796701096</v>
      </c>
      <c r="DJ35" s="2">
        <f t="shared" si="72"/>
        <v>85.254588932898187</v>
      </c>
      <c r="DK35" s="2">
        <f t="shared" si="73"/>
        <v>85.433041169452267</v>
      </c>
      <c r="DL35" s="2">
        <f t="shared" si="74"/>
        <v>83.333590069425114</v>
      </c>
      <c r="DM35" s="2">
        <f t="shared" si="75"/>
        <v>79.415095876257212</v>
      </c>
      <c r="DN35" s="2">
        <f t="shared" si="76"/>
        <v>73.964051798635083</v>
      </c>
      <c r="DO35" s="2">
        <f t="shared" si="77"/>
        <v>65.87994188907787</v>
      </c>
      <c r="DP35" s="2">
        <f t="shared" si="78"/>
        <v>54.920884123112202</v>
      </c>
      <c r="DS35" s="2">
        <f t="shared" si="79"/>
        <v>1.6672046071523124E-3</v>
      </c>
      <c r="DT35" s="2">
        <f t="shared" si="80"/>
        <v>1.3327160822062922E-3</v>
      </c>
      <c r="DU35" s="2">
        <f t="shared" si="81"/>
        <v>1.1975284923251151E-3</v>
      </c>
      <c r="DV35" s="2">
        <f t="shared" si="82"/>
        <v>1.5072330291111358E-3</v>
      </c>
      <c r="DW35" s="2">
        <f t="shared" si="83"/>
        <v>1.2365159673616418E-3</v>
      </c>
      <c r="DX35" s="2">
        <f t="shared" si="84"/>
        <v>1.3343468357945797E-3</v>
      </c>
      <c r="DY35" s="2">
        <f t="shared" si="85"/>
        <v>1.4276167450676287E-3</v>
      </c>
      <c r="DZ35" s="2">
        <f t="shared" si="86"/>
        <v>1.5007688152337553E-3</v>
      </c>
      <c r="EA35" s="2">
        <f t="shared" si="87"/>
        <v>1.9075261853493861E-3</v>
      </c>
      <c r="EB35" s="2">
        <f t="shared" si="88"/>
        <v>1.4038769233519451E-3</v>
      </c>
      <c r="EC35" s="2">
        <f t="shared" si="89"/>
        <v>1.6640860767236415E-3</v>
      </c>
      <c r="ED35" s="2">
        <f t="shared" si="90"/>
        <v>1.5879495442372743E-3</v>
      </c>
      <c r="EE35" s="2">
        <f t="shared" si="91"/>
        <v>1.5253983946056007E-3</v>
      </c>
    </row>
    <row r="36" spans="2:135" x14ac:dyDescent="0.25">
      <c r="B36" s="2">
        <v>30</v>
      </c>
      <c r="C36">
        <v>79.638000000000005</v>
      </c>
      <c r="D36">
        <v>80.796999999999997</v>
      </c>
      <c r="E36">
        <v>83.724999999999994</v>
      </c>
      <c r="F36">
        <v>82.507000000000005</v>
      </c>
      <c r="G36">
        <v>81.332999999999998</v>
      </c>
      <c r="H36">
        <v>83.319000000000003</v>
      </c>
      <c r="I36">
        <v>83.477999999999994</v>
      </c>
      <c r="J36">
        <v>82.986000000000004</v>
      </c>
      <c r="K36">
        <v>81.551000000000002</v>
      </c>
      <c r="L36">
        <v>77.941999999999993</v>
      </c>
      <c r="M36">
        <v>71.463999999999999</v>
      </c>
      <c r="N36">
        <v>63.609000000000002</v>
      </c>
      <c r="O36">
        <v>53.579700000000003</v>
      </c>
      <c r="R36" s="5">
        <f t="shared" si="0"/>
        <v>77.370394221769757</v>
      </c>
      <c r="S36" s="5">
        <f t="shared" si="1"/>
        <v>79.344782304114133</v>
      </c>
      <c r="T36" s="5">
        <f t="shared" si="2"/>
        <v>81.220711742087602</v>
      </c>
      <c r="U36" s="5">
        <f t="shared" si="3"/>
        <v>79.844197301549514</v>
      </c>
      <c r="V36" s="5">
        <f t="shared" si="4"/>
        <v>79.468975938941284</v>
      </c>
      <c r="W36" s="5">
        <f t="shared" si="5"/>
        <v>80.580956322443839</v>
      </c>
      <c r="X36" s="5">
        <f t="shared" si="6"/>
        <v>81.808166227126534</v>
      </c>
      <c r="Y36" s="5">
        <f t="shared" si="7"/>
        <v>81.592770739439146</v>
      </c>
      <c r="Z36" s="5">
        <f t="shared" si="8"/>
        <v>79.589516993094151</v>
      </c>
      <c r="AA36" s="5">
        <f t="shared" si="9"/>
        <v>75.50679971193405</v>
      </c>
      <c r="AB36" s="5">
        <f t="shared" si="10"/>
        <v>69.106974027599733</v>
      </c>
      <c r="AC36" s="5">
        <f t="shared" si="11"/>
        <v>62.016599249987557</v>
      </c>
      <c r="AD36" s="5">
        <f t="shared" si="12"/>
        <v>52.679218781265448</v>
      </c>
      <c r="AE36" s="5"/>
      <c r="AG36" s="5">
        <f t="shared" si="93"/>
        <v>2.2676057782302479</v>
      </c>
      <c r="AH36" s="5">
        <f t="shared" si="93"/>
        <v>1.4522176958858637</v>
      </c>
      <c r="AI36" s="5">
        <f t="shared" si="93"/>
        <v>2.5042882579123926</v>
      </c>
      <c r="AJ36" s="5">
        <f t="shared" si="93"/>
        <v>2.6628026984504913</v>
      </c>
      <c r="AK36" s="5">
        <f t="shared" si="93"/>
        <v>1.8640240610587142</v>
      </c>
      <c r="AL36" s="5">
        <f t="shared" si="93"/>
        <v>2.7380436775561634</v>
      </c>
      <c r="AM36" s="5">
        <f t="shared" si="93"/>
        <v>1.66983377287346</v>
      </c>
      <c r="AN36" s="5">
        <f t="shared" si="93"/>
        <v>1.3932292605608581</v>
      </c>
      <c r="AO36" s="5">
        <f t="shared" si="92"/>
        <v>1.9614830069058513</v>
      </c>
      <c r="AP36" s="5">
        <f t="shared" si="92"/>
        <v>2.4352002880659427</v>
      </c>
      <c r="AQ36" s="5">
        <f t="shared" si="92"/>
        <v>2.3570259724002653</v>
      </c>
      <c r="AR36" s="5">
        <f t="shared" si="92"/>
        <v>1.5924007500124446</v>
      </c>
      <c r="AS36" s="5">
        <f t="shared" si="92"/>
        <v>0.900481218734555</v>
      </c>
      <c r="AV36" s="2">
        <f t="shared" si="14"/>
        <v>77.270294478317453</v>
      </c>
      <c r="AW36" s="2">
        <f t="shared" si="15"/>
        <v>79.337398702496415</v>
      </c>
      <c r="AX36" s="2">
        <f t="shared" si="16"/>
        <v>81.216183478218923</v>
      </c>
      <c r="AY36" s="2">
        <f t="shared" si="17"/>
        <v>79.828720121059661</v>
      </c>
      <c r="AZ36" s="2">
        <f t="shared" si="18"/>
        <v>79.466102826166946</v>
      </c>
      <c r="BA36" s="2">
        <f t="shared" si="19"/>
        <v>80.578679105568355</v>
      </c>
      <c r="BB36" s="2">
        <f t="shared" si="20"/>
        <v>81.804540335352883</v>
      </c>
      <c r="BC36" s="2">
        <f t="shared" si="21"/>
        <v>81.587142309820422</v>
      </c>
      <c r="BD36" s="2">
        <f t="shared" si="22"/>
        <v>79.57141941380408</v>
      </c>
      <c r="BE36" s="2">
        <f t="shared" si="23"/>
        <v>75.504786147369856</v>
      </c>
      <c r="BF36" s="2">
        <f t="shared" si="24"/>
        <v>69.088189400495409</v>
      </c>
      <c r="BG36" s="2">
        <f t="shared" si="25"/>
        <v>61.983378736780431</v>
      </c>
      <c r="BH36" s="2">
        <f t="shared" si="26"/>
        <v>52.636658610567032</v>
      </c>
      <c r="BK36" s="2">
        <f t="shared" si="27"/>
        <v>79.638000000000005</v>
      </c>
      <c r="BL36" s="2">
        <f t="shared" si="28"/>
        <v>80.796999999999997</v>
      </c>
      <c r="BM36" s="2">
        <f t="shared" si="29"/>
        <v>83.724999999999994</v>
      </c>
      <c r="BN36" s="2">
        <f t="shared" si="30"/>
        <v>82.507000000000005</v>
      </c>
      <c r="BO36" s="2">
        <f t="shared" si="31"/>
        <v>81.332999999999998</v>
      </c>
      <c r="BP36" s="2">
        <f t="shared" si="32"/>
        <v>83.319000000000003</v>
      </c>
      <c r="BQ36" s="2">
        <f t="shared" si="33"/>
        <v>83.477999999999994</v>
      </c>
      <c r="BR36" s="2">
        <f t="shared" si="34"/>
        <v>82.986000000000004</v>
      </c>
      <c r="BS36" s="2">
        <f t="shared" si="35"/>
        <v>81.551000000000002</v>
      </c>
      <c r="BT36" s="2">
        <f t="shared" si="36"/>
        <v>77.941999999999993</v>
      </c>
      <c r="BU36" s="2">
        <f t="shared" si="37"/>
        <v>71.463999999999999</v>
      </c>
      <c r="BV36" s="2">
        <f t="shared" si="38"/>
        <v>63.609000000000002</v>
      </c>
      <c r="BW36" s="2">
        <f t="shared" si="39"/>
        <v>53.579700000000003</v>
      </c>
      <c r="BZ36" s="2" t="str">
        <f t="shared" si="40"/>
        <v/>
      </c>
      <c r="CA36" s="2" t="str">
        <f t="shared" si="41"/>
        <v/>
      </c>
      <c r="CB36" s="2" t="str">
        <f t="shared" si="42"/>
        <v/>
      </c>
      <c r="CC36" s="2" t="str">
        <f t="shared" si="43"/>
        <v/>
      </c>
      <c r="CD36" s="2" t="str">
        <f t="shared" si="44"/>
        <v/>
      </c>
      <c r="CE36" s="2" t="str">
        <f t="shared" si="45"/>
        <v/>
      </c>
      <c r="CF36" s="2" t="str">
        <f t="shared" si="46"/>
        <v/>
      </c>
      <c r="CG36" s="2" t="str">
        <f t="shared" si="47"/>
        <v/>
      </c>
      <c r="CH36" s="2" t="str">
        <f t="shared" si="48"/>
        <v/>
      </c>
      <c r="CI36" s="2" t="str">
        <f t="shared" si="49"/>
        <v/>
      </c>
      <c r="CJ36" s="2" t="str">
        <f t="shared" si="50"/>
        <v/>
      </c>
      <c r="CK36" s="2" t="str">
        <f t="shared" si="51"/>
        <v/>
      </c>
      <c r="CL36" s="2" t="str">
        <f t="shared" si="52"/>
        <v/>
      </c>
      <c r="CO36" s="2">
        <f t="shared" si="53"/>
        <v>77.262568733615268</v>
      </c>
      <c r="CP36" s="2">
        <f t="shared" si="54"/>
        <v>79.334820922978636</v>
      </c>
      <c r="CQ36" s="2">
        <f t="shared" si="55"/>
        <v>81.215830083026816</v>
      </c>
      <c r="CR36" s="2">
        <f t="shared" si="56"/>
        <v>79.8251467374876</v>
      </c>
      <c r="CS36" s="2">
        <f t="shared" si="57"/>
        <v>79.462659795691039</v>
      </c>
      <c r="CT36" s="2">
        <f t="shared" si="58"/>
        <v>80.574985600603597</v>
      </c>
      <c r="CU36" s="2">
        <f t="shared" si="59"/>
        <v>81.799204261441687</v>
      </c>
      <c r="CV36" s="2">
        <f t="shared" si="60"/>
        <v>81.580893610274288</v>
      </c>
      <c r="CW36" s="2">
        <f t="shared" si="61"/>
        <v>79.563656625598441</v>
      </c>
      <c r="CX36" s="2">
        <f t="shared" si="62"/>
        <v>75.498844629858823</v>
      </c>
      <c r="CY36" s="2">
        <f t="shared" si="63"/>
        <v>69.079381430130127</v>
      </c>
      <c r="CZ36" s="2">
        <f t="shared" si="64"/>
        <v>61.976666309442209</v>
      </c>
      <c r="DA36" s="2">
        <f t="shared" si="65"/>
        <v>52.632876588007832</v>
      </c>
      <c r="DD36" s="2">
        <f t="shared" si="66"/>
        <v>81.489462190839603</v>
      </c>
      <c r="DE36" s="2">
        <f t="shared" si="67"/>
        <v>81.099086527091899</v>
      </c>
      <c r="DF36" s="2">
        <f t="shared" si="68"/>
        <v>81.48499902967778</v>
      </c>
      <c r="DG36" s="2">
        <f t="shared" si="69"/>
        <v>81.987677939154182</v>
      </c>
      <c r="DH36" s="2">
        <f t="shared" si="70"/>
        <v>82.002421350637277</v>
      </c>
      <c r="DI36" s="2">
        <f t="shared" si="71"/>
        <v>83.099779095022853</v>
      </c>
      <c r="DJ36" s="2">
        <f t="shared" si="72"/>
        <v>85.208541923862825</v>
      </c>
      <c r="DK36" s="2">
        <f t="shared" si="73"/>
        <v>85.378751621145994</v>
      </c>
      <c r="DL36" s="2">
        <f t="shared" si="74"/>
        <v>83.275820558420875</v>
      </c>
      <c r="DM36" s="2">
        <f t="shared" si="75"/>
        <v>79.359198919996345</v>
      </c>
      <c r="DN36" s="2">
        <f t="shared" si="76"/>
        <v>73.907409399842862</v>
      </c>
      <c r="DO36" s="2">
        <f t="shared" si="77"/>
        <v>65.832421291815749</v>
      </c>
      <c r="DP36" s="2">
        <f t="shared" si="78"/>
        <v>54.894419014146614</v>
      </c>
      <c r="DS36" s="2">
        <f t="shared" si="79"/>
        <v>1.8277595071583953E-3</v>
      </c>
      <c r="DT36" s="2">
        <f t="shared" si="80"/>
        <v>1.461106259604242E-3</v>
      </c>
      <c r="DU36" s="2">
        <f t="shared" si="81"/>
        <v>1.3129121932740396E-3</v>
      </c>
      <c r="DV36" s="2">
        <f t="shared" si="82"/>
        <v>1.6524078678325105E-3</v>
      </c>
      <c r="DW36" s="2">
        <f t="shared" si="83"/>
        <v>1.3556510725193564E-3</v>
      </c>
      <c r="DX36" s="2">
        <f t="shared" si="84"/>
        <v>1.4628938853474003E-3</v>
      </c>
      <c r="DY36" s="2">
        <f t="shared" si="85"/>
        <v>1.5651350612777772E-3</v>
      </c>
      <c r="DZ36" s="2">
        <f t="shared" si="86"/>
        <v>1.6453220547596105E-3</v>
      </c>
      <c r="EA36" s="2">
        <f t="shared" si="87"/>
        <v>2.0911760218863592E-3</v>
      </c>
      <c r="EB36" s="2">
        <f t="shared" si="88"/>
        <v>1.5391119737910906E-3</v>
      </c>
      <c r="EC36" s="2">
        <f t="shared" si="89"/>
        <v>1.8243412052593127E-3</v>
      </c>
      <c r="ED36" s="2">
        <f t="shared" si="90"/>
        <v>1.7408853438315708E-3</v>
      </c>
      <c r="EE36" s="2">
        <f t="shared" si="91"/>
        <v>1.6723199686576387E-3</v>
      </c>
    </row>
    <row r="37" spans="2:135" x14ac:dyDescent="0.25">
      <c r="B37" s="2">
        <v>31</v>
      </c>
      <c r="C37">
        <v>78.492999999999995</v>
      </c>
      <c r="D37">
        <v>81.724999999999994</v>
      </c>
      <c r="E37">
        <v>84.825999999999993</v>
      </c>
      <c r="F37">
        <v>83.593999999999994</v>
      </c>
      <c r="G37">
        <v>81.667000000000002</v>
      </c>
      <c r="H37">
        <v>83.463999999999999</v>
      </c>
      <c r="I37">
        <v>83.376999999999995</v>
      </c>
      <c r="J37">
        <v>82.551000000000002</v>
      </c>
      <c r="K37">
        <v>82.507000000000005</v>
      </c>
      <c r="L37">
        <v>78.116</v>
      </c>
      <c r="M37">
        <v>71.144999999999996</v>
      </c>
      <c r="N37">
        <v>63.58</v>
      </c>
      <c r="O37">
        <v>54.550699999999999</v>
      </c>
      <c r="R37" s="5">
        <f t="shared" si="0"/>
        <v>77.463293083530772</v>
      </c>
      <c r="S37" s="5">
        <f t="shared" si="1"/>
        <v>79.33502680083042</v>
      </c>
      <c r="T37" s="5">
        <f t="shared" si="2"/>
        <v>81.19659166736696</v>
      </c>
      <c r="U37" s="5">
        <f t="shared" si="3"/>
        <v>79.856948520021561</v>
      </c>
      <c r="V37" s="5">
        <f t="shared" si="4"/>
        <v>79.481780429061814</v>
      </c>
      <c r="W37" s="5">
        <f t="shared" si="5"/>
        <v>80.592376636688655</v>
      </c>
      <c r="X37" s="5">
        <f t="shared" si="6"/>
        <v>81.825771789691217</v>
      </c>
      <c r="Y37" s="5">
        <f t="shared" si="7"/>
        <v>81.613507913971276</v>
      </c>
      <c r="Z37" s="5">
        <f t="shared" si="8"/>
        <v>79.625840586702637</v>
      </c>
      <c r="AA37" s="5">
        <f t="shared" si="9"/>
        <v>75.521938714797514</v>
      </c>
      <c r="AB37" s="5">
        <f t="shared" si="10"/>
        <v>69.15641923244479</v>
      </c>
      <c r="AC37" s="5">
        <f t="shared" si="11"/>
        <v>62.070458849892624</v>
      </c>
      <c r="AD37" s="5">
        <f t="shared" si="12"/>
        <v>52.735723013465893</v>
      </c>
      <c r="AE37" s="5"/>
      <c r="AG37" s="5">
        <f t="shared" si="93"/>
        <v>1.0297069164692232</v>
      </c>
      <c r="AH37" s="5">
        <f t="shared" si="93"/>
        <v>2.3899731991695745</v>
      </c>
      <c r="AI37" s="5">
        <f t="shared" si="93"/>
        <v>3.6294083326330338</v>
      </c>
      <c r="AJ37" s="5">
        <f t="shared" si="93"/>
        <v>3.7370514799784331</v>
      </c>
      <c r="AK37" s="5">
        <f t="shared" si="93"/>
        <v>2.1852195709381874</v>
      </c>
      <c r="AL37" s="5">
        <f t="shared" si="93"/>
        <v>2.8716233633113433</v>
      </c>
      <c r="AM37" s="5">
        <f t="shared" si="93"/>
        <v>1.5512282103087784</v>
      </c>
      <c r="AN37" s="5">
        <f t="shared" si="93"/>
        <v>0.93749208602872613</v>
      </c>
      <c r="AO37" s="5">
        <f t="shared" si="92"/>
        <v>2.8811594132973681</v>
      </c>
      <c r="AP37" s="5">
        <f t="shared" si="92"/>
        <v>2.5940612852024856</v>
      </c>
      <c r="AQ37" s="5">
        <f t="shared" si="92"/>
        <v>1.9885807675552059</v>
      </c>
      <c r="AR37" s="5">
        <f t="shared" si="92"/>
        <v>1.5095411501073741</v>
      </c>
      <c r="AS37" s="5">
        <f t="shared" si="92"/>
        <v>1.8149769865341057</v>
      </c>
      <c r="AV37" s="2">
        <f t="shared" si="14"/>
        <v>77.264492421026631</v>
      </c>
      <c r="AW37" s="2">
        <f t="shared" si="15"/>
        <v>79.318297919278194</v>
      </c>
      <c r="AX37" s="2">
        <f t="shared" si="16"/>
        <v>81.186150048733097</v>
      </c>
      <c r="AY37" s="2">
        <f t="shared" si="17"/>
        <v>79.822976495680251</v>
      </c>
      <c r="AZ37" s="2">
        <f t="shared" si="18"/>
        <v>79.475013830180686</v>
      </c>
      <c r="BA37" s="2">
        <f t="shared" si="19"/>
        <v>80.586909683533264</v>
      </c>
      <c r="BB37" s="2">
        <f t="shared" si="20"/>
        <v>81.817202305921811</v>
      </c>
      <c r="BC37" s="2">
        <f t="shared" si="21"/>
        <v>81.600457220592688</v>
      </c>
      <c r="BD37" s="2">
        <f t="shared" si="22"/>
        <v>79.585646793015471</v>
      </c>
      <c r="BE37" s="2">
        <f t="shared" si="23"/>
        <v>75.517057545808825</v>
      </c>
      <c r="BF37" s="2">
        <f t="shared" si="24"/>
        <v>69.115460298147624</v>
      </c>
      <c r="BG37" s="2">
        <f t="shared" si="25"/>
        <v>62.000869004495925</v>
      </c>
      <c r="BH37" s="2">
        <f t="shared" si="26"/>
        <v>52.648884870761876</v>
      </c>
      <c r="BK37" s="2">
        <f t="shared" si="27"/>
        <v>78.492999999999995</v>
      </c>
      <c r="BL37" s="2">
        <f t="shared" si="28"/>
        <v>81.724999999999994</v>
      </c>
      <c r="BM37" s="2">
        <f t="shared" si="29"/>
        <v>84.825999999999993</v>
      </c>
      <c r="BN37" s="2">
        <f t="shared" si="30"/>
        <v>83.593999999999994</v>
      </c>
      <c r="BO37" s="2">
        <f t="shared" si="31"/>
        <v>81.667000000000002</v>
      </c>
      <c r="BP37" s="2">
        <f t="shared" si="32"/>
        <v>83.463999999999999</v>
      </c>
      <c r="BQ37" s="2">
        <f t="shared" si="33"/>
        <v>83.376999999999995</v>
      </c>
      <c r="BR37" s="2">
        <f t="shared" si="34"/>
        <v>82.551000000000002</v>
      </c>
      <c r="BS37" s="2">
        <f t="shared" si="35"/>
        <v>82.507000000000005</v>
      </c>
      <c r="BT37" s="2">
        <f t="shared" si="36"/>
        <v>78.116</v>
      </c>
      <c r="BU37" s="2">
        <f t="shared" si="37"/>
        <v>71.144999999999996</v>
      </c>
      <c r="BV37" s="2">
        <f t="shared" si="38"/>
        <v>63.58</v>
      </c>
      <c r="BW37" s="2">
        <f t="shared" si="39"/>
        <v>54.550699999999999</v>
      </c>
      <c r="BZ37" s="2" t="str">
        <f t="shared" si="40"/>
        <v/>
      </c>
      <c r="CA37" s="2" t="str">
        <f t="shared" si="41"/>
        <v/>
      </c>
      <c r="CB37" s="2" t="str">
        <f t="shared" si="42"/>
        <v/>
      </c>
      <c r="CC37" s="2" t="str">
        <f t="shared" si="43"/>
        <v/>
      </c>
      <c r="CD37" s="2" t="str">
        <f t="shared" si="44"/>
        <v/>
      </c>
      <c r="CE37" s="2" t="str">
        <f t="shared" si="45"/>
        <v/>
      </c>
      <c r="CF37" s="2" t="str">
        <f t="shared" si="46"/>
        <v/>
      </c>
      <c r="CG37" s="2" t="str">
        <f t="shared" si="47"/>
        <v/>
      </c>
      <c r="CH37" s="2" t="str">
        <f t="shared" si="48"/>
        <v/>
      </c>
      <c r="CI37" s="2" t="str">
        <f t="shared" si="49"/>
        <v/>
      </c>
      <c r="CJ37" s="2" t="str">
        <f t="shared" si="50"/>
        <v/>
      </c>
      <c r="CK37" s="2" t="str">
        <f t="shared" si="51"/>
        <v/>
      </c>
      <c r="CL37" s="2" t="str">
        <f t="shared" si="52"/>
        <v/>
      </c>
      <c r="CO37" s="2">
        <f t="shared" si="53"/>
        <v>77.256161966665772</v>
      </c>
      <c r="CP37" s="2">
        <f t="shared" si="54"/>
        <v>79.315523246001447</v>
      </c>
      <c r="CQ37" s="2">
        <f t="shared" si="55"/>
        <v>81.185784472937485</v>
      </c>
      <c r="CR37" s="2">
        <f t="shared" si="56"/>
        <v>79.819131752817739</v>
      </c>
      <c r="CS37" s="2">
        <f t="shared" si="57"/>
        <v>79.471307676720997</v>
      </c>
      <c r="CT37" s="2">
        <f t="shared" si="58"/>
        <v>80.582931469678755</v>
      </c>
      <c r="CU37" s="2">
        <f t="shared" si="59"/>
        <v>81.811452327784778</v>
      </c>
      <c r="CV37" s="2">
        <f t="shared" si="60"/>
        <v>81.593727821268502</v>
      </c>
      <c r="CW37" s="2">
        <f t="shared" si="61"/>
        <v>79.577300494700509</v>
      </c>
      <c r="CX37" s="2">
        <f t="shared" si="62"/>
        <v>75.510658019840903</v>
      </c>
      <c r="CY37" s="2">
        <f t="shared" si="63"/>
        <v>69.105970713468338</v>
      </c>
      <c r="CZ37" s="2">
        <f t="shared" si="64"/>
        <v>61.99363328621213</v>
      </c>
      <c r="DA37" s="2">
        <f t="shared" si="65"/>
        <v>52.64480903124123</v>
      </c>
      <c r="DD37" s="2">
        <f t="shared" si="66"/>
        <v>81.413604109884261</v>
      </c>
      <c r="DE37" s="2">
        <f t="shared" si="67"/>
        <v>81.047696250956406</v>
      </c>
      <c r="DF37" s="2">
        <f t="shared" si="68"/>
        <v>81.439762859283164</v>
      </c>
      <c r="DG37" s="2">
        <f t="shared" si="69"/>
        <v>81.941492845314301</v>
      </c>
      <c r="DH37" s="2">
        <f t="shared" si="70"/>
        <v>81.964939169145509</v>
      </c>
      <c r="DI37" s="2">
        <f t="shared" si="71"/>
        <v>83.06341639334461</v>
      </c>
      <c r="DJ37" s="2">
        <f t="shared" si="72"/>
        <v>85.162494914827477</v>
      </c>
      <c r="DK37" s="2">
        <f t="shared" si="73"/>
        <v>85.324462072839722</v>
      </c>
      <c r="DL37" s="2">
        <f t="shared" si="74"/>
        <v>83.218051047416651</v>
      </c>
      <c r="DM37" s="2">
        <f t="shared" si="75"/>
        <v>79.303301963735478</v>
      </c>
      <c r="DN37" s="2">
        <f t="shared" si="76"/>
        <v>73.850767001050656</v>
      </c>
      <c r="DO37" s="2">
        <f t="shared" si="77"/>
        <v>65.784900694553613</v>
      </c>
      <c r="DP37" s="2">
        <f t="shared" si="78"/>
        <v>54.867953905181025</v>
      </c>
      <c r="DS37" s="2">
        <f t="shared" si="79"/>
        <v>2.0037451091035564E-3</v>
      </c>
      <c r="DT37" s="2">
        <f t="shared" si="80"/>
        <v>1.6018453519404505E-3</v>
      </c>
      <c r="DU37" s="2">
        <f t="shared" si="81"/>
        <v>1.4393972686657756E-3</v>
      </c>
      <c r="DV37" s="2">
        <f t="shared" si="82"/>
        <v>1.811540400033186E-3</v>
      </c>
      <c r="DW37" s="2">
        <f t="shared" si="83"/>
        <v>1.4862474551464149E-3</v>
      </c>
      <c r="DX37" s="2">
        <f t="shared" si="84"/>
        <v>1.60380489176109E-3</v>
      </c>
      <c r="DY37" s="2">
        <f t="shared" si="85"/>
        <v>1.715877368812639E-3</v>
      </c>
      <c r="DZ37" s="2">
        <f t="shared" si="86"/>
        <v>1.8037734318244617E-3</v>
      </c>
      <c r="EA37" s="2">
        <f t="shared" si="87"/>
        <v>2.2924664005733557E-3</v>
      </c>
      <c r="EB37" s="2">
        <f t="shared" si="88"/>
        <v>1.6873521645016519E-3</v>
      </c>
      <c r="EC37" s="2">
        <f t="shared" si="89"/>
        <v>1.9999983358880476E-3</v>
      </c>
      <c r="ED37" s="2">
        <f t="shared" si="90"/>
        <v>1.9085222709098592E-3</v>
      </c>
      <c r="EE37" s="2">
        <f t="shared" si="91"/>
        <v>1.8333665828178269E-3</v>
      </c>
    </row>
    <row r="38" spans="2:135" x14ac:dyDescent="0.25">
      <c r="B38" s="2">
        <v>32</v>
      </c>
      <c r="C38">
        <v>79.667000000000002</v>
      </c>
      <c r="D38">
        <v>79.899000000000001</v>
      </c>
      <c r="E38">
        <v>84.825999999999993</v>
      </c>
      <c r="F38">
        <v>82.361999999999995</v>
      </c>
      <c r="G38">
        <v>81.739000000000004</v>
      </c>
      <c r="H38">
        <v>83.174000000000007</v>
      </c>
      <c r="I38">
        <v>83.435000000000002</v>
      </c>
      <c r="J38">
        <v>84.028999999999996</v>
      </c>
      <c r="K38">
        <v>83.406000000000006</v>
      </c>
      <c r="L38">
        <v>79.231999999999999</v>
      </c>
      <c r="M38">
        <v>71.87</v>
      </c>
      <c r="N38">
        <v>63.854999999999997</v>
      </c>
      <c r="O38">
        <v>54.420299999999997</v>
      </c>
      <c r="R38" s="5">
        <f t="shared" si="0"/>
        <v>77.63990841111368</v>
      </c>
      <c r="S38" s="5">
        <f t="shared" si="1"/>
        <v>79.335779099076248</v>
      </c>
      <c r="T38" s="5">
        <f t="shared" si="2"/>
        <v>81.179352983341602</v>
      </c>
      <c r="U38" s="5">
        <f t="shared" si="3"/>
        <v>79.889177669180143</v>
      </c>
      <c r="V38" s="5">
        <f t="shared" si="4"/>
        <v>79.499316771572666</v>
      </c>
      <c r="W38" s="5">
        <f t="shared" si="5"/>
        <v>80.607812850860029</v>
      </c>
      <c r="X38" s="5">
        <f t="shared" si="6"/>
        <v>81.849415295509502</v>
      </c>
      <c r="Y38" s="5">
        <f t="shared" si="7"/>
        <v>81.642972800782942</v>
      </c>
      <c r="Z38" s="5">
        <f t="shared" si="8"/>
        <v>79.685885050945586</v>
      </c>
      <c r="AA38" s="5">
        <f t="shared" si="9"/>
        <v>75.540763689565082</v>
      </c>
      <c r="AB38" s="5">
        <f t="shared" si="10"/>
        <v>69.228884412219045</v>
      </c>
      <c r="AC38" s="5">
        <f t="shared" si="11"/>
        <v>62.159062434025863</v>
      </c>
      <c r="AD38" s="5">
        <f t="shared" si="12"/>
        <v>52.832205710807372</v>
      </c>
      <c r="AE38" s="5"/>
      <c r="AG38" s="5">
        <f t="shared" si="93"/>
        <v>2.0270915888863215</v>
      </c>
      <c r="AH38" s="5">
        <f t="shared" si="93"/>
        <v>0.56322090092375277</v>
      </c>
      <c r="AI38" s="5">
        <f t="shared" si="93"/>
        <v>3.6466470166583917</v>
      </c>
      <c r="AJ38" s="5">
        <f t="shared" si="93"/>
        <v>2.4728223308198523</v>
      </c>
      <c r="AK38" s="5">
        <f t="shared" si="93"/>
        <v>2.2396832284273387</v>
      </c>
      <c r="AL38" s="5">
        <f t="shared" si="93"/>
        <v>2.5661871491399779</v>
      </c>
      <c r="AM38" s="5">
        <f t="shared" si="93"/>
        <v>1.5855847044905005</v>
      </c>
      <c r="AN38" s="5">
        <f t="shared" si="93"/>
        <v>2.3860271992170539</v>
      </c>
      <c r="AO38" s="5">
        <f t="shared" si="92"/>
        <v>3.7201149490544196</v>
      </c>
      <c r="AP38" s="5">
        <f t="shared" si="92"/>
        <v>3.6912363104349168</v>
      </c>
      <c r="AQ38" s="5">
        <f t="shared" si="92"/>
        <v>2.6411155877809591</v>
      </c>
      <c r="AR38" s="5">
        <f t="shared" si="92"/>
        <v>1.695937565974134</v>
      </c>
      <c r="AS38" s="5">
        <f t="shared" si="92"/>
        <v>1.5880942891926253</v>
      </c>
      <c r="AV38" s="2">
        <f t="shared" si="14"/>
        <v>77.258735036425435</v>
      </c>
      <c r="AW38" s="2">
        <f t="shared" si="15"/>
        <v>79.299211109306668</v>
      </c>
      <c r="AX38" s="2">
        <f t="shared" si="16"/>
        <v>81.15611568163709</v>
      </c>
      <c r="AY38" s="2">
        <f t="shared" si="17"/>
        <v>79.817251931674406</v>
      </c>
      <c r="AZ38" s="2">
        <f t="shared" si="18"/>
        <v>79.483943527074715</v>
      </c>
      <c r="BA38" s="2">
        <f t="shared" si="19"/>
        <v>80.595160782453021</v>
      </c>
      <c r="BB38" s="2">
        <f t="shared" si="20"/>
        <v>81.82989441675106</v>
      </c>
      <c r="BC38" s="2">
        <f t="shared" si="21"/>
        <v>81.61380665389801</v>
      </c>
      <c r="BD38" s="2">
        <f t="shared" si="22"/>
        <v>79.599914406504382</v>
      </c>
      <c r="BE38" s="2">
        <f t="shared" si="23"/>
        <v>75.529361954833192</v>
      </c>
      <c r="BF38" s="2">
        <f t="shared" si="24"/>
        <v>69.142780624066646</v>
      </c>
      <c r="BG38" s="2">
        <f t="shared" si="25"/>
        <v>62.018397684449383</v>
      </c>
      <c r="BH38" s="2">
        <f t="shared" si="26"/>
        <v>52.661132578397684</v>
      </c>
      <c r="BK38" s="2">
        <f t="shared" si="27"/>
        <v>79.667000000000002</v>
      </c>
      <c r="BL38" s="2">
        <f t="shared" si="28"/>
        <v>79.899000000000001</v>
      </c>
      <c r="BM38" s="2">
        <f t="shared" si="29"/>
        <v>84.825999999999993</v>
      </c>
      <c r="BN38" s="2">
        <f t="shared" si="30"/>
        <v>82.361999999999995</v>
      </c>
      <c r="BO38" s="2">
        <f t="shared" si="31"/>
        <v>81.739000000000004</v>
      </c>
      <c r="BP38" s="2">
        <f t="shared" si="32"/>
        <v>83.174000000000007</v>
      </c>
      <c r="BQ38" s="2">
        <f t="shared" si="33"/>
        <v>83.435000000000002</v>
      </c>
      <c r="BR38" s="2">
        <f t="shared" si="34"/>
        <v>84.028999999999996</v>
      </c>
      <c r="BS38" s="2">
        <f t="shared" si="35"/>
        <v>83.406000000000006</v>
      </c>
      <c r="BT38" s="2">
        <f t="shared" si="36"/>
        <v>79.231999999999999</v>
      </c>
      <c r="BU38" s="2">
        <f t="shared" si="37"/>
        <v>71.87</v>
      </c>
      <c r="BV38" s="2">
        <f t="shared" si="38"/>
        <v>63.854999999999997</v>
      </c>
      <c r="BW38" s="2">
        <f t="shared" si="39"/>
        <v>54.420299999999997</v>
      </c>
      <c r="BZ38" s="2" t="str">
        <f t="shared" si="40"/>
        <v/>
      </c>
      <c r="CA38" s="2" t="str">
        <f t="shared" si="41"/>
        <v/>
      </c>
      <c r="CB38" s="2" t="str">
        <f t="shared" si="42"/>
        <v/>
      </c>
      <c r="CC38" s="2" t="str">
        <f t="shared" si="43"/>
        <v/>
      </c>
      <c r="CD38" s="2" t="str">
        <f t="shared" si="44"/>
        <v/>
      </c>
      <c r="CE38" s="2" t="str">
        <f t="shared" si="45"/>
        <v/>
      </c>
      <c r="CF38" s="2" t="str">
        <f t="shared" si="46"/>
        <v/>
      </c>
      <c r="CG38" s="2" t="str">
        <f t="shared" si="47"/>
        <v/>
      </c>
      <c r="CH38" s="2" t="str">
        <f t="shared" si="48"/>
        <v/>
      </c>
      <c r="CI38" s="2" t="str">
        <f t="shared" si="49"/>
        <v/>
      </c>
      <c r="CJ38" s="2" t="str">
        <f t="shared" si="50"/>
        <v/>
      </c>
      <c r="CK38" s="2" t="str">
        <f t="shared" si="51"/>
        <v/>
      </c>
      <c r="CL38" s="2" t="str">
        <f t="shared" si="52"/>
        <v/>
      </c>
      <c r="CO38" s="2">
        <f t="shared" si="53"/>
        <v>77.24975519971629</v>
      </c>
      <c r="CP38" s="2">
        <f t="shared" si="54"/>
        <v>79.296225569024259</v>
      </c>
      <c r="CQ38" s="2">
        <f t="shared" si="55"/>
        <v>81.155738862848153</v>
      </c>
      <c r="CR38" s="2">
        <f t="shared" si="56"/>
        <v>79.813116768147879</v>
      </c>
      <c r="CS38" s="2">
        <f t="shared" si="57"/>
        <v>79.479955557750955</v>
      </c>
      <c r="CT38" s="2">
        <f t="shared" si="58"/>
        <v>80.590877338753913</v>
      </c>
      <c r="CU38" s="2">
        <f t="shared" si="59"/>
        <v>81.823700394127883</v>
      </c>
      <c r="CV38" s="2">
        <f t="shared" si="60"/>
        <v>81.606562032262715</v>
      </c>
      <c r="CW38" s="2">
        <f t="shared" si="61"/>
        <v>79.590944363802578</v>
      </c>
      <c r="CX38" s="2">
        <f t="shared" si="62"/>
        <v>75.522471409822998</v>
      </c>
      <c r="CY38" s="2">
        <f t="shared" si="63"/>
        <v>69.132559996806563</v>
      </c>
      <c r="CZ38" s="2">
        <f t="shared" si="64"/>
        <v>62.010600262982045</v>
      </c>
      <c r="DA38" s="2">
        <f t="shared" si="65"/>
        <v>52.656741474474629</v>
      </c>
      <c r="DD38" s="2">
        <f t="shared" si="66"/>
        <v>81.337746028928919</v>
      </c>
      <c r="DE38" s="2">
        <f t="shared" si="67"/>
        <v>80.996305974820913</v>
      </c>
      <c r="DF38" s="2">
        <f t="shared" si="68"/>
        <v>81.394526688888547</v>
      </c>
      <c r="DG38" s="2">
        <f t="shared" si="69"/>
        <v>81.895307751474419</v>
      </c>
      <c r="DH38" s="2">
        <f t="shared" si="70"/>
        <v>81.927456987653741</v>
      </c>
      <c r="DI38" s="2">
        <f t="shared" si="71"/>
        <v>83.027053691666353</v>
      </c>
      <c r="DJ38" s="2">
        <f t="shared" si="72"/>
        <v>85.116447905792114</v>
      </c>
      <c r="DK38" s="2">
        <f t="shared" si="73"/>
        <v>85.27017252453345</v>
      </c>
      <c r="DL38" s="2">
        <f t="shared" si="74"/>
        <v>83.160281536412413</v>
      </c>
      <c r="DM38" s="2">
        <f t="shared" si="75"/>
        <v>79.247405007474597</v>
      </c>
      <c r="DN38" s="2">
        <f t="shared" si="76"/>
        <v>73.794124602258449</v>
      </c>
      <c r="DO38" s="2">
        <f t="shared" si="77"/>
        <v>65.737380097291492</v>
      </c>
      <c r="DP38" s="2">
        <f t="shared" si="78"/>
        <v>54.841488796215437</v>
      </c>
      <c r="DS38" s="2">
        <f t="shared" si="79"/>
        <v>2.1966381736911282E-3</v>
      </c>
      <c r="DT38" s="2">
        <f t="shared" si="80"/>
        <v>1.7561171061265626E-3</v>
      </c>
      <c r="DU38" s="2">
        <f t="shared" si="81"/>
        <v>1.5780485763609768E-3</v>
      </c>
      <c r="DV38" s="2">
        <f t="shared" si="82"/>
        <v>1.9859674542950677E-3</v>
      </c>
      <c r="DW38" s="2">
        <f t="shared" si="83"/>
        <v>1.6294042875890295E-3</v>
      </c>
      <c r="DX38" s="2">
        <f t="shared" si="84"/>
        <v>1.758265034461713E-3</v>
      </c>
      <c r="DY38" s="2">
        <f t="shared" si="85"/>
        <v>1.8811107141494061E-3</v>
      </c>
      <c r="DZ38" s="2">
        <f t="shared" si="86"/>
        <v>1.977454112707664E-3</v>
      </c>
      <c r="EA38" s="2">
        <f t="shared" si="87"/>
        <v>2.5130835973231447E-3</v>
      </c>
      <c r="EB38" s="2">
        <f t="shared" si="88"/>
        <v>1.849843716550659E-3</v>
      </c>
      <c r="EC38" s="2">
        <f t="shared" si="89"/>
        <v>2.192531505006731E-3</v>
      </c>
      <c r="ED38" s="2">
        <f t="shared" si="90"/>
        <v>2.0922678059907061E-3</v>
      </c>
      <c r="EE38" s="2">
        <f t="shared" si="91"/>
        <v>2.0098909742811782E-3</v>
      </c>
    </row>
    <row r="39" spans="2:135" x14ac:dyDescent="0.25">
      <c r="B39" s="2">
        <v>33</v>
      </c>
      <c r="C39">
        <v>81.623000000000005</v>
      </c>
      <c r="D39">
        <v>82.275000000000006</v>
      </c>
      <c r="E39">
        <v>84.245999999999995</v>
      </c>
      <c r="F39">
        <v>81.941999999999993</v>
      </c>
      <c r="G39">
        <v>81.899000000000001</v>
      </c>
      <c r="H39">
        <v>82.231999999999999</v>
      </c>
      <c r="I39">
        <v>84.971000000000004</v>
      </c>
      <c r="J39">
        <v>84.347999999999999</v>
      </c>
      <c r="K39">
        <v>84.216999999999999</v>
      </c>
      <c r="L39">
        <v>78.941999999999993</v>
      </c>
      <c r="M39">
        <v>72.783000000000001</v>
      </c>
      <c r="N39">
        <v>64.971000000000004</v>
      </c>
      <c r="O39">
        <v>56</v>
      </c>
      <c r="R39" s="5">
        <f t="shared" si="0"/>
        <v>77.958606747957731</v>
      </c>
      <c r="S39" s="5">
        <f t="shared" si="1"/>
        <v>79.357259802824842</v>
      </c>
      <c r="T39" s="5">
        <f t="shared" si="2"/>
        <v>81.175989826420079</v>
      </c>
      <c r="U39" s="5">
        <f t="shared" si="3"/>
        <v>79.958433620501395</v>
      </c>
      <c r="V39" s="5">
        <f t="shared" si="4"/>
        <v>79.526585937416044</v>
      </c>
      <c r="W39" s="5">
        <f t="shared" si="5"/>
        <v>80.631659939394368</v>
      </c>
      <c r="X39" s="5">
        <f t="shared" si="6"/>
        <v>81.885478303762696</v>
      </c>
      <c r="Y39" s="5">
        <f t="shared" si="7"/>
        <v>81.690016506574779</v>
      </c>
      <c r="Z39" s="5">
        <f t="shared" si="8"/>
        <v>79.791314570201379</v>
      </c>
      <c r="AA39" s="5">
        <f t="shared" si="9"/>
        <v>75.567364435470168</v>
      </c>
      <c r="AB39" s="5">
        <f t="shared" si="10"/>
        <v>69.344664795212822</v>
      </c>
      <c r="AC39" s="5">
        <f t="shared" si="11"/>
        <v>62.310329679694505</v>
      </c>
      <c r="AD39" s="5">
        <f t="shared" si="12"/>
        <v>52.998802872495268</v>
      </c>
      <c r="AE39" s="5"/>
      <c r="AG39" s="5">
        <f t="shared" si="93"/>
        <v>3.6643932520422737</v>
      </c>
      <c r="AH39" s="5">
        <f t="shared" si="93"/>
        <v>2.9177401971751635</v>
      </c>
      <c r="AI39" s="5">
        <f t="shared" si="93"/>
        <v>3.0700101735799166</v>
      </c>
      <c r="AJ39" s="5">
        <f t="shared" si="93"/>
        <v>1.9835663794985976</v>
      </c>
      <c r="AK39" s="5">
        <f t="shared" si="93"/>
        <v>2.3724140625839567</v>
      </c>
      <c r="AL39" s="5">
        <f t="shared" si="93"/>
        <v>1.6003400606056317</v>
      </c>
      <c r="AM39" s="5">
        <f t="shared" si="93"/>
        <v>3.0855216962373078</v>
      </c>
      <c r="AN39" s="5">
        <f t="shared" si="93"/>
        <v>2.6579834934252204</v>
      </c>
      <c r="AO39" s="5">
        <f t="shared" si="92"/>
        <v>4.4256854297986195</v>
      </c>
      <c r="AP39" s="5">
        <f t="shared" si="92"/>
        <v>3.3746355645298252</v>
      </c>
      <c r="AQ39" s="5">
        <f t="shared" si="92"/>
        <v>3.4383352047871796</v>
      </c>
      <c r="AR39" s="5">
        <f t="shared" si="92"/>
        <v>2.6606703203054991</v>
      </c>
      <c r="AS39" s="5">
        <f t="shared" si="92"/>
        <v>3.0011971275047316</v>
      </c>
      <c r="AV39" s="2">
        <f t="shared" si="14"/>
        <v>77.25302529906341</v>
      </c>
      <c r="AW39" s="2">
        <f t="shared" si="15"/>
        <v>79.280139132084116</v>
      </c>
      <c r="AX39" s="2">
        <f t="shared" si="16"/>
        <v>81.126080083287334</v>
      </c>
      <c r="AY39" s="2">
        <f t="shared" si="17"/>
        <v>79.811547575072169</v>
      </c>
      <c r="AZ39" s="2">
        <f t="shared" si="18"/>
        <v>79.492893069593691</v>
      </c>
      <c r="BA39" s="2">
        <f t="shared" si="19"/>
        <v>80.60343370588987</v>
      </c>
      <c r="BB39" s="2">
        <f t="shared" si="20"/>
        <v>81.842618621441019</v>
      </c>
      <c r="BC39" s="2">
        <f t="shared" si="21"/>
        <v>81.627192785380004</v>
      </c>
      <c r="BD39" s="2">
        <f t="shared" si="22"/>
        <v>79.614224570217544</v>
      </c>
      <c r="BE39" s="2">
        <f t="shared" si="23"/>
        <v>75.541701470722174</v>
      </c>
      <c r="BF39" s="2">
        <f t="shared" si="24"/>
        <v>69.17015355312958</v>
      </c>
      <c r="BG39" s="2">
        <f t="shared" si="25"/>
        <v>62.035967304132782</v>
      </c>
      <c r="BH39" s="2">
        <f t="shared" si="26"/>
        <v>52.673403129783921</v>
      </c>
      <c r="BK39" s="2">
        <f t="shared" si="27"/>
        <v>81.623000000000005</v>
      </c>
      <c r="BL39" s="2">
        <f t="shared" si="28"/>
        <v>82.275000000000006</v>
      </c>
      <c r="BM39" s="2">
        <f t="shared" si="29"/>
        <v>84.245999999999995</v>
      </c>
      <c r="BN39" s="2">
        <f t="shared" si="30"/>
        <v>81.941999999999993</v>
      </c>
      <c r="BO39" s="2">
        <f t="shared" si="31"/>
        <v>81.899000000000001</v>
      </c>
      <c r="BP39" s="2">
        <f t="shared" si="32"/>
        <v>82.231999999999999</v>
      </c>
      <c r="BQ39" s="2">
        <f t="shared" si="33"/>
        <v>84.971000000000004</v>
      </c>
      <c r="BR39" s="2">
        <f t="shared" si="34"/>
        <v>84.347999999999999</v>
      </c>
      <c r="BS39" s="2">
        <f t="shared" si="35"/>
        <v>84.216999999999999</v>
      </c>
      <c r="BT39" s="2">
        <f t="shared" si="36"/>
        <v>78.941999999999993</v>
      </c>
      <c r="BU39" s="2">
        <f t="shared" si="37"/>
        <v>72.783000000000001</v>
      </c>
      <c r="BV39" s="2">
        <f t="shared" si="38"/>
        <v>64.971000000000004</v>
      </c>
      <c r="BW39" s="2">
        <f t="shared" si="39"/>
        <v>56</v>
      </c>
      <c r="BZ39" s="2" t="str">
        <f t="shared" si="40"/>
        <v/>
      </c>
      <c r="CA39" s="2" t="str">
        <f t="shared" si="41"/>
        <v/>
      </c>
      <c r="CB39" s="2" t="str">
        <f t="shared" si="42"/>
        <v/>
      </c>
      <c r="CC39" s="2" t="str">
        <f t="shared" si="43"/>
        <v/>
      </c>
      <c r="CD39" s="2" t="str">
        <f t="shared" si="44"/>
        <v/>
      </c>
      <c r="CE39" s="2" t="str">
        <f t="shared" si="45"/>
        <v/>
      </c>
      <c r="CF39" s="2" t="str">
        <f t="shared" si="46"/>
        <v/>
      </c>
      <c r="CG39" s="2" t="str">
        <f t="shared" si="47"/>
        <v/>
      </c>
      <c r="CH39" s="2" t="str">
        <f t="shared" si="48"/>
        <v/>
      </c>
      <c r="CI39" s="2" t="str">
        <f t="shared" si="49"/>
        <v/>
      </c>
      <c r="CJ39" s="2" t="str">
        <f t="shared" si="50"/>
        <v/>
      </c>
      <c r="CK39" s="2" t="str">
        <f t="shared" si="51"/>
        <v/>
      </c>
      <c r="CL39" s="2" t="str">
        <f t="shared" si="52"/>
        <v/>
      </c>
      <c r="CO39" s="2">
        <f t="shared" si="53"/>
        <v>77.243348432766808</v>
      </c>
      <c r="CP39" s="2">
        <f t="shared" si="54"/>
        <v>79.276927892047055</v>
      </c>
      <c r="CQ39" s="2">
        <f t="shared" si="55"/>
        <v>81.125693252758822</v>
      </c>
      <c r="CR39" s="2">
        <f t="shared" si="56"/>
        <v>79.807101783478004</v>
      </c>
      <c r="CS39" s="2">
        <f t="shared" si="57"/>
        <v>79.488603438780899</v>
      </c>
      <c r="CT39" s="2">
        <f t="shared" si="58"/>
        <v>80.598823207829085</v>
      </c>
      <c r="CU39" s="2">
        <f t="shared" si="59"/>
        <v>81.835948460470988</v>
      </c>
      <c r="CV39" s="2">
        <f t="shared" si="60"/>
        <v>81.619396243256929</v>
      </c>
      <c r="CW39" s="2">
        <f t="shared" si="61"/>
        <v>79.604588232904646</v>
      </c>
      <c r="CX39" s="2">
        <f t="shared" si="62"/>
        <v>75.534284799805079</v>
      </c>
      <c r="CY39" s="2">
        <f t="shared" si="63"/>
        <v>69.159149280144774</v>
      </c>
      <c r="CZ39" s="2">
        <f t="shared" si="64"/>
        <v>62.027567239751967</v>
      </c>
      <c r="DA39" s="2">
        <f t="shared" si="65"/>
        <v>52.668673917708027</v>
      </c>
      <c r="DD39" s="2">
        <f t="shared" si="66"/>
        <v>81.261887947973591</v>
      </c>
      <c r="DE39" s="2">
        <f t="shared" si="67"/>
        <v>80.944915698685421</v>
      </c>
      <c r="DF39" s="2">
        <f t="shared" si="68"/>
        <v>81.34929051849393</v>
      </c>
      <c r="DG39" s="2">
        <f t="shared" si="69"/>
        <v>81.849122657634538</v>
      </c>
      <c r="DH39" s="2">
        <f t="shared" si="70"/>
        <v>81.889974806161973</v>
      </c>
      <c r="DI39" s="2">
        <f t="shared" si="71"/>
        <v>82.99069098998811</v>
      </c>
      <c r="DJ39" s="2">
        <f t="shared" si="72"/>
        <v>85.070400896756766</v>
      </c>
      <c r="DK39" s="2">
        <f t="shared" si="73"/>
        <v>85.215882976227178</v>
      </c>
      <c r="DL39" s="2">
        <f t="shared" si="74"/>
        <v>83.102512025408188</v>
      </c>
      <c r="DM39" s="2">
        <f t="shared" si="75"/>
        <v>79.191508051213731</v>
      </c>
      <c r="DN39" s="2">
        <f t="shared" si="76"/>
        <v>73.737482203466229</v>
      </c>
      <c r="DO39" s="2">
        <f t="shared" si="77"/>
        <v>65.689859500029371</v>
      </c>
      <c r="DP39" s="2">
        <f t="shared" si="78"/>
        <v>54.815023687249848</v>
      </c>
      <c r="DS39" s="2">
        <f t="shared" si="79"/>
        <v>2.4080555286259612E-3</v>
      </c>
      <c r="DT39" s="2">
        <f t="shared" si="80"/>
        <v>1.9252179328227003E-3</v>
      </c>
      <c r="DU39" s="2">
        <f t="shared" si="81"/>
        <v>1.7300324636975689E-3</v>
      </c>
      <c r="DV39" s="2">
        <f t="shared" si="82"/>
        <v>2.1771528638275576E-3</v>
      </c>
      <c r="DW39" s="2">
        <f t="shared" si="83"/>
        <v>1.7863254601328024E-3</v>
      </c>
      <c r="DX39" s="2">
        <f t="shared" si="84"/>
        <v>1.9275722910697575E-3</v>
      </c>
      <c r="DY39" s="2">
        <f t="shared" si="85"/>
        <v>2.0622226177147871E-3</v>
      </c>
      <c r="DZ39" s="2">
        <f t="shared" si="86"/>
        <v>2.1678217388124412E-3</v>
      </c>
      <c r="EA39" s="2">
        <f t="shared" si="87"/>
        <v>2.7548734290755291E-3</v>
      </c>
      <c r="EB39" s="2">
        <f t="shared" si="88"/>
        <v>2.0279513738303465E-3</v>
      </c>
      <c r="EC39" s="2">
        <f t="shared" si="89"/>
        <v>2.403554562132061E-3</v>
      </c>
      <c r="ED39" s="2">
        <f t="shared" si="90"/>
        <v>2.2936630350149723E-3</v>
      </c>
      <c r="EE39" s="2">
        <f t="shared" si="91"/>
        <v>2.2033743721551645E-3</v>
      </c>
    </row>
    <row r="40" spans="2:135" x14ac:dyDescent="0.25">
      <c r="B40" s="2">
        <v>34</v>
      </c>
      <c r="C40">
        <v>82.100999999999999</v>
      </c>
      <c r="D40">
        <v>82.347999999999999</v>
      </c>
      <c r="E40">
        <v>85.231999999999999</v>
      </c>
      <c r="F40">
        <v>83.174000000000007</v>
      </c>
      <c r="G40">
        <v>81.724999999999994</v>
      </c>
      <c r="H40">
        <v>82.245999999999995</v>
      </c>
      <c r="I40">
        <v>83.811999999999998</v>
      </c>
      <c r="J40">
        <v>84.13</v>
      </c>
      <c r="K40">
        <v>86.203000000000003</v>
      </c>
      <c r="L40">
        <v>79.087000000000003</v>
      </c>
      <c r="M40">
        <v>73.144999999999996</v>
      </c>
      <c r="N40">
        <v>65.811999999999998</v>
      </c>
      <c r="O40">
        <v>56.724600000000002</v>
      </c>
      <c r="R40" s="5">
        <f t="shared" si="0"/>
        <v>78.508298196534227</v>
      </c>
      <c r="S40" s="5">
        <f t="shared" si="1"/>
        <v>79.418002065928022</v>
      </c>
      <c r="T40" s="5">
        <f t="shared" si="2"/>
        <v>81.199501546568342</v>
      </c>
      <c r="U40" s="5">
        <f t="shared" si="3"/>
        <v>80.095205676729663</v>
      </c>
      <c r="V40" s="5">
        <f t="shared" si="4"/>
        <v>79.573097729064202</v>
      </c>
      <c r="W40" s="5">
        <f t="shared" si="5"/>
        <v>80.672434129949607</v>
      </c>
      <c r="X40" s="5">
        <f t="shared" si="6"/>
        <v>81.946076159059487</v>
      </c>
      <c r="Y40" s="5">
        <f t="shared" si="7"/>
        <v>81.771044850296647</v>
      </c>
      <c r="Z40" s="5">
        <f t="shared" si="8"/>
        <v>79.979889713617325</v>
      </c>
      <c r="AA40" s="5">
        <f t="shared" si="9"/>
        <v>75.609736789180559</v>
      </c>
      <c r="AB40" s="5">
        <f t="shared" si="10"/>
        <v>69.538580621167512</v>
      </c>
      <c r="AC40" s="5">
        <f t="shared" si="11"/>
        <v>62.569953729732056</v>
      </c>
      <c r="AD40" s="5">
        <f t="shared" si="12"/>
        <v>53.283306425486963</v>
      </c>
      <c r="AE40" s="5"/>
      <c r="AG40" s="5">
        <f t="shared" si="93"/>
        <v>3.5927018034657721</v>
      </c>
      <c r="AH40" s="5">
        <f t="shared" si="93"/>
        <v>2.9299979340719773</v>
      </c>
      <c r="AI40" s="5">
        <f t="shared" si="93"/>
        <v>4.032498453431657</v>
      </c>
      <c r="AJ40" s="5">
        <f t="shared" si="93"/>
        <v>3.0787943232703441</v>
      </c>
      <c r="AK40" s="5">
        <f t="shared" si="93"/>
        <v>2.1519022709357927</v>
      </c>
      <c r="AL40" s="5">
        <f t="shared" si="93"/>
        <v>1.5735658700503876</v>
      </c>
      <c r="AM40" s="5">
        <f t="shared" si="93"/>
        <v>1.8659238409405106</v>
      </c>
      <c r="AN40" s="5">
        <f t="shared" si="93"/>
        <v>2.3589551497033483</v>
      </c>
      <c r="AO40" s="5">
        <f t="shared" si="92"/>
        <v>6.2231102863826777</v>
      </c>
      <c r="AP40" s="5">
        <f t="shared" si="92"/>
        <v>3.4772632108194443</v>
      </c>
      <c r="AQ40" s="5">
        <f t="shared" si="92"/>
        <v>3.6064193788324843</v>
      </c>
      <c r="AR40" s="5">
        <f t="shared" si="92"/>
        <v>3.2420462702679416</v>
      </c>
      <c r="AS40" s="5">
        <f t="shared" si="92"/>
        <v>3.4412935745130397</v>
      </c>
      <c r="AV40" s="2">
        <f t="shared" si="14"/>
        <v>77.247366338920855</v>
      </c>
      <c r="AW40" s="2">
        <f t="shared" si="15"/>
        <v>79.261082882272689</v>
      </c>
      <c r="AX40" s="2">
        <f t="shared" si="16"/>
        <v>81.096042912309855</v>
      </c>
      <c r="AY40" s="2">
        <f t="shared" si="17"/>
        <v>79.805864614675599</v>
      </c>
      <c r="AZ40" s="2">
        <f t="shared" si="18"/>
        <v>79.501863658142071</v>
      </c>
      <c r="BA40" s="2">
        <f t="shared" si="19"/>
        <v>80.611729816978453</v>
      </c>
      <c r="BB40" s="2">
        <f t="shared" si="20"/>
        <v>81.855376968482204</v>
      </c>
      <c r="BC40" s="2">
        <f t="shared" si="21"/>
        <v>81.640617887370368</v>
      </c>
      <c r="BD40" s="2">
        <f t="shared" si="22"/>
        <v>79.62857967008614</v>
      </c>
      <c r="BE40" s="2">
        <f t="shared" si="23"/>
        <v>75.554078285377187</v>
      </c>
      <c r="BF40" s="2">
        <f t="shared" si="24"/>
        <v>69.197582409863784</v>
      </c>
      <c r="BG40" s="2">
        <f t="shared" si="25"/>
        <v>62.053580518997684</v>
      </c>
      <c r="BH40" s="2">
        <f t="shared" si="26"/>
        <v>52.685697989860017</v>
      </c>
      <c r="BK40" s="2">
        <f t="shared" si="27"/>
        <v>82.100999999999999</v>
      </c>
      <c r="BL40" s="2">
        <f t="shared" si="28"/>
        <v>82.347999999999999</v>
      </c>
      <c r="BM40" s="2">
        <f t="shared" si="29"/>
        <v>85.231999999999999</v>
      </c>
      <c r="BN40" s="2">
        <f t="shared" si="30"/>
        <v>83.174000000000007</v>
      </c>
      <c r="BO40" s="2">
        <f t="shared" si="31"/>
        <v>81.724999999999994</v>
      </c>
      <c r="BP40" s="2">
        <f t="shared" si="32"/>
        <v>82.245999999999995</v>
      </c>
      <c r="BQ40" s="2">
        <f t="shared" si="33"/>
        <v>83.811999999999998</v>
      </c>
      <c r="BR40" s="2">
        <f t="shared" si="34"/>
        <v>84.13</v>
      </c>
      <c r="BS40" s="2">
        <f t="shared" si="35"/>
        <v>86.203000000000003</v>
      </c>
      <c r="BT40" s="2">
        <f t="shared" si="36"/>
        <v>79.087000000000003</v>
      </c>
      <c r="BU40" s="2">
        <f t="shared" si="37"/>
        <v>73.144999999999996</v>
      </c>
      <c r="BV40" s="2">
        <f t="shared" si="38"/>
        <v>65.811999999999998</v>
      </c>
      <c r="BW40" s="2">
        <f t="shared" si="39"/>
        <v>56.724600000000002</v>
      </c>
      <c r="BZ40" s="2" t="str">
        <f t="shared" si="40"/>
        <v/>
      </c>
      <c r="CA40" s="2" t="str">
        <f t="shared" si="41"/>
        <v/>
      </c>
      <c r="CB40" s="2" t="str">
        <f t="shared" si="42"/>
        <v/>
      </c>
      <c r="CC40" s="2" t="str">
        <f t="shared" si="43"/>
        <v/>
      </c>
      <c r="CD40" s="2" t="str">
        <f t="shared" si="44"/>
        <v/>
      </c>
      <c r="CE40" s="2" t="str">
        <f t="shared" si="45"/>
        <v/>
      </c>
      <c r="CF40" s="2" t="str">
        <f t="shared" si="46"/>
        <v/>
      </c>
      <c r="CG40" s="2" t="str">
        <f t="shared" si="47"/>
        <v/>
      </c>
      <c r="CH40" s="2" t="str">
        <f t="shared" si="48"/>
        <v/>
      </c>
      <c r="CI40" s="2" t="str">
        <f t="shared" si="49"/>
        <v/>
      </c>
      <c r="CJ40" s="2" t="str">
        <f t="shared" si="50"/>
        <v/>
      </c>
      <c r="CK40" s="2" t="str">
        <f t="shared" si="51"/>
        <v/>
      </c>
      <c r="CL40" s="2" t="str">
        <f t="shared" si="52"/>
        <v/>
      </c>
      <c r="CO40" s="2">
        <f t="shared" si="53"/>
        <v>77.236941665817312</v>
      </c>
      <c r="CP40" s="2">
        <f t="shared" si="54"/>
        <v>79.257630215069867</v>
      </c>
      <c r="CQ40" s="2">
        <f t="shared" si="55"/>
        <v>81.095647642669491</v>
      </c>
      <c r="CR40" s="2">
        <f t="shared" si="56"/>
        <v>79.801086798808143</v>
      </c>
      <c r="CS40" s="2">
        <f t="shared" si="57"/>
        <v>79.497251319810857</v>
      </c>
      <c r="CT40" s="2">
        <f t="shared" si="58"/>
        <v>80.606769076904243</v>
      </c>
      <c r="CU40" s="2">
        <f t="shared" si="59"/>
        <v>81.848196526814078</v>
      </c>
      <c r="CV40" s="2">
        <f t="shared" si="60"/>
        <v>81.632230454251143</v>
      </c>
      <c r="CW40" s="2">
        <f t="shared" si="61"/>
        <v>79.618232102006715</v>
      </c>
      <c r="CX40" s="2">
        <f t="shared" si="62"/>
        <v>75.546098189787173</v>
      </c>
      <c r="CY40" s="2">
        <f t="shared" si="63"/>
        <v>69.185738563482985</v>
      </c>
      <c r="CZ40" s="2">
        <f t="shared" si="64"/>
        <v>62.044534216521882</v>
      </c>
      <c r="DA40" s="2">
        <f t="shared" si="65"/>
        <v>52.680606360941425</v>
      </c>
      <c r="DD40" s="2">
        <f t="shared" si="66"/>
        <v>81.186029867018249</v>
      </c>
      <c r="DE40" s="2">
        <f t="shared" si="67"/>
        <v>80.893525422549928</v>
      </c>
      <c r="DF40" s="2">
        <f t="shared" si="68"/>
        <v>81.304054348099314</v>
      </c>
      <c r="DG40" s="2">
        <f t="shared" si="69"/>
        <v>81.802937563794657</v>
      </c>
      <c r="DH40" s="2">
        <f t="shared" si="70"/>
        <v>81.852492624670205</v>
      </c>
      <c r="DI40" s="2">
        <f t="shared" si="71"/>
        <v>82.954328288309853</v>
      </c>
      <c r="DJ40" s="2">
        <f t="shared" si="72"/>
        <v>85.024353887721404</v>
      </c>
      <c r="DK40" s="2">
        <f t="shared" si="73"/>
        <v>85.161593427920906</v>
      </c>
      <c r="DL40" s="2">
        <f t="shared" si="74"/>
        <v>83.04474251440395</v>
      </c>
      <c r="DM40" s="2">
        <f t="shared" si="75"/>
        <v>79.135611094952864</v>
      </c>
      <c r="DN40" s="2">
        <f t="shared" si="76"/>
        <v>73.680839804674022</v>
      </c>
      <c r="DO40" s="2">
        <f t="shared" si="77"/>
        <v>65.642338902767236</v>
      </c>
      <c r="DP40" s="2">
        <f t="shared" si="78"/>
        <v>54.78855857828426</v>
      </c>
      <c r="DS40" s="2">
        <f t="shared" si="79"/>
        <v>2.6397670987356242E-3</v>
      </c>
      <c r="DT40" s="2">
        <f t="shared" si="80"/>
        <v>2.1105674660843654E-3</v>
      </c>
      <c r="DU40" s="2">
        <f t="shared" si="81"/>
        <v>1.8966263083869184E-3</v>
      </c>
      <c r="DV40" s="2">
        <f t="shared" si="82"/>
        <v>2.3866993239606252E-3</v>
      </c>
      <c r="DW40" s="2">
        <f t="shared" si="83"/>
        <v>1.958329416903876E-3</v>
      </c>
      <c r="DX40" s="2">
        <f t="shared" si="84"/>
        <v>2.1131480092646828E-3</v>
      </c>
      <c r="DY40" s="2">
        <f t="shared" si="85"/>
        <v>2.2607323417000958E-3</v>
      </c>
      <c r="DZ40" s="2">
        <f t="shared" si="86"/>
        <v>2.3764722364324961E-3</v>
      </c>
      <c r="EA40" s="2">
        <f t="shared" si="87"/>
        <v>3.019856015023103E-3</v>
      </c>
      <c r="EB40" s="2">
        <f t="shared" si="88"/>
        <v>2.2231694942615281E-3</v>
      </c>
      <c r="EC40" s="2">
        <f t="shared" si="89"/>
        <v>2.6348341773176479E-3</v>
      </c>
      <c r="ED40" s="2">
        <f t="shared" si="90"/>
        <v>2.5143951005432682E-3</v>
      </c>
      <c r="EE40" s="2">
        <f t="shared" si="91"/>
        <v>2.4154384889284756E-3</v>
      </c>
    </row>
    <row r="41" spans="2:135" x14ac:dyDescent="0.25">
      <c r="B41" s="2">
        <v>35</v>
      </c>
      <c r="C41">
        <v>83.652000000000001</v>
      </c>
      <c r="D41">
        <v>83.71</v>
      </c>
      <c r="E41">
        <v>83.768000000000001</v>
      </c>
      <c r="F41">
        <v>83.754000000000005</v>
      </c>
      <c r="G41">
        <v>82.507000000000005</v>
      </c>
      <c r="H41">
        <v>84.608999999999995</v>
      </c>
      <c r="I41">
        <v>84.435000000000002</v>
      </c>
      <c r="J41">
        <v>85.652000000000001</v>
      </c>
      <c r="K41">
        <v>87.912999999999997</v>
      </c>
      <c r="L41">
        <v>78.013999999999996</v>
      </c>
      <c r="M41">
        <v>73.536000000000001</v>
      </c>
      <c r="N41">
        <v>66.768000000000001</v>
      </c>
      <c r="O41">
        <v>56.811599999999999</v>
      </c>
      <c r="R41" s="5">
        <f t="shared" si="0"/>
        <v>79.417245715021878</v>
      </c>
      <c r="S41" s="5">
        <f t="shared" si="1"/>
        <v>79.550090167246694</v>
      </c>
      <c r="T41" s="5">
        <f t="shared" si="2"/>
        <v>81.272984503864279</v>
      </c>
      <c r="U41" s="5">
        <f t="shared" si="3"/>
        <v>80.349964005889689</v>
      </c>
      <c r="V41" s="5">
        <f t="shared" si="4"/>
        <v>79.656139570418929</v>
      </c>
      <c r="W41" s="5">
        <f t="shared" si="5"/>
        <v>80.745902904162904</v>
      </c>
      <c r="X41" s="5">
        <f t="shared" si="6"/>
        <v>82.053167778709636</v>
      </c>
      <c r="Y41" s="5">
        <f t="shared" si="7"/>
        <v>81.915066133010242</v>
      </c>
      <c r="Z41" s="5">
        <f t="shared" si="8"/>
        <v>80.314163327487478</v>
      </c>
      <c r="AA41" s="5">
        <f t="shared" si="9"/>
        <v>75.682812178027049</v>
      </c>
      <c r="AB41" s="5">
        <f t="shared" si="10"/>
        <v>69.867474809619054</v>
      </c>
      <c r="AC41" s="5">
        <f t="shared" si="11"/>
        <v>63.009023906880671</v>
      </c>
      <c r="AD41" s="5">
        <f t="shared" si="12"/>
        <v>53.757712385149468</v>
      </c>
      <c r="AE41" s="5"/>
      <c r="AG41" s="5">
        <f t="shared" si="93"/>
        <v>4.2347542849781235</v>
      </c>
      <c r="AH41" s="5">
        <f t="shared" si="93"/>
        <v>4.1599098327533</v>
      </c>
      <c r="AI41" s="5">
        <f t="shared" si="93"/>
        <v>2.4950154961357214</v>
      </c>
      <c r="AJ41" s="5">
        <f t="shared" si="93"/>
        <v>3.4040359941103162</v>
      </c>
      <c r="AK41" s="5">
        <f t="shared" si="93"/>
        <v>2.8508604295810756</v>
      </c>
      <c r="AL41" s="5">
        <f t="shared" si="93"/>
        <v>3.8630970958370909</v>
      </c>
      <c r="AM41" s="5">
        <f t="shared" si="93"/>
        <v>2.3818322212903666</v>
      </c>
      <c r="AN41" s="5">
        <f t="shared" si="93"/>
        <v>3.7369338669897587</v>
      </c>
      <c r="AO41" s="5">
        <f t="shared" si="92"/>
        <v>7.5988366725125189</v>
      </c>
      <c r="AP41" s="5">
        <f t="shared" si="92"/>
        <v>2.3311878219729465</v>
      </c>
      <c r="AQ41" s="5">
        <f t="shared" si="92"/>
        <v>3.6685251903809473</v>
      </c>
      <c r="AR41" s="5">
        <f t="shared" si="92"/>
        <v>3.7589760931193297</v>
      </c>
      <c r="AS41" s="5">
        <f t="shared" si="92"/>
        <v>3.053887614850531</v>
      </c>
      <c r="AV41" s="2">
        <f t="shared" si="14"/>
        <v>77.241761443299708</v>
      </c>
      <c r="AW41" s="2">
        <f t="shared" si="15"/>
        <v>79.242043288391443</v>
      </c>
      <c r="AX41" s="2">
        <f t="shared" si="16"/>
        <v>81.066003773178778</v>
      </c>
      <c r="AY41" s="2">
        <f t="shared" si="17"/>
        <v>79.80020427951753</v>
      </c>
      <c r="AZ41" s="2">
        <f t="shared" si="18"/>
        <v>79.510856539142054</v>
      </c>
      <c r="BA41" s="2">
        <f t="shared" si="19"/>
        <v>80.62005053764959</v>
      </c>
      <c r="BB41" s="2">
        <f t="shared" si="20"/>
        <v>81.868171601155112</v>
      </c>
      <c r="BC41" s="2">
        <f t="shared" si="21"/>
        <v>81.654084327039214</v>
      </c>
      <c r="BD41" s="2">
        <f t="shared" si="22"/>
        <v>79.642982153669379</v>
      </c>
      <c r="BE41" s="2">
        <f t="shared" si="23"/>
        <v>75.566494685027919</v>
      </c>
      <c r="BF41" s="2">
        <f t="shared" si="24"/>
        <v>69.225070667348362</v>
      </c>
      <c r="BG41" s="2">
        <f t="shared" si="25"/>
        <v>62.071240113289683</v>
      </c>
      <c r="BH41" s="2">
        <f t="shared" si="26"/>
        <v>52.698018692267901</v>
      </c>
      <c r="BK41" s="2" t="str">
        <f t="shared" si="27"/>
        <v/>
      </c>
      <c r="BL41" s="2">
        <f t="shared" si="28"/>
        <v>83.71</v>
      </c>
      <c r="BM41" s="2">
        <f t="shared" si="29"/>
        <v>83.768000000000001</v>
      </c>
      <c r="BN41" s="2">
        <f t="shared" si="30"/>
        <v>83.754000000000005</v>
      </c>
      <c r="BO41" s="2">
        <f t="shared" si="31"/>
        <v>82.507000000000005</v>
      </c>
      <c r="BP41" s="2">
        <f t="shared" si="32"/>
        <v>84.608999999999995</v>
      </c>
      <c r="BQ41" s="2">
        <f t="shared" si="33"/>
        <v>84.435000000000002</v>
      </c>
      <c r="BR41" s="2">
        <f t="shared" si="34"/>
        <v>85.652000000000001</v>
      </c>
      <c r="BS41" s="2">
        <f t="shared" si="35"/>
        <v>87.912999999999997</v>
      </c>
      <c r="BT41" s="2">
        <f t="shared" si="36"/>
        <v>78.013999999999996</v>
      </c>
      <c r="BU41" s="2">
        <f t="shared" si="37"/>
        <v>73.536000000000001</v>
      </c>
      <c r="BV41" s="2">
        <f t="shared" si="38"/>
        <v>66.768000000000001</v>
      </c>
      <c r="BW41" s="2" t="str">
        <f t="shared" si="39"/>
        <v/>
      </c>
      <c r="BZ41" s="2" t="str">
        <f t="shared" si="40"/>
        <v/>
      </c>
      <c r="CA41" s="2" t="str">
        <f t="shared" si="41"/>
        <v/>
      </c>
      <c r="CB41" s="2" t="str">
        <f t="shared" si="42"/>
        <v/>
      </c>
      <c r="CC41" s="2" t="str">
        <f t="shared" si="43"/>
        <v/>
      </c>
      <c r="CD41" s="2" t="str">
        <f t="shared" si="44"/>
        <v/>
      </c>
      <c r="CE41" s="2" t="str">
        <f t="shared" si="45"/>
        <v/>
      </c>
      <c r="CF41" s="2" t="str">
        <f t="shared" si="46"/>
        <v/>
      </c>
      <c r="CG41" s="2" t="str">
        <f t="shared" si="47"/>
        <v/>
      </c>
      <c r="CH41" s="2" t="str">
        <f t="shared" si="48"/>
        <v/>
      </c>
      <c r="CI41" s="2" t="str">
        <f t="shared" si="49"/>
        <v/>
      </c>
      <c r="CJ41" s="2" t="str">
        <f t="shared" si="50"/>
        <v/>
      </c>
      <c r="CK41" s="2" t="str">
        <f t="shared" si="51"/>
        <v/>
      </c>
      <c r="CL41" s="2" t="str">
        <f t="shared" si="52"/>
        <v/>
      </c>
      <c r="CO41" s="2">
        <f t="shared" si="53"/>
        <v>77.23053489886783</v>
      </c>
      <c r="CP41" s="2">
        <f t="shared" si="54"/>
        <v>79.238332538092678</v>
      </c>
      <c r="CQ41" s="2">
        <f t="shared" si="55"/>
        <v>81.065602032580159</v>
      </c>
      <c r="CR41" s="2">
        <f t="shared" si="56"/>
        <v>79.795071814138282</v>
      </c>
      <c r="CS41" s="2">
        <f t="shared" si="57"/>
        <v>79.505899200840815</v>
      </c>
      <c r="CT41" s="2">
        <f t="shared" si="58"/>
        <v>80.614714945979401</v>
      </c>
      <c r="CU41" s="2">
        <f t="shared" si="59"/>
        <v>81.860444593157183</v>
      </c>
      <c r="CV41" s="2">
        <f t="shared" si="60"/>
        <v>81.645064665245371</v>
      </c>
      <c r="CW41" s="2">
        <f t="shared" si="61"/>
        <v>79.631875971108784</v>
      </c>
      <c r="CX41" s="2">
        <f t="shared" si="62"/>
        <v>75.557911579769254</v>
      </c>
      <c r="CY41" s="2">
        <f t="shared" si="63"/>
        <v>69.212327846821196</v>
      </c>
      <c r="CZ41" s="2">
        <f t="shared" si="64"/>
        <v>62.061501193291804</v>
      </c>
      <c r="DA41" s="2">
        <f t="shared" si="65"/>
        <v>52.692538804174831</v>
      </c>
      <c r="DD41" s="2">
        <f t="shared" si="66"/>
        <v>81.110171786062907</v>
      </c>
      <c r="DE41" s="2">
        <f t="shared" si="67"/>
        <v>80.842135146414421</v>
      </c>
      <c r="DF41" s="2">
        <f t="shared" si="68"/>
        <v>81.258818177704711</v>
      </c>
      <c r="DG41" s="2">
        <f t="shared" si="69"/>
        <v>81.756752469954776</v>
      </c>
      <c r="DH41" s="2">
        <f t="shared" si="70"/>
        <v>81.815010443178437</v>
      </c>
      <c r="DI41" s="2">
        <f t="shared" si="71"/>
        <v>82.91796558663161</v>
      </c>
      <c r="DJ41" s="2">
        <f t="shared" si="72"/>
        <v>84.978306878686041</v>
      </c>
      <c r="DK41" s="2">
        <f t="shared" si="73"/>
        <v>85.107303879614634</v>
      </c>
      <c r="DL41" s="2">
        <f t="shared" si="74"/>
        <v>82.986973003399712</v>
      </c>
      <c r="DM41" s="2">
        <f t="shared" si="75"/>
        <v>79.079714138691998</v>
      </c>
      <c r="DN41" s="2">
        <f t="shared" si="76"/>
        <v>73.624197405881802</v>
      </c>
      <c r="DO41" s="2">
        <f t="shared" si="77"/>
        <v>65.594818305505115</v>
      </c>
      <c r="DP41" s="2">
        <f t="shared" si="78"/>
        <v>54.762093469318671</v>
      </c>
      <c r="DS41" s="2">
        <f t="shared" si="79"/>
        <v>2.893710096665167E-3</v>
      </c>
      <c r="DT41" s="2">
        <f t="shared" si="80"/>
        <v>2.3137200797101855E-3</v>
      </c>
      <c r="DU41" s="2">
        <f t="shared" si="81"/>
        <v>2.0792289296538472E-3</v>
      </c>
      <c r="DV41" s="2">
        <f t="shared" si="82"/>
        <v>2.6163613144851677E-3</v>
      </c>
      <c r="DW41" s="2">
        <f t="shared" si="83"/>
        <v>2.1468598871888967E-3</v>
      </c>
      <c r="DX41" s="2">
        <f t="shared" si="84"/>
        <v>2.3165484363788908E-3</v>
      </c>
      <c r="DY41" s="2">
        <f t="shared" si="85"/>
        <v>2.4783031738688081E-3</v>
      </c>
      <c r="DZ41" s="2">
        <f t="shared" si="86"/>
        <v>2.6051526874294175E-3</v>
      </c>
      <c r="EA41" s="2">
        <f t="shared" si="87"/>
        <v>3.3102418361419415E-3</v>
      </c>
      <c r="EB41" s="2">
        <f t="shared" si="88"/>
        <v>2.4371341422653949E-3</v>
      </c>
      <c r="EC41" s="2">
        <f t="shared" si="89"/>
        <v>2.8883040073095245E-3</v>
      </c>
      <c r="ED41" s="2">
        <f t="shared" si="90"/>
        <v>2.7563107665068954E-3</v>
      </c>
      <c r="EE41" s="2">
        <f t="shared" si="91"/>
        <v>2.6478585878206896E-3</v>
      </c>
    </row>
    <row r="42" spans="2:135" x14ac:dyDescent="0.25">
      <c r="B42" s="2">
        <v>36</v>
      </c>
      <c r="C42">
        <v>86.260999999999996</v>
      </c>
      <c r="D42">
        <v>84.71</v>
      </c>
      <c r="E42">
        <v>85.448999999999998</v>
      </c>
      <c r="F42">
        <v>84.564999999999998</v>
      </c>
      <c r="G42">
        <v>84.058000000000007</v>
      </c>
      <c r="H42">
        <v>83.058000000000007</v>
      </c>
      <c r="I42">
        <v>86.100999999999999</v>
      </c>
      <c r="J42">
        <v>86.638000000000005</v>
      </c>
      <c r="K42">
        <v>89.754000000000005</v>
      </c>
      <c r="L42">
        <v>80.159000000000006</v>
      </c>
      <c r="M42">
        <v>75.319000000000003</v>
      </c>
      <c r="N42">
        <v>67.971000000000004</v>
      </c>
      <c r="O42">
        <v>59.463799999999999</v>
      </c>
      <c r="R42" s="5">
        <f t="shared" si="0"/>
        <v>80.859813173839612</v>
      </c>
      <c r="S42" s="5">
        <f t="shared" si="1"/>
        <v>79.806457167504348</v>
      </c>
      <c r="T42" s="5">
        <f t="shared" si="2"/>
        <v>81.435607646119308</v>
      </c>
      <c r="U42" s="5">
        <f t="shared" si="3"/>
        <v>80.802123594693001</v>
      </c>
      <c r="V42" s="5">
        <f t="shared" si="4"/>
        <v>79.80571060688527</v>
      </c>
      <c r="W42" s="5">
        <f t="shared" si="5"/>
        <v>80.879920775631277</v>
      </c>
      <c r="X42" s="5">
        <f t="shared" si="6"/>
        <v>82.244691087563467</v>
      </c>
      <c r="Y42" s="5">
        <f t="shared" si="7"/>
        <v>82.170923858805963</v>
      </c>
      <c r="Z42" s="5">
        <f t="shared" si="8"/>
        <v>80.892362523564316</v>
      </c>
      <c r="AA42" s="5">
        <f t="shared" si="9"/>
        <v>75.813185650590356</v>
      </c>
      <c r="AB42" s="5">
        <f t="shared" si="10"/>
        <v>70.419410349825</v>
      </c>
      <c r="AC42" s="5">
        <f t="shared" si="11"/>
        <v>63.73234268797065</v>
      </c>
      <c r="AD42" s="5">
        <f t="shared" si="12"/>
        <v>54.524662642565964</v>
      </c>
      <c r="AE42" s="5"/>
      <c r="AG42" s="5">
        <f t="shared" si="93"/>
        <v>5.4011868261603837</v>
      </c>
      <c r="AH42" s="5">
        <f t="shared" si="93"/>
        <v>4.9035428324956456</v>
      </c>
      <c r="AI42" s="5">
        <f t="shared" si="93"/>
        <v>4.0133923538806897</v>
      </c>
      <c r="AJ42" s="5">
        <f t="shared" si="93"/>
        <v>3.7628764053069972</v>
      </c>
      <c r="AK42" s="5">
        <f t="shared" si="93"/>
        <v>4.2522893931147365</v>
      </c>
      <c r="AL42" s="5">
        <f t="shared" si="93"/>
        <v>2.1780792243687301</v>
      </c>
      <c r="AM42" s="5">
        <f t="shared" si="93"/>
        <v>3.856308912436532</v>
      </c>
      <c r="AN42" s="5">
        <f t="shared" si="93"/>
        <v>4.4670761411940418</v>
      </c>
      <c r="AO42" s="5">
        <f t="shared" si="92"/>
        <v>8.8616374764356891</v>
      </c>
      <c r="AP42" s="5">
        <f t="shared" si="92"/>
        <v>4.3458143494096504</v>
      </c>
      <c r="AQ42" s="5">
        <f t="shared" si="92"/>
        <v>4.8995896501750025</v>
      </c>
      <c r="AR42" s="5">
        <f t="shared" si="92"/>
        <v>4.2386573120293534</v>
      </c>
      <c r="AS42" s="5">
        <f t="shared" si="92"/>
        <v>4.9391373574340349</v>
      </c>
      <c r="AV42" s="2">
        <f t="shared" si="14"/>
        <v>77.236214057576476</v>
      </c>
      <c r="AW42" s="2">
        <f t="shared" si="15"/>
        <v>79.223021310925319</v>
      </c>
      <c r="AX42" s="2">
        <f t="shared" si="16"/>
        <v>81.035962209014102</v>
      </c>
      <c r="AY42" s="2">
        <f t="shared" si="17"/>
        <v>79.794567835419372</v>
      </c>
      <c r="AZ42" s="2">
        <f t="shared" si="18"/>
        <v>79.519873002618894</v>
      </c>
      <c r="BA42" s="2">
        <f t="shared" si="19"/>
        <v>80.628397347133117</v>
      </c>
      <c r="BB42" s="2">
        <f t="shared" si="20"/>
        <v>81.881004756498314</v>
      </c>
      <c r="BC42" s="2">
        <f t="shared" si="21"/>
        <v>81.667594563258362</v>
      </c>
      <c r="BD42" s="2">
        <f t="shared" si="22"/>
        <v>79.657434519510005</v>
      </c>
      <c r="BE42" s="2">
        <f t="shared" si="23"/>
        <v>75.578953047770824</v>
      </c>
      <c r="BF42" s="2">
        <f t="shared" si="24"/>
        <v>69.25262194445861</v>
      </c>
      <c r="BG42" s="2">
        <f t="shared" si="25"/>
        <v>62.088948999809148</v>
      </c>
      <c r="BH42" s="2">
        <f t="shared" si="26"/>
        <v>52.710366838777311</v>
      </c>
      <c r="BK42" s="2" t="str">
        <f t="shared" si="27"/>
        <v/>
      </c>
      <c r="BL42" s="2">
        <f t="shared" si="28"/>
        <v>84.71</v>
      </c>
      <c r="BM42" s="2">
        <f t="shared" si="29"/>
        <v>85.448999999999998</v>
      </c>
      <c r="BN42" s="2">
        <f t="shared" si="30"/>
        <v>84.564999999999998</v>
      </c>
      <c r="BO42" s="2">
        <f t="shared" si="31"/>
        <v>84.058000000000007</v>
      </c>
      <c r="BP42" s="2">
        <f t="shared" si="32"/>
        <v>83.058000000000007</v>
      </c>
      <c r="BQ42" s="2">
        <f t="shared" si="33"/>
        <v>86.100999999999999</v>
      </c>
      <c r="BR42" s="2">
        <f t="shared" si="34"/>
        <v>86.638000000000005</v>
      </c>
      <c r="BS42" s="2">
        <f t="shared" si="35"/>
        <v>89.754000000000005</v>
      </c>
      <c r="BT42" s="2">
        <f t="shared" si="36"/>
        <v>80.159000000000006</v>
      </c>
      <c r="BU42" s="2">
        <f t="shared" si="37"/>
        <v>75.319000000000003</v>
      </c>
      <c r="BV42" s="2" t="str">
        <f t="shared" si="38"/>
        <v/>
      </c>
      <c r="BW42" s="2" t="str">
        <f t="shared" si="39"/>
        <v/>
      </c>
      <c r="BZ42" s="2" t="str">
        <f t="shared" si="40"/>
        <v/>
      </c>
      <c r="CA42" s="2" t="str">
        <f t="shared" si="41"/>
        <v/>
      </c>
      <c r="CB42" s="2" t="str">
        <f t="shared" si="42"/>
        <v/>
      </c>
      <c r="CC42" s="2" t="str">
        <f t="shared" si="43"/>
        <v/>
      </c>
      <c r="CD42" s="2" t="str">
        <f t="shared" si="44"/>
        <v/>
      </c>
      <c r="CE42" s="2" t="str">
        <f t="shared" si="45"/>
        <v/>
      </c>
      <c r="CF42" s="2" t="str">
        <f t="shared" si="46"/>
        <v/>
      </c>
      <c r="CG42" s="2" t="str">
        <f t="shared" si="47"/>
        <v/>
      </c>
      <c r="CH42" s="2" t="str">
        <f t="shared" si="48"/>
        <v/>
      </c>
      <c r="CI42" s="2" t="str">
        <f t="shared" si="49"/>
        <v/>
      </c>
      <c r="CJ42" s="2" t="str">
        <f t="shared" si="50"/>
        <v/>
      </c>
      <c r="CK42" s="2" t="str">
        <f t="shared" si="51"/>
        <v/>
      </c>
      <c r="CL42" s="2" t="str">
        <f t="shared" si="52"/>
        <v/>
      </c>
      <c r="CO42" s="2">
        <f t="shared" si="53"/>
        <v>77.224128131918349</v>
      </c>
      <c r="CP42" s="2">
        <f t="shared" si="54"/>
        <v>79.219034861115489</v>
      </c>
      <c r="CQ42" s="2">
        <f t="shared" si="55"/>
        <v>81.035556422490828</v>
      </c>
      <c r="CR42" s="2">
        <f t="shared" si="56"/>
        <v>79.789056829468421</v>
      </c>
      <c r="CS42" s="2">
        <f t="shared" si="57"/>
        <v>79.514547081870759</v>
      </c>
      <c r="CT42" s="2">
        <f t="shared" si="58"/>
        <v>80.622660815054573</v>
      </c>
      <c r="CU42" s="2">
        <f t="shared" si="59"/>
        <v>81.872692659500274</v>
      </c>
      <c r="CV42" s="2">
        <f t="shared" si="60"/>
        <v>81.657898876239585</v>
      </c>
      <c r="CW42" s="2">
        <f t="shared" si="61"/>
        <v>79.645519840210852</v>
      </c>
      <c r="CX42" s="2">
        <f t="shared" si="62"/>
        <v>75.569724969751334</v>
      </c>
      <c r="CY42" s="2">
        <f t="shared" si="63"/>
        <v>69.238917130159408</v>
      </c>
      <c r="CZ42" s="2">
        <f t="shared" si="64"/>
        <v>62.078468170061718</v>
      </c>
      <c r="DA42" s="2">
        <f t="shared" si="65"/>
        <v>52.704471247408229</v>
      </c>
      <c r="DD42" s="2">
        <f t="shared" si="66"/>
        <v>81.034313705107564</v>
      </c>
      <c r="DE42" s="2">
        <f t="shared" si="67"/>
        <v>80.790744870278928</v>
      </c>
      <c r="DF42" s="2">
        <f t="shared" si="68"/>
        <v>81.213582007310094</v>
      </c>
      <c r="DG42" s="2">
        <f t="shared" si="69"/>
        <v>81.710567376114895</v>
      </c>
      <c r="DH42" s="2">
        <f t="shared" si="70"/>
        <v>81.777528261686669</v>
      </c>
      <c r="DI42" s="2">
        <f t="shared" si="71"/>
        <v>82.881602884953367</v>
      </c>
      <c r="DJ42" s="2">
        <f t="shared" si="72"/>
        <v>84.932259869650693</v>
      </c>
      <c r="DK42" s="2">
        <f t="shared" si="73"/>
        <v>85.053014331308347</v>
      </c>
      <c r="DL42" s="2">
        <f t="shared" si="74"/>
        <v>82.929203492395487</v>
      </c>
      <c r="DM42" s="2">
        <f t="shared" si="75"/>
        <v>79.023817182431131</v>
      </c>
      <c r="DN42" s="2">
        <f t="shared" si="76"/>
        <v>73.567555007089595</v>
      </c>
      <c r="DO42" s="2">
        <f t="shared" si="77"/>
        <v>65.547297708242994</v>
      </c>
      <c r="DP42" s="2">
        <f t="shared" si="78"/>
        <v>54.735628360353083</v>
      </c>
      <c r="DS42" s="2">
        <f t="shared" si="79"/>
        <v>3.1720044669667864E-3</v>
      </c>
      <c r="DT42" s="2">
        <f t="shared" si="80"/>
        <v>2.5363774402307401E-3</v>
      </c>
      <c r="DU42" s="2">
        <f t="shared" si="81"/>
        <v>2.2793719435590339E-3</v>
      </c>
      <c r="DV42" s="2">
        <f t="shared" si="82"/>
        <v>2.8680591738487471E-3</v>
      </c>
      <c r="DW42" s="2">
        <f t="shared" si="83"/>
        <v>2.3534975878907326E-3</v>
      </c>
      <c r="DX42" s="2">
        <f t="shared" si="84"/>
        <v>2.5394772867309576E-3</v>
      </c>
      <c r="DY42" s="2">
        <f t="shared" si="85"/>
        <v>2.7167558112347213E-3</v>
      </c>
      <c r="DZ42" s="2">
        <f t="shared" si="86"/>
        <v>2.8557753475807338E-3</v>
      </c>
      <c r="EA42" s="2">
        <f t="shared" si="87"/>
        <v>3.6284491934007995E-3</v>
      </c>
      <c r="EB42" s="2">
        <f t="shared" si="88"/>
        <v>2.6716362654180432E-3</v>
      </c>
      <c r="EC42" s="2">
        <f t="shared" si="89"/>
        <v>3.1660801131542173E-3</v>
      </c>
      <c r="ED42" s="2">
        <f t="shared" si="90"/>
        <v>3.0214311865327252E-3</v>
      </c>
      <c r="EE42" s="2">
        <f t="shared" si="91"/>
        <v>2.9025777137129624E-3</v>
      </c>
    </row>
    <row r="43" spans="2:135" x14ac:dyDescent="0.25">
      <c r="B43" s="2">
        <v>37</v>
      </c>
      <c r="C43">
        <v>89.695999999999998</v>
      </c>
      <c r="D43">
        <v>87</v>
      </c>
      <c r="E43">
        <v>86.986000000000004</v>
      </c>
      <c r="F43">
        <v>87.144999999999996</v>
      </c>
      <c r="G43">
        <v>84.739000000000004</v>
      </c>
      <c r="H43">
        <v>85.144999999999996</v>
      </c>
      <c r="I43">
        <v>87.680999999999997</v>
      </c>
      <c r="J43">
        <v>88.100999999999999</v>
      </c>
      <c r="K43">
        <v>91.739000000000004</v>
      </c>
      <c r="L43">
        <v>79.709999999999994</v>
      </c>
      <c r="M43">
        <v>77.245999999999995</v>
      </c>
      <c r="N43">
        <v>69.783000000000001</v>
      </c>
      <c r="O43">
        <v>60.912999999999997</v>
      </c>
      <c r="R43" s="5">
        <f t="shared" si="0"/>
        <v>83.057716931861094</v>
      </c>
      <c r="S43" s="5">
        <f t="shared" si="1"/>
        <v>80.270135140870536</v>
      </c>
      <c r="T43" s="5">
        <f t="shared" si="2"/>
        <v>81.750652360154703</v>
      </c>
      <c r="U43" s="5">
        <f t="shared" si="3"/>
        <v>81.570098708292136</v>
      </c>
      <c r="V43" s="5">
        <f t="shared" si="4"/>
        <v>80.071416169419606</v>
      </c>
      <c r="W43" s="5">
        <f t="shared" si="5"/>
        <v>81.121357622182231</v>
      </c>
      <c r="X43" s="5">
        <f t="shared" si="6"/>
        <v>82.583000711644829</v>
      </c>
      <c r="Y43" s="5">
        <f t="shared" si="7"/>
        <v>82.616757816033598</v>
      </c>
      <c r="Z43" s="5">
        <f t="shared" si="8"/>
        <v>81.860185510215871</v>
      </c>
      <c r="AA43" s="5">
        <f t="shared" si="9"/>
        <v>76.045960625936374</v>
      </c>
      <c r="AB43" s="5">
        <f t="shared" si="10"/>
        <v>71.32340489278306</v>
      </c>
      <c r="AC43" s="5">
        <f t="shared" si="11"/>
        <v>64.885657944848589</v>
      </c>
      <c r="AD43" s="5">
        <f t="shared" si="12"/>
        <v>55.721906334035722</v>
      </c>
      <c r="AE43" s="5"/>
      <c r="AG43" s="5">
        <f t="shared" si="93"/>
        <v>6.6382830681389038</v>
      </c>
      <c r="AH43" s="5">
        <f t="shared" si="93"/>
        <v>6.7298648591294636</v>
      </c>
      <c r="AI43" s="5">
        <f t="shared" si="93"/>
        <v>5.2353476398453012</v>
      </c>
      <c r="AJ43" s="5">
        <f t="shared" si="93"/>
        <v>5.5749012917078602</v>
      </c>
      <c r="AK43" s="5">
        <f t="shared" si="93"/>
        <v>4.6675838305803978</v>
      </c>
      <c r="AL43" s="5">
        <f t="shared" si="93"/>
        <v>4.0236423778177652</v>
      </c>
      <c r="AM43" s="5">
        <f t="shared" si="93"/>
        <v>5.0979992883551688</v>
      </c>
      <c r="AN43" s="5">
        <f t="shared" si="93"/>
        <v>5.4842421839664013</v>
      </c>
      <c r="AO43" s="5">
        <f t="shared" si="92"/>
        <v>9.8788144897841335</v>
      </c>
      <c r="AP43" s="5">
        <f t="shared" si="92"/>
        <v>3.6640393740636199</v>
      </c>
      <c r="AQ43" s="5">
        <f t="shared" si="92"/>
        <v>5.9225951072169352</v>
      </c>
      <c r="AR43" s="5">
        <f t="shared" si="92"/>
        <v>4.8973420551514124</v>
      </c>
      <c r="AS43" s="5">
        <f t="shared" si="92"/>
        <v>5.1910936659642744</v>
      </c>
      <c r="AV43" s="2">
        <f t="shared" si="14"/>
        <v>77.230727784575009</v>
      </c>
      <c r="AW43" s="2">
        <f t="shared" si="15"/>
        <v>79.204017939744148</v>
      </c>
      <c r="AX43" s="2">
        <f t="shared" si="16"/>
        <v>81.005917693511023</v>
      </c>
      <c r="AY43" s="2">
        <f t="shared" si="17"/>
        <v>79.788956580497384</v>
      </c>
      <c r="AZ43" s="2">
        <f t="shared" si="18"/>
        <v>79.528914378879662</v>
      </c>
      <c r="BA43" s="2">
        <f t="shared" si="19"/>
        <v>80.636771779606704</v>
      </c>
      <c r="BB43" s="2">
        <f t="shared" si="20"/>
        <v>81.893878763164622</v>
      </c>
      <c r="BC43" s="2">
        <f t="shared" si="21"/>
        <v>81.681151141944667</v>
      </c>
      <c r="BD43" s="2">
        <f t="shared" si="22"/>
        <v>79.671939303839835</v>
      </c>
      <c r="BE43" s="2">
        <f t="shared" si="23"/>
        <v>75.591455839724546</v>
      </c>
      <c r="BF43" s="2">
        <f t="shared" si="24"/>
        <v>69.280240001139504</v>
      </c>
      <c r="BG43" s="2">
        <f t="shared" si="25"/>
        <v>62.106710218379668</v>
      </c>
      <c r="BH43" s="2">
        <f t="shared" si="26"/>
        <v>52.722744097936769</v>
      </c>
      <c r="BK43" s="2" t="str">
        <f t="shared" si="27"/>
        <v/>
      </c>
      <c r="BL43" s="2">
        <f t="shared" si="28"/>
        <v>87</v>
      </c>
      <c r="BM43" s="2">
        <f t="shared" si="29"/>
        <v>86.986000000000004</v>
      </c>
      <c r="BN43" s="2" t="str">
        <f t="shared" si="30"/>
        <v/>
      </c>
      <c r="BO43" s="2">
        <f t="shared" si="31"/>
        <v>84.739000000000004</v>
      </c>
      <c r="BP43" s="2">
        <f t="shared" si="32"/>
        <v>85.144999999999996</v>
      </c>
      <c r="BQ43" s="2">
        <f t="shared" si="33"/>
        <v>87.680999999999997</v>
      </c>
      <c r="BR43" s="2">
        <f t="shared" si="34"/>
        <v>88.100999999999999</v>
      </c>
      <c r="BS43" s="2" t="str">
        <f t="shared" si="35"/>
        <v/>
      </c>
      <c r="BT43" s="2">
        <f t="shared" si="36"/>
        <v>79.709999999999994</v>
      </c>
      <c r="BU43" s="2" t="str">
        <f t="shared" si="37"/>
        <v/>
      </c>
      <c r="BV43" s="2" t="str">
        <f t="shared" si="38"/>
        <v/>
      </c>
      <c r="BW43" s="2" t="str">
        <f t="shared" si="39"/>
        <v/>
      </c>
      <c r="BZ43" s="2" t="str">
        <f t="shared" si="40"/>
        <v/>
      </c>
      <c r="CA43" s="2" t="str">
        <f t="shared" si="41"/>
        <v/>
      </c>
      <c r="CB43" s="2" t="str">
        <f t="shared" si="42"/>
        <v/>
      </c>
      <c r="CC43" s="2" t="str">
        <f t="shared" si="43"/>
        <v/>
      </c>
      <c r="CD43" s="2" t="str">
        <f t="shared" si="44"/>
        <v/>
      </c>
      <c r="CE43" s="2" t="str">
        <f t="shared" si="45"/>
        <v/>
      </c>
      <c r="CF43" s="2" t="str">
        <f t="shared" si="46"/>
        <v/>
      </c>
      <c r="CG43" s="2" t="str">
        <f t="shared" si="47"/>
        <v/>
      </c>
      <c r="CH43" s="2" t="str">
        <f t="shared" si="48"/>
        <v/>
      </c>
      <c r="CI43" s="2" t="str">
        <f t="shared" si="49"/>
        <v/>
      </c>
      <c r="CJ43" s="2" t="str">
        <f t="shared" si="50"/>
        <v/>
      </c>
      <c r="CK43" s="2" t="str">
        <f t="shared" si="51"/>
        <v/>
      </c>
      <c r="CL43" s="2" t="str">
        <f t="shared" si="52"/>
        <v/>
      </c>
      <c r="CO43" s="2">
        <f t="shared" si="53"/>
        <v>77.217721364968867</v>
      </c>
      <c r="CP43" s="2">
        <f t="shared" si="54"/>
        <v>79.1997371841383</v>
      </c>
      <c r="CQ43" s="2">
        <f t="shared" si="55"/>
        <v>81.005510812401496</v>
      </c>
      <c r="CR43" s="2">
        <f t="shared" si="56"/>
        <v>79.783041844798561</v>
      </c>
      <c r="CS43" s="2">
        <f t="shared" si="57"/>
        <v>79.523194962900718</v>
      </c>
      <c r="CT43" s="2">
        <f t="shared" si="58"/>
        <v>80.630606684129731</v>
      </c>
      <c r="CU43" s="2">
        <f t="shared" si="59"/>
        <v>81.884940725843379</v>
      </c>
      <c r="CV43" s="2">
        <f t="shared" si="60"/>
        <v>81.670733087233799</v>
      </c>
      <c r="CW43" s="2">
        <f t="shared" si="61"/>
        <v>79.659163709312921</v>
      </c>
      <c r="CX43" s="2">
        <f t="shared" si="62"/>
        <v>75.581538359733429</v>
      </c>
      <c r="CY43" s="2">
        <f t="shared" si="63"/>
        <v>69.265506413497619</v>
      </c>
      <c r="CZ43" s="2">
        <f t="shared" si="64"/>
        <v>62.09543514683164</v>
      </c>
      <c r="DA43" s="2">
        <f t="shared" si="65"/>
        <v>52.716403690641627</v>
      </c>
      <c r="DD43" s="2">
        <f t="shared" si="66"/>
        <v>80.958455624152236</v>
      </c>
      <c r="DE43" s="2">
        <f t="shared" si="67"/>
        <v>80.739354594143435</v>
      </c>
      <c r="DF43" s="2">
        <f t="shared" si="68"/>
        <v>81.168345836915478</v>
      </c>
      <c r="DG43" s="2">
        <f t="shared" si="69"/>
        <v>81.664382282275014</v>
      </c>
      <c r="DH43" s="2">
        <f t="shared" si="70"/>
        <v>81.740046080194901</v>
      </c>
      <c r="DI43" s="2">
        <f t="shared" si="71"/>
        <v>82.845240183275109</v>
      </c>
      <c r="DJ43" s="2">
        <f t="shared" si="72"/>
        <v>84.886212860615331</v>
      </c>
      <c r="DK43" s="2">
        <f t="shared" si="73"/>
        <v>84.998724783002075</v>
      </c>
      <c r="DL43" s="2">
        <f t="shared" si="74"/>
        <v>82.871433981391249</v>
      </c>
      <c r="DM43" s="2">
        <f t="shared" si="75"/>
        <v>78.967920226170264</v>
      </c>
      <c r="DN43" s="2">
        <f t="shared" si="76"/>
        <v>73.510912608297389</v>
      </c>
      <c r="DO43" s="2">
        <f t="shared" si="77"/>
        <v>65.499777110980858</v>
      </c>
      <c r="DP43" s="2">
        <f t="shared" si="78"/>
        <v>54.709163251387494</v>
      </c>
      <c r="DS43" s="2">
        <f t="shared" si="79"/>
        <v>3.476969681607411E-3</v>
      </c>
      <c r="DT43" s="2">
        <f t="shared" si="80"/>
        <v>2.7804021817524611E-3</v>
      </c>
      <c r="DU43" s="2">
        <f t="shared" si="81"/>
        <v>2.4987321415937151E-3</v>
      </c>
      <c r="DV43" s="2">
        <f t="shared" si="82"/>
        <v>3.1438944175169554E-3</v>
      </c>
      <c r="DW43" s="2">
        <f t="shared" si="83"/>
        <v>2.5799729780324869E-3</v>
      </c>
      <c r="DX43" s="2">
        <f t="shared" si="84"/>
        <v>2.7837994319825981E-3</v>
      </c>
      <c r="DY43" s="2">
        <f t="shared" si="85"/>
        <v>2.9780829327961528E-3</v>
      </c>
      <c r="DZ43" s="2">
        <f t="shared" si="86"/>
        <v>3.1304329046621731E-3</v>
      </c>
      <c r="EA43" s="2">
        <f t="shared" si="87"/>
        <v>3.9771231698511513E-3</v>
      </c>
      <c r="EB43" s="2">
        <f t="shared" si="88"/>
        <v>2.9286360435048391E-3</v>
      </c>
      <c r="EC43" s="2">
        <f t="shared" si="89"/>
        <v>3.4704777271780765E-3</v>
      </c>
      <c r="ED43" s="2">
        <f t="shared" si="90"/>
        <v>3.3119679711287502E-3</v>
      </c>
      <c r="EE43" s="2">
        <f t="shared" si="91"/>
        <v>3.1817221806566313E-3</v>
      </c>
    </row>
    <row r="44" spans="2:135" x14ac:dyDescent="0.25">
      <c r="B44" s="2">
        <v>38</v>
      </c>
      <c r="C44">
        <v>94.100999999999999</v>
      </c>
      <c r="D44">
        <v>87.507000000000005</v>
      </c>
      <c r="E44">
        <v>89.522000000000006</v>
      </c>
      <c r="F44">
        <v>88.043000000000006</v>
      </c>
      <c r="G44">
        <v>86.695999999999998</v>
      </c>
      <c r="H44">
        <v>86.072000000000003</v>
      </c>
      <c r="I44">
        <v>88.912999999999997</v>
      </c>
      <c r="J44">
        <v>89.768000000000001</v>
      </c>
      <c r="K44">
        <v>94.116</v>
      </c>
      <c r="L44">
        <v>82.593999999999994</v>
      </c>
      <c r="M44">
        <v>78.941999999999993</v>
      </c>
      <c r="N44">
        <v>72.87</v>
      </c>
      <c r="O44">
        <v>63.246400000000001</v>
      </c>
      <c r="R44" s="5">
        <f t="shared" si="0"/>
        <v>86.271547104918838</v>
      </c>
      <c r="S44" s="5">
        <f t="shared" si="1"/>
        <v>81.064577404673855</v>
      </c>
      <c r="T44" s="5">
        <f t="shared" si="2"/>
        <v>82.315268867822326</v>
      </c>
      <c r="U44" s="5">
        <f t="shared" si="3"/>
        <v>82.820487837413395</v>
      </c>
      <c r="V44" s="5">
        <f t="shared" si="4"/>
        <v>80.531236052767937</v>
      </c>
      <c r="W44" s="5">
        <f t="shared" si="5"/>
        <v>81.545166530154901</v>
      </c>
      <c r="X44" s="5">
        <f t="shared" si="6"/>
        <v>83.165344856018123</v>
      </c>
      <c r="Y44" s="5">
        <f t="shared" si="7"/>
        <v>83.370986421917195</v>
      </c>
      <c r="Z44" s="5">
        <f t="shared" si="8"/>
        <v>83.420749168066735</v>
      </c>
      <c r="AA44" s="5">
        <f t="shared" si="9"/>
        <v>76.453808850488826</v>
      </c>
      <c r="AB44" s="5">
        <f t="shared" si="10"/>
        <v>72.757318496036433</v>
      </c>
      <c r="AC44" s="5">
        <f t="shared" si="11"/>
        <v>66.658918405867539</v>
      </c>
      <c r="AD44" s="5">
        <f t="shared" si="12"/>
        <v>57.522069653949544</v>
      </c>
      <c r="AE44" s="5"/>
      <c r="AG44" s="5">
        <f t="shared" si="93"/>
        <v>7.829452895081161</v>
      </c>
      <c r="AH44" s="5">
        <f t="shared" si="93"/>
        <v>6.4424225953261498</v>
      </c>
      <c r="AI44" s="5">
        <f t="shared" si="93"/>
        <v>7.2067311321776799</v>
      </c>
      <c r="AJ44" s="5">
        <f t="shared" si="93"/>
        <v>5.2225121625866109</v>
      </c>
      <c r="AK44" s="5">
        <f t="shared" si="93"/>
        <v>6.1647639472320606</v>
      </c>
      <c r="AL44" s="5">
        <f t="shared" si="93"/>
        <v>4.5268334698451014</v>
      </c>
      <c r="AM44" s="5">
        <f t="shared" si="93"/>
        <v>5.7476551439818735</v>
      </c>
      <c r="AN44" s="5">
        <f t="shared" si="93"/>
        <v>6.3970135780828059</v>
      </c>
      <c r="AO44" s="5">
        <f t="shared" si="92"/>
        <v>10.695250831933265</v>
      </c>
      <c r="AP44" s="5">
        <f t="shared" si="92"/>
        <v>6.1401911495111676</v>
      </c>
      <c r="AQ44" s="5">
        <f t="shared" si="92"/>
        <v>6.1846815039635601</v>
      </c>
      <c r="AR44" s="5">
        <f t="shared" si="92"/>
        <v>6.211081594132466</v>
      </c>
      <c r="AS44" s="5">
        <f t="shared" si="92"/>
        <v>5.7243303460504578</v>
      </c>
      <c r="AV44" s="2">
        <f t="shared" si="14"/>
        <v>77.225306382279825</v>
      </c>
      <c r="AW44" s="2">
        <f t="shared" si="15"/>
        <v>79.185034190716138</v>
      </c>
      <c r="AX44" s="2">
        <f t="shared" si="16"/>
        <v>80.975869621904678</v>
      </c>
      <c r="AY44" s="2">
        <f t="shared" si="17"/>
        <v>79.783371839447156</v>
      </c>
      <c r="AZ44" s="2">
        <f t="shared" si="18"/>
        <v>79.537982034132227</v>
      </c>
      <c r="BA44" s="2">
        <f t="shared" si="19"/>
        <v>80.645175420839109</v>
      </c>
      <c r="BB44" s="2">
        <f t="shared" si="20"/>
        <v>81.906796037956866</v>
      </c>
      <c r="BC44" s="2">
        <f t="shared" si="21"/>
        <v>81.69475668961806</v>
      </c>
      <c r="BD44" s="2">
        <f t="shared" si="22"/>
        <v>79.686499064228315</v>
      </c>
      <c r="BE44" s="2">
        <f t="shared" si="23"/>
        <v>75.604005609556907</v>
      </c>
      <c r="BF44" s="2">
        <f t="shared" si="24"/>
        <v>69.307928731350643</v>
      </c>
      <c r="BG44" s="2">
        <f t="shared" si="25"/>
        <v>62.124526932772874</v>
      </c>
      <c r="BH44" s="2">
        <f t="shared" si="26"/>
        <v>52.735152202803953</v>
      </c>
      <c r="BK44" s="2" t="str">
        <f t="shared" si="27"/>
        <v/>
      </c>
      <c r="BL44" s="2" t="str">
        <f t="shared" si="28"/>
        <v/>
      </c>
      <c r="BM44" s="2">
        <f t="shared" si="29"/>
        <v>89.522000000000006</v>
      </c>
      <c r="BN44" s="2" t="str">
        <f t="shared" si="30"/>
        <v/>
      </c>
      <c r="BO44" s="2">
        <f t="shared" si="31"/>
        <v>86.695999999999998</v>
      </c>
      <c r="BP44" s="2">
        <f t="shared" si="32"/>
        <v>86.072000000000003</v>
      </c>
      <c r="BQ44" s="2">
        <f t="shared" si="33"/>
        <v>88.912999999999997</v>
      </c>
      <c r="BR44" s="2" t="str">
        <f t="shared" si="34"/>
        <v/>
      </c>
      <c r="BS44" s="2" t="str">
        <f t="shared" si="35"/>
        <v/>
      </c>
      <c r="BT44" s="2">
        <f t="shared" si="36"/>
        <v>82.593999999999994</v>
      </c>
      <c r="BU44" s="2" t="str">
        <f t="shared" si="37"/>
        <v/>
      </c>
      <c r="BV44" s="2" t="str">
        <f t="shared" si="38"/>
        <v/>
      </c>
      <c r="BW44" s="2" t="str">
        <f t="shared" si="39"/>
        <v/>
      </c>
      <c r="BZ44" s="2" t="str">
        <f t="shared" si="40"/>
        <v/>
      </c>
      <c r="CA44" s="2" t="str">
        <f t="shared" si="41"/>
        <v/>
      </c>
      <c r="CB44" s="2" t="str">
        <f t="shared" si="42"/>
        <v/>
      </c>
      <c r="CC44" s="2" t="str">
        <f t="shared" si="43"/>
        <v/>
      </c>
      <c r="CD44" s="2" t="str">
        <f t="shared" si="44"/>
        <v/>
      </c>
      <c r="CE44" s="2" t="str">
        <f t="shared" si="45"/>
        <v/>
      </c>
      <c r="CF44" s="2" t="str">
        <f t="shared" si="46"/>
        <v/>
      </c>
      <c r="CG44" s="2" t="str">
        <f t="shared" si="47"/>
        <v/>
      </c>
      <c r="CH44" s="2" t="str">
        <f t="shared" si="48"/>
        <v/>
      </c>
      <c r="CI44" s="2" t="str">
        <f t="shared" si="49"/>
        <v/>
      </c>
      <c r="CJ44" s="2" t="str">
        <f t="shared" si="50"/>
        <v/>
      </c>
      <c r="CK44" s="2" t="str">
        <f t="shared" si="51"/>
        <v/>
      </c>
      <c r="CL44" s="2" t="str">
        <f t="shared" si="52"/>
        <v/>
      </c>
      <c r="CO44" s="2">
        <f t="shared" si="53"/>
        <v>77.211314598019371</v>
      </c>
      <c r="CP44" s="2">
        <f t="shared" si="54"/>
        <v>79.180439507161097</v>
      </c>
      <c r="CQ44" s="2">
        <f t="shared" si="55"/>
        <v>80.975465202312165</v>
      </c>
      <c r="CR44" s="2">
        <f t="shared" si="56"/>
        <v>79.7770268601287</v>
      </c>
      <c r="CS44" s="2">
        <f t="shared" si="57"/>
        <v>79.531842843930662</v>
      </c>
      <c r="CT44" s="2">
        <f t="shared" si="58"/>
        <v>80.638552553204889</v>
      </c>
      <c r="CU44" s="2">
        <f t="shared" si="59"/>
        <v>81.897188792186483</v>
      </c>
      <c r="CV44" s="2">
        <f t="shared" si="60"/>
        <v>81.683567298228013</v>
      </c>
      <c r="CW44" s="2">
        <f t="shared" si="61"/>
        <v>79.672807578414989</v>
      </c>
      <c r="CX44" s="2">
        <f t="shared" si="62"/>
        <v>75.593351749715509</v>
      </c>
      <c r="CY44" s="2">
        <f t="shared" si="63"/>
        <v>69.29209569683583</v>
      </c>
      <c r="CZ44" s="2">
        <f t="shared" si="64"/>
        <v>62.112402123601555</v>
      </c>
      <c r="DA44" s="2">
        <f t="shared" si="65"/>
        <v>52.728336133875025</v>
      </c>
      <c r="DD44" s="2">
        <f t="shared" si="66"/>
        <v>80.882597543196894</v>
      </c>
      <c r="DE44" s="2">
        <f t="shared" si="67"/>
        <v>80.687964318007943</v>
      </c>
      <c r="DF44" s="2">
        <f t="shared" si="68"/>
        <v>81.123109666520861</v>
      </c>
      <c r="DG44" s="2">
        <f t="shared" si="69"/>
        <v>81.618197188435133</v>
      </c>
      <c r="DH44" s="2">
        <f t="shared" si="70"/>
        <v>81.702563898703147</v>
      </c>
      <c r="DI44" s="2">
        <f t="shared" si="71"/>
        <v>82.808877481596866</v>
      </c>
      <c r="DJ44" s="2">
        <f t="shared" si="72"/>
        <v>84.840165851579968</v>
      </c>
      <c r="DK44" s="2">
        <f t="shared" si="73"/>
        <v>84.944435234695803</v>
      </c>
      <c r="DL44" s="2">
        <f t="shared" si="74"/>
        <v>82.813664470387025</v>
      </c>
      <c r="DM44" s="2">
        <f t="shared" si="75"/>
        <v>78.912023269909398</v>
      </c>
      <c r="DN44" s="2">
        <f t="shared" si="76"/>
        <v>73.454270209505168</v>
      </c>
      <c r="DO44" s="2">
        <f t="shared" si="77"/>
        <v>65.452256513718737</v>
      </c>
      <c r="DP44" s="2">
        <f t="shared" si="78"/>
        <v>54.682698142421906</v>
      </c>
      <c r="DS44" s="2">
        <f t="shared" si="79"/>
        <v>3.8111429898987164E-3</v>
      </c>
      <c r="DT44" s="2">
        <f t="shared" si="80"/>
        <v>3.0478327931793173E-3</v>
      </c>
      <c r="DU44" s="2">
        <f t="shared" si="81"/>
        <v>2.7391449768979182E-3</v>
      </c>
      <c r="DV44" s="2">
        <f t="shared" si="82"/>
        <v>3.4461663980264552E-3</v>
      </c>
      <c r="DW44" s="2">
        <f t="shared" si="83"/>
        <v>2.8281801515083614E-3</v>
      </c>
      <c r="DX44" s="2">
        <f t="shared" si="84"/>
        <v>3.0515558051126238E-3</v>
      </c>
      <c r="DY44" s="2">
        <f t="shared" si="85"/>
        <v>3.264465055791004E-3</v>
      </c>
      <c r="DZ44" s="2">
        <f t="shared" si="86"/>
        <v>3.4314150735499532E-3</v>
      </c>
      <c r="EA44" s="2">
        <f t="shared" si="87"/>
        <v>4.3591562061681306E-3</v>
      </c>
      <c r="EB44" s="2">
        <f t="shared" si="88"/>
        <v>3.2102785034834064E-3</v>
      </c>
      <c r="EC44" s="2">
        <f t="shared" si="89"/>
        <v>3.804029472244222E-3</v>
      </c>
      <c r="ED44" s="2">
        <f t="shared" si="90"/>
        <v>3.6303406541323162E-3</v>
      </c>
      <c r="EE44" s="2">
        <f t="shared" si="91"/>
        <v>3.4876184141529733E-3</v>
      </c>
    </row>
    <row r="45" spans="2:135" x14ac:dyDescent="0.25">
      <c r="B45" s="2">
        <v>39</v>
      </c>
      <c r="C45">
        <v>98.245999999999995</v>
      </c>
      <c r="D45">
        <v>89.724999999999994</v>
      </c>
      <c r="E45">
        <v>92.391000000000005</v>
      </c>
      <c r="F45">
        <v>90.231999999999999</v>
      </c>
      <c r="G45">
        <v>89.100999999999999</v>
      </c>
      <c r="H45">
        <v>88.231999999999999</v>
      </c>
      <c r="I45">
        <v>89.477999999999994</v>
      </c>
      <c r="J45">
        <v>90.551000000000002</v>
      </c>
      <c r="K45">
        <v>95.551000000000002</v>
      </c>
      <c r="L45">
        <v>83.072000000000003</v>
      </c>
      <c r="M45">
        <v>81.811999999999998</v>
      </c>
      <c r="N45">
        <v>75.739000000000004</v>
      </c>
      <c r="O45">
        <v>65.811599999999999</v>
      </c>
      <c r="R45" s="5">
        <f t="shared" si="0"/>
        <v>90.77846289717948</v>
      </c>
      <c r="S45" s="5">
        <f t="shared" si="1"/>
        <v>82.363016441236169</v>
      </c>
      <c r="T45" s="5">
        <f t="shared" si="2"/>
        <v>83.270695999075869</v>
      </c>
      <c r="U45" s="5">
        <f t="shared" si="3"/>
        <v>84.773068089729165</v>
      </c>
      <c r="V45" s="5">
        <f t="shared" si="4"/>
        <v>81.3013489461989</v>
      </c>
      <c r="W45" s="5">
        <f t="shared" si="5"/>
        <v>82.264926708008019</v>
      </c>
      <c r="X45" s="5">
        <f t="shared" si="6"/>
        <v>84.135142647740011</v>
      </c>
      <c r="Y45" s="5">
        <f t="shared" si="7"/>
        <v>84.602909508903792</v>
      </c>
      <c r="Z45" s="5">
        <f t="shared" si="8"/>
        <v>85.838217656164829</v>
      </c>
      <c r="AA45" s="5">
        <f t="shared" si="9"/>
        <v>77.147647002388481</v>
      </c>
      <c r="AB45" s="5">
        <f t="shared" si="10"/>
        <v>74.950160836972358</v>
      </c>
      <c r="AC45" s="5">
        <f t="shared" si="11"/>
        <v>69.281733427223131</v>
      </c>
      <c r="AD45" s="5">
        <f t="shared" si="12"/>
        <v>60.124529256090341</v>
      </c>
      <c r="AE45" s="5"/>
      <c r="AG45" s="5">
        <f t="shared" si="93"/>
        <v>7.4675371028205149</v>
      </c>
      <c r="AH45" s="5">
        <f t="shared" si="93"/>
        <v>7.3619835587638249</v>
      </c>
      <c r="AI45" s="5">
        <f t="shared" si="93"/>
        <v>9.1203040009241363</v>
      </c>
      <c r="AJ45" s="5">
        <f t="shared" si="93"/>
        <v>5.4589319102708345</v>
      </c>
      <c r="AK45" s="5">
        <f t="shared" si="93"/>
        <v>7.7996510538010995</v>
      </c>
      <c r="AL45" s="5">
        <f t="shared" si="93"/>
        <v>5.96707329199198</v>
      </c>
      <c r="AM45" s="5">
        <f t="shared" si="93"/>
        <v>5.3428573522599834</v>
      </c>
      <c r="AN45" s="5">
        <f t="shared" si="93"/>
        <v>5.9480904910962096</v>
      </c>
      <c r="AO45" s="5">
        <f t="shared" si="92"/>
        <v>9.7127823438351726</v>
      </c>
      <c r="AP45" s="5">
        <f t="shared" si="92"/>
        <v>5.9243529976115212</v>
      </c>
      <c r="AQ45" s="5">
        <f t="shared" si="92"/>
        <v>6.8618391630276392</v>
      </c>
      <c r="AR45" s="5">
        <f t="shared" si="92"/>
        <v>6.4572665727768737</v>
      </c>
      <c r="AS45" s="5">
        <f t="shared" si="92"/>
        <v>5.6870707439096577</v>
      </c>
      <c r="AV45" s="2">
        <f t="shared" si="14"/>
        <v>77.219953759571027</v>
      </c>
      <c r="AW45" s="2">
        <f t="shared" si="15"/>
        <v>79.166071101384915</v>
      </c>
      <c r="AX45" s="2">
        <f t="shared" si="16"/>
        <v>80.945817300864121</v>
      </c>
      <c r="AY45" s="2">
        <f t="shared" si="17"/>
        <v>79.777814956413692</v>
      </c>
      <c r="AZ45" s="2">
        <f t="shared" si="18"/>
        <v>79.547077364872209</v>
      </c>
      <c r="BA45" s="2">
        <f t="shared" si="19"/>
        <v>80.653609903655081</v>
      </c>
      <c r="BB45" s="2">
        <f t="shared" si="20"/>
        <v>81.919759080807978</v>
      </c>
      <c r="BC45" s="2">
        <f t="shared" si="21"/>
        <v>81.708413904872884</v>
      </c>
      <c r="BD45" s="2">
        <f t="shared" si="22"/>
        <v>79.701116359714831</v>
      </c>
      <c r="BE45" s="2">
        <f t="shared" si="23"/>
        <v>75.616604981104587</v>
      </c>
      <c r="BF45" s="2">
        <f t="shared" si="24"/>
        <v>69.335692153275033</v>
      </c>
      <c r="BG45" s="2">
        <f t="shared" si="25"/>
        <v>62.142402425802906</v>
      </c>
      <c r="BH45" s="2">
        <f t="shared" si="26"/>
        <v>52.747592947589375</v>
      </c>
      <c r="BK45" s="2" t="str">
        <f t="shared" si="27"/>
        <v/>
      </c>
      <c r="BL45" s="2" t="str">
        <f t="shared" si="28"/>
        <v/>
      </c>
      <c r="BM45" s="2" t="str">
        <f t="shared" si="29"/>
        <v/>
      </c>
      <c r="BN45" s="2" t="str">
        <f t="shared" si="30"/>
        <v/>
      </c>
      <c r="BO45" s="2" t="str">
        <f t="shared" si="31"/>
        <v/>
      </c>
      <c r="BP45" s="2" t="str">
        <f t="shared" si="32"/>
        <v/>
      </c>
      <c r="BQ45" s="2" t="str">
        <f t="shared" si="33"/>
        <v/>
      </c>
      <c r="BR45" s="2" t="str">
        <f t="shared" si="34"/>
        <v/>
      </c>
      <c r="BS45" s="2" t="str">
        <f t="shared" si="35"/>
        <v/>
      </c>
      <c r="BT45" s="2" t="str">
        <f t="shared" si="36"/>
        <v/>
      </c>
      <c r="BU45" s="2" t="str">
        <f t="shared" si="37"/>
        <v/>
      </c>
      <c r="BV45" s="2" t="str">
        <f t="shared" si="38"/>
        <v/>
      </c>
      <c r="BW45" s="2" t="str">
        <f t="shared" si="39"/>
        <v/>
      </c>
      <c r="BZ45" s="2" t="str">
        <f t="shared" si="40"/>
        <v/>
      </c>
      <c r="CA45" s="2" t="str">
        <f t="shared" si="41"/>
        <v/>
      </c>
      <c r="CB45" s="2" t="str">
        <f t="shared" si="42"/>
        <v/>
      </c>
      <c r="CC45" s="2" t="str">
        <f t="shared" si="43"/>
        <v/>
      </c>
      <c r="CD45" s="2" t="str">
        <f t="shared" si="44"/>
        <v/>
      </c>
      <c r="CE45" s="2" t="str">
        <f t="shared" si="45"/>
        <v/>
      </c>
      <c r="CF45" s="2" t="str">
        <f t="shared" si="46"/>
        <v/>
      </c>
      <c r="CG45" s="2" t="str">
        <f t="shared" si="47"/>
        <v/>
      </c>
      <c r="CH45" s="2" t="str">
        <f t="shared" si="48"/>
        <v/>
      </c>
      <c r="CI45" s="2" t="str">
        <f t="shared" si="49"/>
        <v/>
      </c>
      <c r="CJ45" s="2" t="str">
        <f t="shared" si="50"/>
        <v/>
      </c>
      <c r="CK45" s="2" t="str">
        <f t="shared" si="51"/>
        <v/>
      </c>
      <c r="CL45" s="2" t="str">
        <f t="shared" si="52"/>
        <v/>
      </c>
      <c r="CO45" s="2">
        <f t="shared" si="53"/>
        <v>77.204907831069889</v>
      </c>
      <c r="CP45" s="2">
        <f t="shared" si="54"/>
        <v>79.161141830183908</v>
      </c>
      <c r="CQ45" s="2">
        <f t="shared" si="55"/>
        <v>80.945419592222819</v>
      </c>
      <c r="CR45" s="2">
        <f t="shared" si="56"/>
        <v>79.771011875458839</v>
      </c>
      <c r="CS45" s="2">
        <f t="shared" si="57"/>
        <v>79.54049072496062</v>
      </c>
      <c r="CT45" s="2">
        <f t="shared" si="58"/>
        <v>80.646498422280047</v>
      </c>
      <c r="CU45" s="2">
        <f t="shared" si="59"/>
        <v>81.909436858529574</v>
      </c>
      <c r="CV45" s="2">
        <f t="shared" si="60"/>
        <v>81.696401509222227</v>
      </c>
      <c r="CW45" s="2">
        <f t="shared" si="61"/>
        <v>79.686451447517058</v>
      </c>
      <c r="CX45" s="2">
        <f t="shared" si="62"/>
        <v>75.60516513969759</v>
      </c>
      <c r="CY45" s="2">
        <f t="shared" si="63"/>
        <v>69.318684980174041</v>
      </c>
      <c r="CZ45" s="2">
        <f t="shared" si="64"/>
        <v>62.129369100371477</v>
      </c>
      <c r="DA45" s="2">
        <f t="shared" si="65"/>
        <v>52.740268577108424</v>
      </c>
      <c r="DD45" s="2">
        <f t="shared" si="66"/>
        <v>80.806739462241552</v>
      </c>
      <c r="DE45" s="2">
        <f t="shared" si="67"/>
        <v>80.63657404187245</v>
      </c>
      <c r="DF45" s="2">
        <f t="shared" si="68"/>
        <v>81.077873496126244</v>
      </c>
      <c r="DG45" s="2">
        <f t="shared" si="69"/>
        <v>81.572012094595252</v>
      </c>
      <c r="DH45" s="2">
        <f t="shared" si="70"/>
        <v>81.665081717211379</v>
      </c>
      <c r="DI45" s="2">
        <f t="shared" si="71"/>
        <v>82.772514779918623</v>
      </c>
      <c r="DJ45" s="2">
        <f t="shared" si="72"/>
        <v>84.79411884254462</v>
      </c>
      <c r="DK45" s="2">
        <f t="shared" si="73"/>
        <v>84.890145686389531</v>
      </c>
      <c r="DL45" s="2">
        <f t="shared" si="74"/>
        <v>82.755894959382786</v>
      </c>
      <c r="DM45" s="2">
        <f t="shared" si="75"/>
        <v>78.856126313648517</v>
      </c>
      <c r="DN45" s="2">
        <f t="shared" si="76"/>
        <v>73.397627810712962</v>
      </c>
      <c r="DO45" s="2">
        <f t="shared" si="77"/>
        <v>65.404735916456602</v>
      </c>
      <c r="DP45" s="2">
        <f t="shared" si="78"/>
        <v>54.656233033456317</v>
      </c>
      <c r="DS45" s="2">
        <f t="shared" si="79"/>
        <v>4.1772992304599842E-3</v>
      </c>
      <c r="DT45" s="2">
        <f t="shared" si="80"/>
        <v>3.340899813592142E-3</v>
      </c>
      <c r="DU45" s="2">
        <f t="shared" si="81"/>
        <v>3.0026192477619045E-3</v>
      </c>
      <c r="DV45" s="2">
        <f t="shared" si="82"/>
        <v>3.7773904092649477E-3</v>
      </c>
      <c r="DW45" s="2">
        <f t="shared" si="83"/>
        <v>3.1001919595860972E-3</v>
      </c>
      <c r="DX45" s="2">
        <f t="shared" si="84"/>
        <v>3.3449796138566566E-3</v>
      </c>
      <c r="DY45" s="2">
        <f t="shared" si="85"/>
        <v>3.5782877750850681E-3</v>
      </c>
      <c r="DZ45" s="2">
        <f t="shared" si="86"/>
        <v>3.7612266306509541E-3</v>
      </c>
      <c r="EA45" s="2">
        <f t="shared" si="87"/>
        <v>4.7777104029052874E-3</v>
      </c>
      <c r="EB45" s="2">
        <f t="shared" si="88"/>
        <v>3.5189104990444586E-3</v>
      </c>
      <c r="EC45" s="2">
        <f t="shared" si="89"/>
        <v>4.1695051408086031E-3</v>
      </c>
      <c r="ED45" s="2">
        <f t="shared" si="90"/>
        <v>3.9791956636496175E-3</v>
      </c>
      <c r="EE45" s="2">
        <f t="shared" si="91"/>
        <v>3.8228112513690703E-3</v>
      </c>
    </row>
    <row r="46" spans="2:135" x14ac:dyDescent="0.25">
      <c r="B46" s="2">
        <v>40</v>
      </c>
      <c r="C46">
        <v>104.42</v>
      </c>
      <c r="D46">
        <v>94.825999999999993</v>
      </c>
      <c r="E46">
        <v>93.522000000000006</v>
      </c>
      <c r="F46">
        <v>93.203000000000003</v>
      </c>
      <c r="G46">
        <v>90.116</v>
      </c>
      <c r="H46">
        <v>90.332999999999998</v>
      </c>
      <c r="I46">
        <v>94.448999999999998</v>
      </c>
      <c r="J46">
        <v>94.796999999999997</v>
      </c>
      <c r="K46">
        <v>100.029</v>
      </c>
      <c r="L46">
        <v>86.956999999999994</v>
      </c>
      <c r="M46">
        <v>85.536000000000001</v>
      </c>
      <c r="N46">
        <v>79.971000000000004</v>
      </c>
      <c r="O46">
        <v>69.521699999999996</v>
      </c>
      <c r="R46" s="5">
        <f t="shared" si="0"/>
        <v>96.833616856323758</v>
      </c>
      <c r="S46" s="5">
        <f t="shared" si="1"/>
        <v>84.393435958126943</v>
      </c>
      <c r="T46" s="5">
        <f t="shared" si="2"/>
        <v>84.810444729938212</v>
      </c>
      <c r="U46" s="5">
        <f t="shared" si="3"/>
        <v>87.697062277410978</v>
      </c>
      <c r="V46" s="5">
        <f t="shared" si="4"/>
        <v>82.545096851468656</v>
      </c>
      <c r="W46" s="5">
        <f t="shared" si="5"/>
        <v>83.443063354751231</v>
      </c>
      <c r="X46" s="5">
        <f t="shared" si="6"/>
        <v>85.691427279194329</v>
      </c>
      <c r="Y46" s="5">
        <f t="shared" si="7"/>
        <v>86.539510757213549</v>
      </c>
      <c r="Z46" s="5">
        <f t="shared" si="8"/>
        <v>89.42929617314347</v>
      </c>
      <c r="AA46" s="5">
        <f t="shared" si="9"/>
        <v>78.287193403822101</v>
      </c>
      <c r="AB46" s="5">
        <f t="shared" si="10"/>
        <v>78.174075824165669</v>
      </c>
      <c r="AC46" s="5">
        <f t="shared" si="11"/>
        <v>73.006996793568462</v>
      </c>
      <c r="AD46" s="5">
        <f t="shared" si="12"/>
        <v>63.736476285139346</v>
      </c>
      <c r="AE46" s="5"/>
      <c r="AG46" s="5">
        <f t="shared" si="93"/>
        <v>7.5863831436762439</v>
      </c>
      <c r="AH46" s="5">
        <f t="shared" si="93"/>
        <v>10.43256404187305</v>
      </c>
      <c r="AI46" s="5">
        <f t="shared" si="93"/>
        <v>8.711555270061794</v>
      </c>
      <c r="AJ46" s="5">
        <f t="shared" si="93"/>
        <v>5.5059377225890245</v>
      </c>
      <c r="AK46" s="5">
        <f t="shared" si="93"/>
        <v>7.5709031485313432</v>
      </c>
      <c r="AL46" s="5">
        <f t="shared" si="93"/>
        <v>6.8899366452487669</v>
      </c>
      <c r="AM46" s="5">
        <f t="shared" si="93"/>
        <v>8.7575727208056691</v>
      </c>
      <c r="AN46" s="5">
        <f t="shared" si="93"/>
        <v>8.2574892427864484</v>
      </c>
      <c r="AO46" s="5">
        <f t="shared" si="92"/>
        <v>10.599703826856526</v>
      </c>
      <c r="AP46" s="5">
        <f t="shared" si="92"/>
        <v>8.6698065961778923</v>
      </c>
      <c r="AQ46" s="5">
        <f t="shared" si="92"/>
        <v>7.3619241758343321</v>
      </c>
      <c r="AR46" s="5">
        <f t="shared" si="92"/>
        <v>6.964003206431542</v>
      </c>
      <c r="AS46" s="5">
        <f t="shared" si="92"/>
        <v>5.7852237148606491</v>
      </c>
      <c r="AV46" s="2">
        <f t="shared" si="14"/>
        <v>77.214673969615163</v>
      </c>
      <c r="AW46" s="2">
        <f t="shared" si="15"/>
        <v>79.147129725561669</v>
      </c>
      <c r="AX46" s="2">
        <f t="shared" si="16"/>
        <v>80.915759937199823</v>
      </c>
      <c r="AY46" s="2">
        <f t="shared" si="17"/>
        <v>79.772287286229883</v>
      </c>
      <c r="AZ46" s="2">
        <f t="shared" si="18"/>
        <v>79.556201790840902</v>
      </c>
      <c r="BA46" s="2">
        <f t="shared" si="19"/>
        <v>80.662076902025944</v>
      </c>
      <c r="BB46" s="2">
        <f t="shared" si="20"/>
        <v>81.932770467935711</v>
      </c>
      <c r="BC46" s="2">
        <f t="shared" si="21"/>
        <v>81.722125547420717</v>
      </c>
      <c r="BD46" s="2">
        <f t="shared" si="22"/>
        <v>79.715793726909396</v>
      </c>
      <c r="BE46" s="2">
        <f t="shared" si="23"/>
        <v>75.629256643768215</v>
      </c>
      <c r="BF46" s="2">
        <f t="shared" si="24"/>
        <v>69.363534396328603</v>
      </c>
      <c r="BG46" s="2">
        <f t="shared" si="25"/>
        <v>62.16034009226307</v>
      </c>
      <c r="BH46" s="2">
        <f t="shared" si="26"/>
        <v>52.760068183023535</v>
      </c>
      <c r="BK46" s="2" t="str">
        <f t="shared" si="27"/>
        <v/>
      </c>
      <c r="BL46" s="2" t="str">
        <f t="shared" si="28"/>
        <v/>
      </c>
      <c r="BM46" s="2" t="str">
        <f t="shared" si="29"/>
        <v/>
      </c>
      <c r="BN46" s="2" t="str">
        <f t="shared" si="30"/>
        <v/>
      </c>
      <c r="BO46" s="2" t="str">
        <f t="shared" si="31"/>
        <v/>
      </c>
      <c r="BP46" s="2" t="str">
        <f t="shared" si="32"/>
        <v/>
      </c>
      <c r="BQ46" s="2" t="str">
        <f t="shared" si="33"/>
        <v/>
      </c>
      <c r="BR46" s="2" t="str">
        <f t="shared" si="34"/>
        <v/>
      </c>
      <c r="BS46" s="2" t="str">
        <f t="shared" si="35"/>
        <v/>
      </c>
      <c r="BT46" s="2" t="str">
        <f t="shared" si="36"/>
        <v/>
      </c>
      <c r="BU46" s="2" t="str">
        <f t="shared" si="37"/>
        <v/>
      </c>
      <c r="BV46" s="2" t="str">
        <f t="shared" si="38"/>
        <v/>
      </c>
      <c r="BW46" s="2" t="str">
        <f t="shared" si="39"/>
        <v/>
      </c>
      <c r="BZ46" s="2" t="str">
        <f t="shared" si="40"/>
        <v/>
      </c>
      <c r="CA46" s="2" t="str">
        <f t="shared" si="41"/>
        <v/>
      </c>
      <c r="CB46" s="2" t="str">
        <f t="shared" si="42"/>
        <v/>
      </c>
      <c r="CC46" s="2" t="str">
        <f t="shared" si="43"/>
        <v/>
      </c>
      <c r="CD46" s="2" t="str">
        <f t="shared" si="44"/>
        <v/>
      </c>
      <c r="CE46" s="2" t="str">
        <f t="shared" si="45"/>
        <v/>
      </c>
      <c r="CF46" s="2" t="str">
        <f t="shared" si="46"/>
        <v/>
      </c>
      <c r="CG46" s="2" t="str">
        <f t="shared" si="47"/>
        <v/>
      </c>
      <c r="CH46" s="2" t="str">
        <f t="shared" si="48"/>
        <v/>
      </c>
      <c r="CI46" s="2" t="str">
        <f t="shared" si="49"/>
        <v/>
      </c>
      <c r="CJ46" s="2" t="str">
        <f t="shared" si="50"/>
        <v/>
      </c>
      <c r="CK46" s="2" t="str">
        <f t="shared" si="51"/>
        <v/>
      </c>
      <c r="CL46" s="2" t="str">
        <f t="shared" si="52"/>
        <v/>
      </c>
      <c r="CO46" s="2">
        <f t="shared" si="53"/>
        <v>77.198501064120407</v>
      </c>
      <c r="CP46" s="2">
        <f t="shared" si="54"/>
        <v>79.141844153206719</v>
      </c>
      <c r="CQ46" s="2">
        <f t="shared" si="55"/>
        <v>80.915373982133488</v>
      </c>
      <c r="CR46" s="2">
        <f t="shared" si="56"/>
        <v>79.764996890788979</v>
      </c>
      <c r="CS46" s="2">
        <f t="shared" si="57"/>
        <v>79.549138605990578</v>
      </c>
      <c r="CT46" s="2">
        <f t="shared" si="58"/>
        <v>80.654444291355219</v>
      </c>
      <c r="CU46" s="2">
        <f t="shared" si="59"/>
        <v>81.921684924872679</v>
      </c>
      <c r="CV46" s="2">
        <f t="shared" si="60"/>
        <v>81.709235720216441</v>
      </c>
      <c r="CW46" s="2">
        <f t="shared" si="61"/>
        <v>79.700095316619127</v>
      </c>
      <c r="CX46" s="2">
        <f t="shared" si="62"/>
        <v>75.616978529679685</v>
      </c>
      <c r="CY46" s="2">
        <f t="shared" si="63"/>
        <v>69.345274263512252</v>
      </c>
      <c r="CZ46" s="2">
        <f t="shared" si="64"/>
        <v>62.146336077141392</v>
      </c>
      <c r="DA46" s="2">
        <f t="shared" si="65"/>
        <v>52.752201020341822</v>
      </c>
      <c r="DD46" s="2">
        <f t="shared" si="66"/>
        <v>80.73088138128621</v>
      </c>
      <c r="DE46" s="2">
        <f t="shared" si="67"/>
        <v>80.585183765736957</v>
      </c>
      <c r="DF46" s="2">
        <f t="shared" si="68"/>
        <v>81.032637325731628</v>
      </c>
      <c r="DG46" s="2">
        <f t="shared" si="69"/>
        <v>81.52582700075537</v>
      </c>
      <c r="DH46" s="2">
        <f t="shared" si="70"/>
        <v>81.627599535719611</v>
      </c>
      <c r="DI46" s="2">
        <f t="shared" si="71"/>
        <v>82.736152078240366</v>
      </c>
      <c r="DJ46" s="2">
        <f t="shared" si="72"/>
        <v>84.748071833509258</v>
      </c>
      <c r="DK46" s="2">
        <f t="shared" si="73"/>
        <v>84.835856138083258</v>
      </c>
      <c r="DL46" s="2">
        <f t="shared" si="74"/>
        <v>82.698125448378562</v>
      </c>
      <c r="DM46" s="2">
        <f t="shared" si="75"/>
        <v>78.80022935738765</v>
      </c>
      <c r="DN46" s="2">
        <f t="shared" si="76"/>
        <v>73.340985411920741</v>
      </c>
      <c r="DO46" s="2">
        <f t="shared" si="77"/>
        <v>65.357215319194481</v>
      </c>
      <c r="DP46" s="2">
        <f t="shared" si="78"/>
        <v>54.629767924490736</v>
      </c>
      <c r="DS46" s="2">
        <f t="shared" si="79"/>
        <v>4.5784723168605015E-3</v>
      </c>
      <c r="DT46" s="2">
        <f t="shared" si="80"/>
        <v>3.6620434366596722E-3</v>
      </c>
      <c r="DU46" s="2">
        <f t="shared" si="81"/>
        <v>3.2913530733427155E-3</v>
      </c>
      <c r="DV46" s="2">
        <f t="shared" si="82"/>
        <v>4.1403173421634947E-3</v>
      </c>
      <c r="DW46" s="2">
        <f t="shared" si="83"/>
        <v>3.3982764599019559E-3</v>
      </c>
      <c r="DX46" s="2">
        <f t="shared" si="84"/>
        <v>3.6665139645529064E-3</v>
      </c>
      <c r="DY46" s="2">
        <f t="shared" si="85"/>
        <v>3.9221604901881792E-3</v>
      </c>
      <c r="DZ46" s="2">
        <f t="shared" si="86"/>
        <v>4.1226069946394221E-3</v>
      </c>
      <c r="EA46" s="2">
        <f t="shared" si="87"/>
        <v>5.2362416654788153E-3</v>
      </c>
      <c r="EB46" s="2">
        <f t="shared" si="88"/>
        <v>3.857099158401784E-3</v>
      </c>
      <c r="EC46" s="2">
        <f t="shared" si="89"/>
        <v>4.5699331453469185E-3</v>
      </c>
      <c r="ED46" s="2">
        <f t="shared" si="90"/>
        <v>4.3614269070796465E-3</v>
      </c>
      <c r="EE46" s="2">
        <f t="shared" si="91"/>
        <v>4.1900838070451675E-3</v>
      </c>
    </row>
    <row r="47" spans="2:135" x14ac:dyDescent="0.25">
      <c r="B47" s="2">
        <v>41</v>
      </c>
      <c r="C47">
        <v>111.768</v>
      </c>
      <c r="D47">
        <v>97.971000000000004</v>
      </c>
      <c r="E47">
        <v>95.260999999999996</v>
      </c>
      <c r="F47">
        <v>96.768000000000001</v>
      </c>
      <c r="G47">
        <v>92.492999999999995</v>
      </c>
      <c r="H47">
        <v>92.551000000000002</v>
      </c>
      <c r="I47">
        <v>96.986000000000004</v>
      </c>
      <c r="J47">
        <v>98.899000000000001</v>
      </c>
      <c r="K47">
        <v>104.928</v>
      </c>
      <c r="L47">
        <v>88.028999999999996</v>
      </c>
      <c r="M47">
        <v>89.391000000000005</v>
      </c>
      <c r="N47">
        <v>84.58</v>
      </c>
      <c r="O47">
        <v>74.028999999999996</v>
      </c>
      <c r="R47" s="5">
        <f t="shared" si="0"/>
        <v>104.61632193633542</v>
      </c>
      <c r="S47" s="5">
        <f t="shared" si="1"/>
        <v>87.434510776672639</v>
      </c>
      <c r="T47" s="5">
        <f t="shared" si="2"/>
        <v>87.182586524143929</v>
      </c>
      <c r="U47" s="5">
        <f t="shared" si="3"/>
        <v>91.893687412106701</v>
      </c>
      <c r="V47" s="5">
        <f t="shared" si="4"/>
        <v>84.477848664258985</v>
      </c>
      <c r="W47" s="5">
        <f t="shared" si="5"/>
        <v>85.297498542722153</v>
      </c>
      <c r="X47" s="5">
        <f t="shared" si="6"/>
        <v>88.092239599453393</v>
      </c>
      <c r="Y47" s="5">
        <f t="shared" si="7"/>
        <v>89.463571786479818</v>
      </c>
      <c r="Z47" s="5">
        <f t="shared" si="8"/>
        <v>94.536647637605185</v>
      </c>
      <c r="AA47" s="5">
        <f t="shared" si="9"/>
        <v>80.08818369071831</v>
      </c>
      <c r="AB47" s="5">
        <f t="shared" si="10"/>
        <v>82.721273145289359</v>
      </c>
      <c r="AC47" s="5">
        <f t="shared" si="11"/>
        <v>78.079698801030247</v>
      </c>
      <c r="AD47" s="5">
        <f t="shared" si="12"/>
        <v>68.541740324755665</v>
      </c>
      <c r="AE47" s="5"/>
      <c r="AG47" s="5">
        <f t="shared" si="93"/>
        <v>7.1516780636645763</v>
      </c>
      <c r="AH47" s="5">
        <f t="shared" si="93"/>
        <v>10.536489223327365</v>
      </c>
      <c r="AI47" s="5">
        <f t="shared" si="93"/>
        <v>8.0784134758560668</v>
      </c>
      <c r="AJ47" s="5">
        <f t="shared" si="93"/>
        <v>4.8743125878933</v>
      </c>
      <c r="AK47" s="5">
        <f t="shared" si="93"/>
        <v>8.0151513357410096</v>
      </c>
      <c r="AL47" s="5">
        <f t="shared" si="93"/>
        <v>7.2535014572778493</v>
      </c>
      <c r="AM47" s="5">
        <f t="shared" si="93"/>
        <v>8.8937604005466113</v>
      </c>
      <c r="AN47" s="5">
        <f t="shared" si="93"/>
        <v>9.4354282135201828</v>
      </c>
      <c r="AO47" s="5">
        <f t="shared" si="92"/>
        <v>10.391352362394812</v>
      </c>
      <c r="AP47" s="5">
        <f t="shared" si="92"/>
        <v>7.9408163092816864</v>
      </c>
      <c r="AQ47" s="5">
        <f t="shared" si="92"/>
        <v>6.6697268547106461</v>
      </c>
      <c r="AR47" s="5">
        <f t="shared" si="92"/>
        <v>6.5003011989697512</v>
      </c>
      <c r="AS47" s="5">
        <f t="shared" si="92"/>
        <v>5.4872596752443314</v>
      </c>
      <c r="AV47" s="2">
        <f t="shared" si="14"/>
        <v>77.209471200496708</v>
      </c>
      <c r="AW47" s="2">
        <f t="shared" si="15"/>
        <v>79.128211126665136</v>
      </c>
      <c r="AX47" s="2">
        <f t="shared" si="16"/>
        <v>80.885696625256855</v>
      </c>
      <c r="AY47" s="2">
        <f t="shared" si="17"/>
        <v>79.76679018377834</v>
      </c>
      <c r="AZ47" s="2">
        <f t="shared" si="18"/>
        <v>79.565356746333549</v>
      </c>
      <c r="BA47" s="2">
        <f t="shared" si="19"/>
        <v>80.670578123563857</v>
      </c>
      <c r="BB47" s="2">
        <f t="shared" si="20"/>
        <v>81.945832842866579</v>
      </c>
      <c r="BC47" s="2">
        <f t="shared" si="21"/>
        <v>81.73589442431819</v>
      </c>
      <c r="BD47" s="2">
        <f t="shared" si="22"/>
        <v>79.730533651484748</v>
      </c>
      <c r="BE47" s="2">
        <f t="shared" si="23"/>
        <v>75.641963340324196</v>
      </c>
      <c r="BF47" s="2">
        <f t="shared" si="24"/>
        <v>69.39145968444609</v>
      </c>
      <c r="BG47" s="2">
        <f t="shared" si="25"/>
        <v>62.178343429332742</v>
      </c>
      <c r="BH47" s="2">
        <f t="shared" si="26"/>
        <v>52.772579810232514</v>
      </c>
      <c r="BK47" s="2" t="str">
        <f t="shared" si="27"/>
        <v/>
      </c>
      <c r="BL47" s="2" t="str">
        <f t="shared" si="28"/>
        <v/>
      </c>
      <c r="BM47" s="2" t="str">
        <f t="shared" si="29"/>
        <v/>
      </c>
      <c r="BN47" s="2" t="str">
        <f t="shared" si="30"/>
        <v/>
      </c>
      <c r="BO47" s="2" t="str">
        <f t="shared" si="31"/>
        <v/>
      </c>
      <c r="BP47" s="2" t="str">
        <f t="shared" si="32"/>
        <v/>
      </c>
      <c r="BQ47" s="2" t="str">
        <f t="shared" si="33"/>
        <v/>
      </c>
      <c r="BR47" s="2" t="str">
        <f t="shared" si="34"/>
        <v/>
      </c>
      <c r="BS47" s="2" t="str">
        <f t="shared" si="35"/>
        <v/>
      </c>
      <c r="BT47" s="2" t="str">
        <f t="shared" si="36"/>
        <v/>
      </c>
      <c r="BU47" s="2" t="str">
        <f t="shared" si="37"/>
        <v/>
      </c>
      <c r="BV47" s="2" t="str">
        <f t="shared" si="38"/>
        <v/>
      </c>
      <c r="BW47" s="2" t="str">
        <f t="shared" si="39"/>
        <v/>
      </c>
      <c r="BZ47" s="2" t="str">
        <f t="shared" si="40"/>
        <v/>
      </c>
      <c r="CA47" s="2" t="str">
        <f t="shared" si="41"/>
        <v/>
      </c>
      <c r="CB47" s="2" t="str">
        <f t="shared" si="42"/>
        <v/>
      </c>
      <c r="CC47" s="2" t="str">
        <f t="shared" si="43"/>
        <v/>
      </c>
      <c r="CD47" s="2" t="str">
        <f t="shared" si="44"/>
        <v/>
      </c>
      <c r="CE47" s="2" t="str">
        <f t="shared" si="45"/>
        <v/>
      </c>
      <c r="CF47" s="2" t="str">
        <f t="shared" si="46"/>
        <v/>
      </c>
      <c r="CG47" s="2" t="str">
        <f t="shared" si="47"/>
        <v/>
      </c>
      <c r="CH47" s="2" t="str">
        <f t="shared" si="48"/>
        <v/>
      </c>
      <c r="CI47" s="2" t="str">
        <f t="shared" si="49"/>
        <v/>
      </c>
      <c r="CJ47" s="2" t="str">
        <f t="shared" si="50"/>
        <v/>
      </c>
      <c r="CK47" s="2" t="str">
        <f t="shared" si="51"/>
        <v/>
      </c>
      <c r="CL47" s="2" t="str">
        <f t="shared" si="52"/>
        <v/>
      </c>
      <c r="CO47" s="2">
        <f t="shared" si="53"/>
        <v>77.192094297170925</v>
      </c>
      <c r="CP47" s="2">
        <f t="shared" si="54"/>
        <v>79.12254647622953</v>
      </c>
      <c r="CQ47" s="2">
        <f t="shared" si="55"/>
        <v>80.885328372044157</v>
      </c>
      <c r="CR47" s="2">
        <f t="shared" si="56"/>
        <v>79.758981906119118</v>
      </c>
      <c r="CS47" s="2">
        <f t="shared" si="57"/>
        <v>79.557786487020522</v>
      </c>
      <c r="CT47" s="2">
        <f t="shared" si="58"/>
        <v>80.662390160430377</v>
      </c>
      <c r="CU47" s="2">
        <f t="shared" si="59"/>
        <v>81.933932991215769</v>
      </c>
      <c r="CV47" s="2">
        <f t="shared" si="60"/>
        <v>81.722069931210655</v>
      </c>
      <c r="CW47" s="2">
        <f t="shared" si="61"/>
        <v>79.713739185721195</v>
      </c>
      <c r="CX47" s="2">
        <f t="shared" si="62"/>
        <v>75.628791919661765</v>
      </c>
      <c r="CY47" s="2">
        <f t="shared" si="63"/>
        <v>69.371863546850463</v>
      </c>
      <c r="CZ47" s="2">
        <f t="shared" si="64"/>
        <v>62.163303053911314</v>
      </c>
      <c r="DA47" s="2">
        <f t="shared" si="65"/>
        <v>52.764133463575227</v>
      </c>
      <c r="DD47" s="2">
        <f t="shared" si="66"/>
        <v>80.655023300330868</v>
      </c>
      <c r="DE47" s="2">
        <f t="shared" si="67"/>
        <v>80.533793489601464</v>
      </c>
      <c r="DF47" s="2">
        <f t="shared" si="68"/>
        <v>80.987401155337011</v>
      </c>
      <c r="DG47" s="2">
        <f t="shared" si="69"/>
        <v>81.479641906915489</v>
      </c>
      <c r="DH47" s="2">
        <f t="shared" si="70"/>
        <v>81.590117354227843</v>
      </c>
      <c r="DI47" s="2">
        <f t="shared" si="71"/>
        <v>82.699789376562123</v>
      </c>
      <c r="DJ47" s="2">
        <f t="shared" si="72"/>
        <v>84.702024824473909</v>
      </c>
      <c r="DK47" s="2">
        <f t="shared" si="73"/>
        <v>84.781566589776986</v>
      </c>
      <c r="DL47" s="2">
        <f t="shared" si="74"/>
        <v>82.640355937374324</v>
      </c>
      <c r="DM47" s="2">
        <f t="shared" si="75"/>
        <v>78.744332401126783</v>
      </c>
      <c r="DN47" s="2">
        <f t="shared" si="76"/>
        <v>73.284343013128534</v>
      </c>
      <c r="DO47" s="2">
        <f t="shared" si="77"/>
        <v>65.30969472193236</v>
      </c>
      <c r="DP47" s="2">
        <f t="shared" si="78"/>
        <v>54.603302815525147</v>
      </c>
      <c r="DS47" s="2">
        <f t="shared" si="79"/>
        <v>5.0179785118139144E-3</v>
      </c>
      <c r="DT47" s="2">
        <f t="shared" si="80"/>
        <v>4.0139326297462981E-3</v>
      </c>
      <c r="DU47" s="2">
        <f t="shared" si="81"/>
        <v>3.6077512616574168E-3</v>
      </c>
      <c r="DV47" s="2">
        <f t="shared" si="82"/>
        <v>4.5379550030877165E-3</v>
      </c>
      <c r="DW47" s="2">
        <f t="shared" si="83"/>
        <v>3.7249147937387299E-3</v>
      </c>
      <c r="DX47" s="2">
        <f t="shared" si="84"/>
        <v>4.0188310021196999E-3</v>
      </c>
      <c r="DY47" s="2">
        <f t="shared" si="85"/>
        <v>4.2989367288435365E-3</v>
      </c>
      <c r="DZ47" s="2">
        <f t="shared" si="86"/>
        <v>4.5185514646105705E-3</v>
      </c>
      <c r="EA47" s="2">
        <f t="shared" si="87"/>
        <v>5.7385258093866475E-3</v>
      </c>
      <c r="EB47" s="2">
        <f t="shared" si="88"/>
        <v>4.2276519084861212E-3</v>
      </c>
      <c r="EC47" s="2">
        <f t="shared" si="89"/>
        <v>5.0086237549690146E-3</v>
      </c>
      <c r="ED47" s="2">
        <f t="shared" si="90"/>
        <v>4.7801980835040572E-3</v>
      </c>
      <c r="EE47" s="2">
        <f t="shared" si="91"/>
        <v>4.5924790168620768E-3</v>
      </c>
    </row>
    <row r="48" spans="2:135" x14ac:dyDescent="0.25">
      <c r="B48" s="2">
        <v>42</v>
      </c>
      <c r="C48">
        <v>121.377</v>
      </c>
      <c r="D48">
        <v>103.203</v>
      </c>
      <c r="E48">
        <v>99.796999999999997</v>
      </c>
      <c r="F48">
        <v>104.49299999999999</v>
      </c>
      <c r="G48">
        <v>96.116</v>
      </c>
      <c r="H48">
        <v>94.768000000000001</v>
      </c>
      <c r="I48">
        <v>100.84099999999999</v>
      </c>
      <c r="J48">
        <v>103.246</v>
      </c>
      <c r="K48">
        <v>110.797</v>
      </c>
      <c r="L48">
        <v>91.87</v>
      </c>
      <c r="M48">
        <v>95.058000000000007</v>
      </c>
      <c r="N48">
        <v>91.159000000000006</v>
      </c>
      <c r="O48">
        <v>79.130399999999995</v>
      </c>
      <c r="R48" s="5">
        <f t="shared" si="0"/>
        <v>114.16695151090505</v>
      </c>
      <c r="S48" s="5">
        <f t="shared" si="1"/>
        <v>91.797430659751029</v>
      </c>
      <c r="T48" s="5">
        <f t="shared" si="2"/>
        <v>90.68128454469128</v>
      </c>
      <c r="U48" s="5">
        <f t="shared" si="3"/>
        <v>97.661025797649714</v>
      </c>
      <c r="V48" s="5">
        <f t="shared" si="4"/>
        <v>87.363340448836638</v>
      </c>
      <c r="W48" s="5">
        <f t="shared" si="5"/>
        <v>88.100080693474951</v>
      </c>
      <c r="X48" s="5">
        <f t="shared" si="6"/>
        <v>91.646517741554888</v>
      </c>
      <c r="Y48" s="5">
        <f t="shared" si="7"/>
        <v>93.697462027090495</v>
      </c>
      <c r="Z48" s="5">
        <f t="shared" si="8"/>
        <v>101.48030605338161</v>
      </c>
      <c r="AA48" s="5">
        <f t="shared" si="9"/>
        <v>82.82154173110041</v>
      </c>
      <c r="AB48" s="5">
        <f t="shared" si="10"/>
        <v>88.862911523332059</v>
      </c>
      <c r="AC48" s="5">
        <f t="shared" si="11"/>
        <v>84.690704665907049</v>
      </c>
      <c r="AD48" s="5">
        <f t="shared" si="12"/>
        <v>74.658767669440948</v>
      </c>
      <c r="AE48" s="5"/>
      <c r="AG48" s="5">
        <f t="shared" si="93"/>
        <v>7.2100484890949446</v>
      </c>
      <c r="AH48" s="5">
        <f t="shared" si="93"/>
        <v>11.405569340248974</v>
      </c>
      <c r="AI48" s="5">
        <f t="shared" si="93"/>
        <v>9.1157154553087167</v>
      </c>
      <c r="AJ48" s="5">
        <f t="shared" si="93"/>
        <v>6.8319742023502812</v>
      </c>
      <c r="AK48" s="5">
        <f t="shared" si="93"/>
        <v>8.7526595511633616</v>
      </c>
      <c r="AL48" s="5">
        <f t="shared" si="93"/>
        <v>6.6679193065250502</v>
      </c>
      <c r="AM48" s="5">
        <f t="shared" si="93"/>
        <v>9.194482258445106</v>
      </c>
      <c r="AN48" s="5">
        <f t="shared" si="93"/>
        <v>9.5485379729095001</v>
      </c>
      <c r="AO48" s="5">
        <f t="shared" si="92"/>
        <v>9.3166939466183862</v>
      </c>
      <c r="AP48" s="5">
        <f t="shared" si="92"/>
        <v>9.0484582688995943</v>
      </c>
      <c r="AQ48" s="5">
        <f t="shared" si="92"/>
        <v>6.1950884766679479</v>
      </c>
      <c r="AR48" s="5">
        <f t="shared" si="92"/>
        <v>6.4682953340929572</v>
      </c>
      <c r="AS48" s="5">
        <f t="shared" si="92"/>
        <v>4.4716323305590464</v>
      </c>
      <c r="AV48" s="2">
        <f t="shared" si="14"/>
        <v>77.204349762617312</v>
      </c>
      <c r="AW48" s="2">
        <f t="shared" si="15"/>
        <v>79.109316369620828</v>
      </c>
      <c r="AX48" s="2">
        <f t="shared" si="16"/>
        <v>80.855626332855408</v>
      </c>
      <c r="AY48" s="2">
        <f t="shared" si="17"/>
        <v>79.761324991201946</v>
      </c>
      <c r="AZ48" s="2">
        <f t="shared" si="18"/>
        <v>79.574543669607792</v>
      </c>
      <c r="BA48" s="2">
        <f t="shared" si="19"/>
        <v>80.679115300168718</v>
      </c>
      <c r="BB48" s="2">
        <f t="shared" si="20"/>
        <v>81.958948904983274</v>
      </c>
      <c r="BC48" s="2">
        <f t="shared" si="21"/>
        <v>81.74972337294318</v>
      </c>
      <c r="BD48" s="2">
        <f t="shared" si="22"/>
        <v>79.745338534414486</v>
      </c>
      <c r="BE48" s="2">
        <f t="shared" si="23"/>
        <v>75.654727851747936</v>
      </c>
      <c r="BF48" s="2">
        <f t="shared" si="24"/>
        <v>69.419472315050513</v>
      </c>
      <c r="BG48" s="2">
        <f t="shared" si="25"/>
        <v>62.196416024032061</v>
      </c>
      <c r="BH48" s="2">
        <f t="shared" si="26"/>
        <v>52.785129772877852</v>
      </c>
      <c r="BK48" s="2" t="str">
        <f t="shared" si="27"/>
        <v/>
      </c>
      <c r="BL48" s="2" t="str">
        <f t="shared" si="28"/>
        <v/>
      </c>
      <c r="BM48" s="2" t="str">
        <f t="shared" si="29"/>
        <v/>
      </c>
      <c r="BN48" s="2" t="str">
        <f t="shared" si="30"/>
        <v/>
      </c>
      <c r="BO48" s="2" t="str">
        <f t="shared" si="31"/>
        <v/>
      </c>
      <c r="BP48" s="2" t="str">
        <f t="shared" si="32"/>
        <v/>
      </c>
      <c r="BQ48" s="2" t="str">
        <f t="shared" si="33"/>
        <v/>
      </c>
      <c r="BR48" s="2" t="str">
        <f t="shared" si="34"/>
        <v/>
      </c>
      <c r="BS48" s="2" t="str">
        <f t="shared" si="35"/>
        <v/>
      </c>
      <c r="BT48" s="2" t="str">
        <f t="shared" si="36"/>
        <v/>
      </c>
      <c r="BU48" s="2" t="str">
        <f t="shared" si="37"/>
        <v/>
      </c>
      <c r="BV48" s="2" t="str">
        <f t="shared" si="38"/>
        <v/>
      </c>
      <c r="BW48" s="2" t="str">
        <f t="shared" si="39"/>
        <v/>
      </c>
      <c r="BZ48" s="2" t="str">
        <f t="shared" si="40"/>
        <v/>
      </c>
      <c r="CA48" s="2" t="str">
        <f t="shared" si="41"/>
        <v/>
      </c>
      <c r="CB48" s="2" t="str">
        <f t="shared" si="42"/>
        <v/>
      </c>
      <c r="CC48" s="2" t="str">
        <f t="shared" si="43"/>
        <v/>
      </c>
      <c r="CD48" s="2" t="str">
        <f t="shared" si="44"/>
        <v/>
      </c>
      <c r="CE48" s="2" t="str">
        <f t="shared" si="45"/>
        <v/>
      </c>
      <c r="CF48" s="2" t="str">
        <f t="shared" si="46"/>
        <v/>
      </c>
      <c r="CG48" s="2" t="str">
        <f t="shared" si="47"/>
        <v/>
      </c>
      <c r="CH48" s="2" t="str">
        <f t="shared" si="48"/>
        <v/>
      </c>
      <c r="CI48" s="2" t="str">
        <f t="shared" si="49"/>
        <v/>
      </c>
      <c r="CJ48" s="2" t="str">
        <f t="shared" si="50"/>
        <v/>
      </c>
      <c r="CK48" s="2" t="str">
        <f t="shared" si="51"/>
        <v/>
      </c>
      <c r="CL48" s="2" t="str">
        <f t="shared" si="52"/>
        <v/>
      </c>
      <c r="CO48" s="2">
        <f t="shared" si="53"/>
        <v>77.185687530221429</v>
      </c>
      <c r="CP48" s="2">
        <f t="shared" si="54"/>
        <v>79.103248799252341</v>
      </c>
      <c r="CQ48" s="2">
        <f t="shared" si="55"/>
        <v>80.855282761954825</v>
      </c>
      <c r="CR48" s="2">
        <f t="shared" si="56"/>
        <v>79.752966921449257</v>
      </c>
      <c r="CS48" s="2">
        <f t="shared" si="57"/>
        <v>79.56643436805048</v>
      </c>
      <c r="CT48" s="2">
        <f t="shared" si="58"/>
        <v>80.670336029505535</v>
      </c>
      <c r="CU48" s="2">
        <f t="shared" si="59"/>
        <v>81.946181057558874</v>
      </c>
      <c r="CV48" s="2">
        <f t="shared" si="60"/>
        <v>81.734904142204869</v>
      </c>
      <c r="CW48" s="2">
        <f t="shared" si="61"/>
        <v>79.727383054823264</v>
      </c>
      <c r="CX48" s="2">
        <f t="shared" si="62"/>
        <v>75.64060530964386</v>
      </c>
      <c r="CY48" s="2">
        <f t="shared" si="63"/>
        <v>69.398452830188674</v>
      </c>
      <c r="CZ48" s="2">
        <f t="shared" si="64"/>
        <v>62.180270030681228</v>
      </c>
      <c r="DA48" s="2">
        <f t="shared" si="65"/>
        <v>52.776065906808626</v>
      </c>
      <c r="DD48" s="2">
        <f t="shared" si="66"/>
        <v>80.57916521937554</v>
      </c>
      <c r="DE48" s="2">
        <f t="shared" si="67"/>
        <v>80.482403213465972</v>
      </c>
      <c r="DF48" s="2">
        <f t="shared" si="68"/>
        <v>80.942164984942409</v>
      </c>
      <c r="DG48" s="2">
        <f t="shared" si="69"/>
        <v>81.433456813075608</v>
      </c>
      <c r="DH48" s="2">
        <f t="shared" si="70"/>
        <v>81.552635172736075</v>
      </c>
      <c r="DI48" s="2">
        <f t="shared" si="71"/>
        <v>82.66342667488388</v>
      </c>
      <c r="DJ48" s="2">
        <f t="shared" si="72"/>
        <v>84.655977815438547</v>
      </c>
      <c r="DK48" s="2">
        <f t="shared" si="73"/>
        <v>84.727277041470714</v>
      </c>
      <c r="DL48" s="2">
        <f t="shared" si="74"/>
        <v>82.582586426370099</v>
      </c>
      <c r="DM48" s="2">
        <f t="shared" si="75"/>
        <v>78.688435444865917</v>
      </c>
      <c r="DN48" s="2">
        <f t="shared" si="76"/>
        <v>73.227700614336328</v>
      </c>
      <c r="DO48" s="2">
        <f t="shared" si="77"/>
        <v>65.262174124670224</v>
      </c>
      <c r="DP48" s="2">
        <f t="shared" si="78"/>
        <v>54.576837706559559</v>
      </c>
      <c r="DS48" s="2">
        <f t="shared" si="79"/>
        <v>5.4994416069182482E-3</v>
      </c>
      <c r="DT48" s="2">
        <f t="shared" si="80"/>
        <v>4.399485877691886E-3</v>
      </c>
      <c r="DU48" s="2">
        <f t="shared" si="81"/>
        <v>3.954444174765738E-3</v>
      </c>
      <c r="DV48" s="2">
        <f t="shared" si="82"/>
        <v>4.9735912095307819E-3</v>
      </c>
      <c r="DW48" s="2">
        <f t="shared" si="83"/>
        <v>4.0828205980935816E-3</v>
      </c>
      <c r="DX48" s="2">
        <f t="shared" si="84"/>
        <v>4.4048526761934544E-3</v>
      </c>
      <c r="DY48" s="2">
        <f t="shared" si="85"/>
        <v>4.7117361799460591E-3</v>
      </c>
      <c r="DZ48" s="2">
        <f t="shared" si="86"/>
        <v>4.9523342301204046E-3</v>
      </c>
      <c r="EA48" s="2">
        <f t="shared" si="87"/>
        <v>6.2886867430013618E-3</v>
      </c>
      <c r="EB48" s="2">
        <f t="shared" si="88"/>
        <v>4.6336381876627437E-3</v>
      </c>
      <c r="EC48" s="2">
        <f t="shared" si="89"/>
        <v>5.4891942351845465E-3</v>
      </c>
      <c r="ED48" s="2">
        <f t="shared" si="90"/>
        <v>5.2389668394709496E-3</v>
      </c>
      <c r="EE48" s="2">
        <f t="shared" si="91"/>
        <v>5.0333229732314067E-3</v>
      </c>
    </row>
    <row r="49" spans="2:135" x14ac:dyDescent="0.25">
      <c r="B49" s="2">
        <v>43</v>
      </c>
      <c r="C49">
        <v>129.101</v>
      </c>
      <c r="D49">
        <v>109.59399999999999</v>
      </c>
      <c r="E49">
        <v>105</v>
      </c>
      <c r="F49">
        <v>109.377</v>
      </c>
      <c r="G49">
        <v>100.377</v>
      </c>
      <c r="H49">
        <v>102.232</v>
      </c>
      <c r="I49">
        <v>104.797</v>
      </c>
      <c r="J49">
        <v>109.348</v>
      </c>
      <c r="K49">
        <v>120.681</v>
      </c>
      <c r="L49">
        <v>96.043000000000006</v>
      </c>
      <c r="M49">
        <v>103.116</v>
      </c>
      <c r="N49">
        <v>97.855000000000004</v>
      </c>
      <c r="O49">
        <v>84.811599999999999</v>
      </c>
      <c r="R49" s="5">
        <f t="shared" si="0"/>
        <v>125.32598247307959</v>
      </c>
      <c r="S49" s="5">
        <f t="shared" si="1"/>
        <v>97.789606628060227</v>
      </c>
      <c r="T49" s="5">
        <f t="shared" si="2"/>
        <v>95.622728493983814</v>
      </c>
      <c r="U49" s="5">
        <f t="shared" si="3"/>
        <v>105.24033710329049</v>
      </c>
      <c r="V49" s="5">
        <f t="shared" si="4"/>
        <v>91.496629492571884</v>
      </c>
      <c r="W49" s="5">
        <f t="shared" si="5"/>
        <v>92.161403708147404</v>
      </c>
      <c r="X49" s="5">
        <f t="shared" si="6"/>
        <v>96.688914533114186</v>
      </c>
      <c r="Y49" s="5">
        <f t="shared" si="7"/>
        <v>99.567778701822022</v>
      </c>
      <c r="Z49" s="5">
        <f t="shared" si="8"/>
        <v>110.48787674734839</v>
      </c>
      <c r="AA49" s="5">
        <f t="shared" si="9"/>
        <v>86.798960318896832</v>
      </c>
      <c r="AB49" s="5">
        <f t="shared" si="10"/>
        <v>96.790795684280951</v>
      </c>
      <c r="AC49" s="5">
        <f t="shared" si="11"/>
        <v>92.919643085266557</v>
      </c>
      <c r="AD49" s="5">
        <f t="shared" si="12"/>
        <v>82.092995049457883</v>
      </c>
      <c r="AE49" s="5"/>
      <c r="AG49" s="5">
        <f t="shared" si="93"/>
        <v>3.7750175269204078</v>
      </c>
      <c r="AH49" s="5">
        <f t="shared" si="93"/>
        <v>11.804393371939767</v>
      </c>
      <c r="AI49" s="5">
        <f t="shared" si="93"/>
        <v>9.3772715060161858</v>
      </c>
      <c r="AJ49" s="5">
        <f t="shared" si="93"/>
        <v>4.1366628967095096</v>
      </c>
      <c r="AK49" s="5">
        <f t="shared" si="93"/>
        <v>8.8803705074281112</v>
      </c>
      <c r="AL49" s="5">
        <f t="shared" si="93"/>
        <v>10.070596291852596</v>
      </c>
      <c r="AM49" s="5">
        <f t="shared" si="93"/>
        <v>8.1080854668858109</v>
      </c>
      <c r="AN49" s="5">
        <f t="shared" si="93"/>
        <v>9.7802212981779775</v>
      </c>
      <c r="AO49" s="5">
        <f t="shared" si="92"/>
        <v>10.193123252651603</v>
      </c>
      <c r="AP49" s="5">
        <f t="shared" si="92"/>
        <v>9.2440396811031746</v>
      </c>
      <c r="AQ49" s="5">
        <f t="shared" si="92"/>
        <v>6.3252043157190485</v>
      </c>
      <c r="AR49" s="5">
        <f t="shared" si="92"/>
        <v>4.9353569147334468</v>
      </c>
      <c r="AS49" s="5">
        <f t="shared" si="92"/>
        <v>2.7186049505421153</v>
      </c>
      <c r="AV49" s="2">
        <f t="shared" si="14"/>
        <v>77.199314072327681</v>
      </c>
      <c r="AW49" s="2">
        <f t="shared" si="15"/>
        <v>79.090446511107316</v>
      </c>
      <c r="AX49" s="2">
        <f t="shared" si="16"/>
        <v>80.82554788562696</v>
      </c>
      <c r="AY49" s="2">
        <f t="shared" si="17"/>
        <v>79.755893022654718</v>
      </c>
      <c r="AZ49" s="2">
        <f t="shared" si="18"/>
        <v>79.583763990111535</v>
      </c>
      <c r="BA49" s="2">
        <f t="shared" si="19"/>
        <v>80.687690176544919</v>
      </c>
      <c r="BB49" s="2">
        <f t="shared" si="20"/>
        <v>81.972121395204553</v>
      </c>
      <c r="BC49" s="2">
        <f t="shared" si="21"/>
        <v>81.76361524022893</v>
      </c>
      <c r="BD49" s="2">
        <f t="shared" si="22"/>
        <v>79.760210652239564</v>
      </c>
      <c r="BE49" s="2">
        <f t="shared" si="23"/>
        <v>75.667552978591175</v>
      </c>
      <c r="BF49" s="2">
        <f t="shared" si="24"/>
        <v>69.447576633037855</v>
      </c>
      <c r="BG49" s="2">
        <f t="shared" si="25"/>
        <v>62.214561537247121</v>
      </c>
      <c r="BH49" s="2">
        <f t="shared" si="26"/>
        <v>52.797720047285658</v>
      </c>
      <c r="BK49" s="2" t="str">
        <f t="shared" si="27"/>
        <v/>
      </c>
      <c r="BL49" s="2" t="str">
        <f t="shared" si="28"/>
        <v/>
      </c>
      <c r="BM49" s="2" t="str">
        <f t="shared" si="29"/>
        <v/>
      </c>
      <c r="BN49" s="2" t="str">
        <f t="shared" si="30"/>
        <v/>
      </c>
      <c r="BO49" s="2" t="str">
        <f t="shared" si="31"/>
        <v/>
      </c>
      <c r="BP49" s="2" t="str">
        <f t="shared" si="32"/>
        <v/>
      </c>
      <c r="BQ49" s="2" t="str">
        <f t="shared" si="33"/>
        <v/>
      </c>
      <c r="BR49" s="2" t="str">
        <f t="shared" si="34"/>
        <v/>
      </c>
      <c r="BS49" s="2" t="str">
        <f t="shared" si="35"/>
        <v/>
      </c>
      <c r="BT49" s="2" t="str">
        <f t="shared" si="36"/>
        <v/>
      </c>
      <c r="BU49" s="2" t="str">
        <f t="shared" si="37"/>
        <v/>
      </c>
      <c r="BV49" s="2" t="str">
        <f t="shared" si="38"/>
        <v/>
      </c>
      <c r="BW49" s="2" t="str">
        <f t="shared" si="39"/>
        <v/>
      </c>
      <c r="BZ49" s="2" t="str">
        <f t="shared" si="40"/>
        <v/>
      </c>
      <c r="CA49" s="2" t="str">
        <f t="shared" si="41"/>
        <v/>
      </c>
      <c r="CB49" s="2" t="str">
        <f t="shared" si="42"/>
        <v/>
      </c>
      <c r="CC49" s="2" t="str">
        <f t="shared" si="43"/>
        <v/>
      </c>
      <c r="CD49" s="2" t="str">
        <f t="shared" si="44"/>
        <v/>
      </c>
      <c r="CE49" s="2" t="str">
        <f t="shared" si="45"/>
        <v/>
      </c>
      <c r="CF49" s="2" t="str">
        <f t="shared" si="46"/>
        <v/>
      </c>
      <c r="CG49" s="2" t="str">
        <f t="shared" si="47"/>
        <v/>
      </c>
      <c r="CH49" s="2" t="str">
        <f t="shared" si="48"/>
        <v/>
      </c>
      <c r="CI49" s="2" t="str">
        <f t="shared" si="49"/>
        <v/>
      </c>
      <c r="CJ49" s="2" t="str">
        <f t="shared" si="50"/>
        <v/>
      </c>
      <c r="CK49" s="2" t="str">
        <f t="shared" si="51"/>
        <v/>
      </c>
      <c r="CL49" s="2" t="str">
        <f t="shared" si="52"/>
        <v/>
      </c>
      <c r="CO49" s="2">
        <f t="shared" si="53"/>
        <v>77.179280763271947</v>
      </c>
      <c r="CP49" s="2">
        <f t="shared" si="54"/>
        <v>79.083951122275138</v>
      </c>
      <c r="CQ49" s="2">
        <f t="shared" si="55"/>
        <v>80.825237151865494</v>
      </c>
      <c r="CR49" s="2">
        <f t="shared" si="56"/>
        <v>79.746951936779382</v>
      </c>
      <c r="CS49" s="2">
        <f t="shared" si="57"/>
        <v>79.575082249080424</v>
      </c>
      <c r="CT49" s="2">
        <f t="shared" si="58"/>
        <v>80.678281898580707</v>
      </c>
      <c r="CU49" s="2">
        <f t="shared" si="59"/>
        <v>81.958429123901979</v>
      </c>
      <c r="CV49" s="2">
        <f t="shared" si="60"/>
        <v>81.747738353199082</v>
      </c>
      <c r="CW49" s="2">
        <f t="shared" si="61"/>
        <v>79.741026923925332</v>
      </c>
      <c r="CX49" s="2">
        <f t="shared" si="62"/>
        <v>75.65241869962594</v>
      </c>
      <c r="CY49" s="2">
        <f t="shared" si="63"/>
        <v>69.425042113526885</v>
      </c>
      <c r="CZ49" s="2">
        <f t="shared" si="64"/>
        <v>62.19723700745115</v>
      </c>
      <c r="DA49" s="2">
        <f t="shared" si="65"/>
        <v>52.787998350042024</v>
      </c>
      <c r="DD49" s="2">
        <f t="shared" si="66"/>
        <v>80.503307138420197</v>
      </c>
      <c r="DE49" s="2">
        <f t="shared" si="67"/>
        <v>80.431012937330479</v>
      </c>
      <c r="DF49" s="2">
        <f t="shared" si="68"/>
        <v>80.896928814547792</v>
      </c>
      <c r="DG49" s="2">
        <f t="shared" si="69"/>
        <v>81.387271719235727</v>
      </c>
      <c r="DH49" s="2">
        <f t="shared" si="70"/>
        <v>81.515152991244307</v>
      </c>
      <c r="DI49" s="2">
        <f t="shared" si="71"/>
        <v>82.627063973205622</v>
      </c>
      <c r="DJ49" s="2">
        <f t="shared" si="72"/>
        <v>84.609930806403185</v>
      </c>
      <c r="DK49" s="2">
        <f t="shared" si="73"/>
        <v>84.672987493164442</v>
      </c>
      <c r="DL49" s="2">
        <f t="shared" si="74"/>
        <v>82.524816915365861</v>
      </c>
      <c r="DM49" s="2">
        <f t="shared" si="75"/>
        <v>78.63253848860505</v>
      </c>
      <c r="DN49" s="2">
        <f t="shared" si="76"/>
        <v>73.171058215544107</v>
      </c>
      <c r="DO49" s="2">
        <f t="shared" si="77"/>
        <v>65.214653527408103</v>
      </c>
      <c r="DP49" s="2">
        <f t="shared" si="78"/>
        <v>54.55037259759397</v>
      </c>
      <c r="DS49" s="2">
        <f t="shared" si="79"/>
        <v>6.0268201255918334E-3</v>
      </c>
      <c r="DT49" s="2">
        <f t="shared" si="80"/>
        <v>4.8218936648503977E-3</v>
      </c>
      <c r="DU49" s="2">
        <f t="shared" si="81"/>
        <v>4.3343082004572231E-3</v>
      </c>
      <c r="DV49" s="2">
        <f t="shared" si="82"/>
        <v>5.4508187799540402E-3</v>
      </c>
      <c r="DW49" s="2">
        <f t="shared" si="83"/>
        <v>4.4749610632412061E-3</v>
      </c>
      <c r="DX49" s="2">
        <f t="shared" si="84"/>
        <v>4.8277732470557696E-3</v>
      </c>
      <c r="DY49" s="2">
        <f t="shared" si="85"/>
        <v>5.1639685514605852E-3</v>
      </c>
      <c r="DZ49" s="2">
        <f t="shared" si="86"/>
        <v>5.4275332698815789E-3</v>
      </c>
      <c r="EA49" s="2">
        <f t="shared" si="87"/>
        <v>6.8912268429794287E-3</v>
      </c>
      <c r="EB49" s="2">
        <f t="shared" si="88"/>
        <v>5.0784129621920847E-3</v>
      </c>
      <c r="EC49" s="2">
        <f t="shared" si="89"/>
        <v>6.0155960084741361E-3</v>
      </c>
      <c r="ED49" s="2">
        <f t="shared" si="90"/>
        <v>5.7415108856821708E-3</v>
      </c>
      <c r="EE49" s="2">
        <f t="shared" si="91"/>
        <v>5.5162501705499434E-3</v>
      </c>
    </row>
    <row r="50" spans="2:135" x14ac:dyDescent="0.25">
      <c r="B50" s="2">
        <v>44</v>
      </c>
      <c r="C50">
        <v>139.15899999999999</v>
      </c>
      <c r="D50">
        <v>115.667</v>
      </c>
      <c r="E50">
        <v>110.812</v>
      </c>
      <c r="F50">
        <v>118.739</v>
      </c>
      <c r="G50">
        <v>106.986</v>
      </c>
      <c r="H50">
        <v>106.623</v>
      </c>
      <c r="I50">
        <v>112.304</v>
      </c>
      <c r="J50">
        <v>114.60899999999999</v>
      </c>
      <c r="K50">
        <v>127.812</v>
      </c>
      <c r="L50">
        <v>102.63800000000001</v>
      </c>
      <c r="M50">
        <v>111.333</v>
      </c>
      <c r="N50">
        <v>105.319</v>
      </c>
      <c r="O50">
        <v>93.318799999999996</v>
      </c>
      <c r="R50" s="5">
        <f t="shared" si="0"/>
        <v>137.6906849243247</v>
      </c>
      <c r="S50" s="5">
        <f t="shared" si="1"/>
        <v>105.65941766666505</v>
      </c>
      <c r="T50" s="5">
        <f t="shared" si="2"/>
        <v>102.30237227511171</v>
      </c>
      <c r="U50" s="5">
        <f t="shared" si="3"/>
        <v>114.7480642322305</v>
      </c>
      <c r="V50" s="5">
        <f t="shared" si="4"/>
        <v>97.169804367571288</v>
      </c>
      <c r="W50" s="5">
        <f t="shared" si="5"/>
        <v>97.797356136254535</v>
      </c>
      <c r="X50" s="5">
        <f t="shared" si="6"/>
        <v>103.53382356673812</v>
      </c>
      <c r="Y50" s="5">
        <f t="shared" si="7"/>
        <v>107.34909367501491</v>
      </c>
      <c r="Z50" s="5">
        <f t="shared" si="8"/>
        <v>121.61140953671992</v>
      </c>
      <c r="AA50" s="5">
        <f t="shared" si="9"/>
        <v>92.339974799701878</v>
      </c>
      <c r="AB50" s="5">
        <f t="shared" si="10"/>
        <v>106.54843606121025</v>
      </c>
      <c r="AC50" s="5">
        <f t="shared" si="11"/>
        <v>102.67622645898163</v>
      </c>
      <c r="AD50" s="5">
        <f t="shared" si="12"/>
        <v>90.692819868997702</v>
      </c>
      <c r="AE50" s="5"/>
      <c r="AG50" s="5">
        <f t="shared" si="93"/>
        <v>1.4683150756752923</v>
      </c>
      <c r="AH50" s="5">
        <f t="shared" si="93"/>
        <v>10.007582333334952</v>
      </c>
      <c r="AI50" s="5">
        <f t="shared" si="93"/>
        <v>8.5096277248882899</v>
      </c>
      <c r="AJ50" s="5">
        <f t="shared" si="93"/>
        <v>3.9909357677694999</v>
      </c>
      <c r="AK50" s="5">
        <f t="shared" si="93"/>
        <v>9.8161956324287161</v>
      </c>
      <c r="AL50" s="5">
        <f t="shared" si="93"/>
        <v>8.8256438637454693</v>
      </c>
      <c r="AM50" s="5">
        <f t="shared" si="93"/>
        <v>8.7701764332618808</v>
      </c>
      <c r="AN50" s="5">
        <f t="shared" si="93"/>
        <v>7.2599063249850815</v>
      </c>
      <c r="AO50" s="5">
        <f t="shared" si="92"/>
        <v>6.2005904632800792</v>
      </c>
      <c r="AP50" s="5">
        <f t="shared" si="92"/>
        <v>10.298025200298127</v>
      </c>
      <c r="AQ50" s="5">
        <f t="shared" si="92"/>
        <v>4.784563938789745</v>
      </c>
      <c r="AR50" s="5">
        <f t="shared" si="92"/>
        <v>2.6427735410183715</v>
      </c>
      <c r="AS50" s="5">
        <f t="shared" si="92"/>
        <v>2.6259801310022937</v>
      </c>
      <c r="AV50" s="2">
        <f t="shared" si="14"/>
        <v>77.19436863118726</v>
      </c>
      <c r="AW50" s="2">
        <f t="shared" si="15"/>
        <v>79.071602587912224</v>
      </c>
      <c r="AX50" s="2">
        <f t="shared" si="16"/>
        <v>80.795459949581797</v>
      </c>
      <c r="AY50" s="2">
        <f t="shared" si="17"/>
        <v>79.750495546248956</v>
      </c>
      <c r="AZ50" s="2">
        <f t="shared" si="18"/>
        <v>79.593019113215362</v>
      </c>
      <c r="BA50" s="2">
        <f t="shared" si="19"/>
        <v>80.696304496269491</v>
      </c>
      <c r="BB50" s="2">
        <f t="shared" si="20"/>
        <v>81.985353078357292</v>
      </c>
      <c r="BC50" s="2">
        <f t="shared" si="21"/>
        <v>81.777572857604525</v>
      </c>
      <c r="BD50" s="2">
        <f t="shared" si="22"/>
        <v>79.775152110564932</v>
      </c>
      <c r="BE50" s="2">
        <f t="shared" si="23"/>
        <v>75.680441518400201</v>
      </c>
      <c r="BF50" s="2">
        <f t="shared" si="24"/>
        <v>69.475776999026579</v>
      </c>
      <c r="BG50" s="2">
        <f t="shared" si="25"/>
        <v>62.232783683786664</v>
      </c>
      <c r="BH50" s="2">
        <f t="shared" si="26"/>
        <v>52.810352630253973</v>
      </c>
      <c r="BK50" s="2" t="str">
        <f t="shared" si="27"/>
        <v/>
      </c>
      <c r="BL50" s="2" t="str">
        <f t="shared" si="28"/>
        <v/>
      </c>
      <c r="BM50" s="2" t="str">
        <f t="shared" si="29"/>
        <v/>
      </c>
      <c r="BN50" s="2" t="str">
        <f t="shared" si="30"/>
        <v/>
      </c>
      <c r="BO50" s="2" t="str">
        <f t="shared" si="31"/>
        <v/>
      </c>
      <c r="BP50" s="2" t="str">
        <f t="shared" si="32"/>
        <v/>
      </c>
      <c r="BQ50" s="2" t="str">
        <f t="shared" si="33"/>
        <v/>
      </c>
      <c r="BR50" s="2" t="str">
        <f t="shared" si="34"/>
        <v/>
      </c>
      <c r="BS50" s="2" t="str">
        <f t="shared" si="35"/>
        <v/>
      </c>
      <c r="BT50" s="2" t="str">
        <f t="shared" si="36"/>
        <v/>
      </c>
      <c r="BU50" s="2" t="str">
        <f t="shared" si="37"/>
        <v/>
      </c>
      <c r="BV50" s="2" t="str">
        <f t="shared" si="38"/>
        <v/>
      </c>
      <c r="BW50" s="2" t="str">
        <f t="shared" si="39"/>
        <v/>
      </c>
      <c r="BZ50" s="2" t="str">
        <f t="shared" si="40"/>
        <v/>
      </c>
      <c r="CA50" s="2" t="str">
        <f t="shared" si="41"/>
        <v/>
      </c>
      <c r="CB50" s="2" t="str">
        <f t="shared" si="42"/>
        <v/>
      </c>
      <c r="CC50" s="2" t="str">
        <f t="shared" si="43"/>
        <v/>
      </c>
      <c r="CD50" s="2" t="str">
        <f t="shared" si="44"/>
        <v/>
      </c>
      <c r="CE50" s="2" t="str">
        <f t="shared" si="45"/>
        <v/>
      </c>
      <c r="CF50" s="2" t="str">
        <f t="shared" si="46"/>
        <v/>
      </c>
      <c r="CG50" s="2" t="str">
        <f t="shared" si="47"/>
        <v/>
      </c>
      <c r="CH50" s="2" t="str">
        <f t="shared" si="48"/>
        <v/>
      </c>
      <c r="CI50" s="2" t="str">
        <f t="shared" si="49"/>
        <v/>
      </c>
      <c r="CJ50" s="2" t="str">
        <f t="shared" si="50"/>
        <v/>
      </c>
      <c r="CK50" s="2" t="str">
        <f t="shared" si="51"/>
        <v/>
      </c>
      <c r="CL50" s="2" t="str">
        <f t="shared" si="52"/>
        <v/>
      </c>
      <c r="CO50" s="2">
        <f t="shared" si="53"/>
        <v>77.172873996322465</v>
      </c>
      <c r="CP50" s="2">
        <f t="shared" si="54"/>
        <v>79.064653445297949</v>
      </c>
      <c r="CQ50" s="2">
        <f t="shared" si="55"/>
        <v>80.795191541776163</v>
      </c>
      <c r="CR50" s="2">
        <f t="shared" si="56"/>
        <v>79.740936952109521</v>
      </c>
      <c r="CS50" s="2">
        <f t="shared" si="57"/>
        <v>79.583730130110382</v>
      </c>
      <c r="CT50" s="2">
        <f t="shared" si="58"/>
        <v>80.686227767655865</v>
      </c>
      <c r="CU50" s="2">
        <f t="shared" si="59"/>
        <v>81.97067719024507</v>
      </c>
      <c r="CV50" s="2">
        <f t="shared" si="60"/>
        <v>81.760572564193296</v>
      </c>
      <c r="CW50" s="2">
        <f t="shared" si="61"/>
        <v>79.754670793027401</v>
      </c>
      <c r="CX50" s="2">
        <f t="shared" si="62"/>
        <v>75.664232089608021</v>
      </c>
      <c r="CY50" s="2">
        <f t="shared" si="63"/>
        <v>69.451631396865096</v>
      </c>
      <c r="CZ50" s="2">
        <f t="shared" si="64"/>
        <v>62.214203984221065</v>
      </c>
      <c r="DA50" s="2">
        <f t="shared" si="65"/>
        <v>52.799930793275422</v>
      </c>
      <c r="DD50" s="2">
        <f t="shared" si="66"/>
        <v>80.427449057464855</v>
      </c>
      <c r="DE50" s="2">
        <f t="shared" si="67"/>
        <v>80.379622661194986</v>
      </c>
      <c r="DF50" s="2">
        <f t="shared" si="68"/>
        <v>80.851692644153175</v>
      </c>
      <c r="DG50" s="2">
        <f t="shared" si="69"/>
        <v>81.341086625395846</v>
      </c>
      <c r="DH50" s="2">
        <f t="shared" si="70"/>
        <v>81.477670809752539</v>
      </c>
      <c r="DI50" s="2">
        <f t="shared" si="71"/>
        <v>82.590701271527379</v>
      </c>
      <c r="DJ50" s="2">
        <f t="shared" si="72"/>
        <v>84.563883797367836</v>
      </c>
      <c r="DK50" s="2">
        <f t="shared" si="73"/>
        <v>84.61869794485817</v>
      </c>
      <c r="DL50" s="2">
        <f t="shared" si="74"/>
        <v>82.467047404361622</v>
      </c>
      <c r="DM50" s="2">
        <f t="shared" si="75"/>
        <v>78.576641532344183</v>
      </c>
      <c r="DN50" s="2">
        <f t="shared" si="76"/>
        <v>73.114415816751901</v>
      </c>
      <c r="DO50" s="2">
        <f t="shared" si="77"/>
        <v>65.167132930145982</v>
      </c>
      <c r="DP50" s="2">
        <f t="shared" si="78"/>
        <v>54.523907488628382</v>
      </c>
      <c r="DS50" s="2">
        <f t="shared" si="79"/>
        <v>6.6044366656135851E-3</v>
      </c>
      <c r="DT50" s="2">
        <f t="shared" si="80"/>
        <v>5.2846428116154788E-3</v>
      </c>
      <c r="DU50" s="2">
        <f t="shared" si="81"/>
        <v>4.7504879435000804E-3</v>
      </c>
      <c r="DV50" s="2">
        <f t="shared" si="82"/>
        <v>5.9735625354374105E-3</v>
      </c>
      <c r="DW50" s="2">
        <f t="shared" si="83"/>
        <v>4.9045797499511533E-3</v>
      </c>
      <c r="DX50" s="2">
        <f t="shared" si="84"/>
        <v>5.2910836476051772E-3</v>
      </c>
      <c r="DY50" s="2">
        <f t="shared" si="85"/>
        <v>5.659359370715147E-3</v>
      </c>
      <c r="DZ50" s="2">
        <f t="shared" si="86"/>
        <v>5.9480572567769154E-3</v>
      </c>
      <c r="EA50" s="2">
        <f t="shared" si="87"/>
        <v>7.5510596323342706E-3</v>
      </c>
      <c r="EB50" s="2">
        <f t="shared" si="88"/>
        <v>5.5656421636043904E-3</v>
      </c>
      <c r="EC50" s="2">
        <f t="shared" si="89"/>
        <v>6.592143952121916E-3</v>
      </c>
      <c r="ED50" s="2">
        <f t="shared" si="90"/>
        <v>6.2919561919164528E-3</v>
      </c>
      <c r="EE50" s="2">
        <f t="shared" si="91"/>
        <v>6.0452307775602692E-3</v>
      </c>
    </row>
    <row r="51" spans="2:135" x14ac:dyDescent="0.25">
      <c r="B51" s="2">
        <v>45</v>
      </c>
      <c r="C51">
        <v>149.11600000000001</v>
      </c>
      <c r="D51">
        <v>124.27500000000001</v>
      </c>
      <c r="E51">
        <v>117.783</v>
      </c>
      <c r="F51">
        <v>128.85499999999999</v>
      </c>
      <c r="G51">
        <v>113.40600000000001</v>
      </c>
      <c r="H51">
        <v>113.246</v>
      </c>
      <c r="I51">
        <v>119.739</v>
      </c>
      <c r="J51">
        <v>123.203</v>
      </c>
      <c r="K51">
        <v>139.17400000000001</v>
      </c>
      <c r="L51">
        <v>108.377</v>
      </c>
      <c r="M51">
        <v>120.72499999999999</v>
      </c>
      <c r="N51">
        <v>114.072</v>
      </c>
      <c r="O51">
        <v>100.1884</v>
      </c>
      <c r="R51" s="5">
        <f t="shared" si="0"/>
        <v>150.60572272662415</v>
      </c>
      <c r="S51" s="5">
        <f t="shared" si="1"/>
        <v>115.5263938709849</v>
      </c>
      <c r="T51" s="5">
        <f t="shared" si="2"/>
        <v>110.93422263691286</v>
      </c>
      <c r="U51" s="5">
        <f t="shared" si="3"/>
        <v>126.10411702997132</v>
      </c>
      <c r="V51" s="5">
        <f t="shared" si="4"/>
        <v>104.61958508940705</v>
      </c>
      <c r="W51" s="5">
        <f t="shared" si="5"/>
        <v>105.27562178238088</v>
      </c>
      <c r="X51" s="5">
        <f t="shared" si="6"/>
        <v>112.40921902675086</v>
      </c>
      <c r="Y51" s="5">
        <f t="shared" si="7"/>
        <v>117.19057249698419</v>
      </c>
      <c r="Z51" s="5">
        <f t="shared" si="8"/>
        <v>134.64674762620103</v>
      </c>
      <c r="AA51" s="5">
        <f t="shared" si="9"/>
        <v>99.718451252738305</v>
      </c>
      <c r="AB51" s="5">
        <f t="shared" si="10"/>
        <v>117.96429683163113</v>
      </c>
      <c r="AC51" s="5">
        <f t="shared" si="11"/>
        <v>113.65377685393129</v>
      </c>
      <c r="AD51" s="5">
        <f t="shared" si="12"/>
        <v>100.12105923570407</v>
      </c>
      <c r="AE51" s="5"/>
      <c r="AG51" s="5">
        <f t="shared" si="93"/>
        <v>-1.4897227266241373</v>
      </c>
      <c r="AH51" s="5">
        <f t="shared" si="93"/>
        <v>8.7486061290151014</v>
      </c>
      <c r="AI51" s="5">
        <f t="shared" si="93"/>
        <v>6.8487773630871374</v>
      </c>
      <c r="AJ51" s="5">
        <f t="shared" si="93"/>
        <v>2.7508829700286697</v>
      </c>
      <c r="AK51" s="5">
        <f t="shared" si="93"/>
        <v>8.7864149105929528</v>
      </c>
      <c r="AL51" s="5">
        <f t="shared" si="93"/>
        <v>7.970378217619114</v>
      </c>
      <c r="AM51" s="5">
        <f t="shared" si="93"/>
        <v>7.329780973249143</v>
      </c>
      <c r="AN51" s="5">
        <f t="shared" si="93"/>
        <v>6.0124275030158145</v>
      </c>
      <c r="AO51" s="5">
        <f t="shared" si="92"/>
        <v>4.5272523737989729</v>
      </c>
      <c r="AP51" s="5">
        <f t="shared" si="92"/>
        <v>8.6585487472616904</v>
      </c>
      <c r="AQ51" s="5">
        <f t="shared" si="92"/>
        <v>2.7607031683688632</v>
      </c>
      <c r="AR51" s="5">
        <f t="shared" si="92"/>
        <v>0.41822314606871203</v>
      </c>
      <c r="AS51" s="5">
        <f t="shared" si="92"/>
        <v>6.7340764295934719E-2</v>
      </c>
      <c r="AV51" s="2">
        <f t="shared" si="14"/>
        <v>77.189518000170594</v>
      </c>
      <c r="AW51" s="2">
        <f t="shared" si="15"/>
        <v>79.052785603131923</v>
      </c>
      <c r="AX51" s="2">
        <f t="shared" si="16"/>
        <v>80.765361011729709</v>
      </c>
      <c r="AY51" s="2">
        <f t="shared" si="17"/>
        <v>79.745133762814589</v>
      </c>
      <c r="AZ51" s="2">
        <f t="shared" si="18"/>
        <v>79.60231040209635</v>
      </c>
      <c r="BA51" s="2">
        <f t="shared" si="19"/>
        <v>80.704959985055098</v>
      </c>
      <c r="BB51" s="2">
        <f t="shared" si="20"/>
        <v>81.99864672174597</v>
      </c>
      <c r="BC51" s="2">
        <f t="shared" si="21"/>
        <v>81.791599011025141</v>
      </c>
      <c r="BD51" s="2">
        <f t="shared" si="22"/>
        <v>79.790164789904182</v>
      </c>
      <c r="BE51" s="2">
        <f t="shared" si="23"/>
        <v>75.693396238598552</v>
      </c>
      <c r="BF51" s="2">
        <f t="shared" si="24"/>
        <v>69.504077751030295</v>
      </c>
      <c r="BG51" s="2">
        <f t="shared" si="25"/>
        <v>62.251086207864773</v>
      </c>
      <c r="BH51" s="2">
        <f t="shared" si="26"/>
        <v>52.82302952419014</v>
      </c>
      <c r="BK51" s="2" t="str">
        <f t="shared" si="27"/>
        <v/>
      </c>
      <c r="BL51" s="2" t="str">
        <f t="shared" si="28"/>
        <v/>
      </c>
      <c r="BM51" s="2" t="str">
        <f t="shared" si="29"/>
        <v/>
      </c>
      <c r="BN51" s="2" t="str">
        <f t="shared" si="30"/>
        <v/>
      </c>
      <c r="BO51" s="2" t="str">
        <f t="shared" si="31"/>
        <v/>
      </c>
      <c r="BP51" s="2" t="str">
        <f t="shared" si="32"/>
        <v/>
      </c>
      <c r="BQ51" s="2" t="str">
        <f t="shared" si="33"/>
        <v/>
      </c>
      <c r="BR51" s="2" t="str">
        <f t="shared" si="34"/>
        <v/>
      </c>
      <c r="BS51" s="2" t="str">
        <f t="shared" si="35"/>
        <v/>
      </c>
      <c r="BT51" s="2" t="str">
        <f t="shared" si="36"/>
        <v/>
      </c>
      <c r="BU51" s="2" t="str">
        <f t="shared" si="37"/>
        <v/>
      </c>
      <c r="BV51" s="2" t="str">
        <f t="shared" si="38"/>
        <v/>
      </c>
      <c r="BW51" s="2" t="str">
        <f t="shared" si="39"/>
        <v/>
      </c>
      <c r="BZ51" s="2" t="str">
        <f t="shared" si="40"/>
        <v/>
      </c>
      <c r="CA51" s="2" t="str">
        <f t="shared" si="41"/>
        <v/>
      </c>
      <c r="CB51" s="2" t="str">
        <f t="shared" si="42"/>
        <v/>
      </c>
      <c r="CC51" s="2" t="str">
        <f t="shared" si="43"/>
        <v/>
      </c>
      <c r="CD51" s="2" t="str">
        <f t="shared" si="44"/>
        <v/>
      </c>
      <c r="CE51" s="2" t="str">
        <f t="shared" si="45"/>
        <v/>
      </c>
      <c r="CF51" s="2" t="str">
        <f t="shared" si="46"/>
        <v/>
      </c>
      <c r="CG51" s="2" t="str">
        <f t="shared" si="47"/>
        <v/>
      </c>
      <c r="CH51" s="2" t="str">
        <f t="shared" si="48"/>
        <v/>
      </c>
      <c r="CI51" s="2" t="str">
        <f t="shared" si="49"/>
        <v/>
      </c>
      <c r="CJ51" s="2" t="str">
        <f t="shared" si="50"/>
        <v/>
      </c>
      <c r="CK51" s="2" t="str">
        <f t="shared" si="51"/>
        <v/>
      </c>
      <c r="CL51" s="2" t="str">
        <f t="shared" si="52"/>
        <v/>
      </c>
      <c r="CO51" s="2">
        <f t="shared" si="53"/>
        <v>77.166467229372969</v>
      </c>
      <c r="CP51" s="2">
        <f t="shared" si="54"/>
        <v>79.045355768320761</v>
      </c>
      <c r="CQ51" s="2">
        <f t="shared" si="55"/>
        <v>80.765145931686831</v>
      </c>
      <c r="CR51" s="2">
        <f t="shared" si="56"/>
        <v>79.734921967439661</v>
      </c>
      <c r="CS51" s="2">
        <f t="shared" si="57"/>
        <v>79.59237801114034</v>
      </c>
      <c r="CT51" s="2">
        <f t="shared" si="58"/>
        <v>80.694173636731023</v>
      </c>
      <c r="CU51" s="2">
        <f t="shared" si="59"/>
        <v>81.982925256588175</v>
      </c>
      <c r="CV51" s="2">
        <f t="shared" si="60"/>
        <v>81.773406775187524</v>
      </c>
      <c r="CW51" s="2">
        <f t="shared" si="61"/>
        <v>79.76831466212947</v>
      </c>
      <c r="CX51" s="2">
        <f t="shared" si="62"/>
        <v>75.676045479590115</v>
      </c>
      <c r="CY51" s="2">
        <f t="shared" si="63"/>
        <v>69.478220680203322</v>
      </c>
      <c r="CZ51" s="2">
        <f t="shared" si="64"/>
        <v>62.231170960990987</v>
      </c>
      <c r="DA51" s="2">
        <f t="shared" si="65"/>
        <v>52.81186323650882</v>
      </c>
      <c r="DD51" s="2">
        <f t="shared" si="66"/>
        <v>80.351590976509513</v>
      </c>
      <c r="DE51" s="2">
        <f t="shared" si="67"/>
        <v>80.328232385059479</v>
      </c>
      <c r="DF51" s="2">
        <f t="shared" si="68"/>
        <v>80.806456473758558</v>
      </c>
      <c r="DG51" s="2">
        <f t="shared" si="69"/>
        <v>81.294901531555965</v>
      </c>
      <c r="DH51" s="2">
        <f t="shared" si="70"/>
        <v>81.440188628260771</v>
      </c>
      <c r="DI51" s="2">
        <f t="shared" si="71"/>
        <v>82.554338569849136</v>
      </c>
      <c r="DJ51" s="2">
        <f t="shared" si="72"/>
        <v>84.517836788332474</v>
      </c>
      <c r="DK51" s="2">
        <f t="shared" si="73"/>
        <v>84.564408396551897</v>
      </c>
      <c r="DL51" s="2">
        <f t="shared" si="74"/>
        <v>82.409277893357398</v>
      </c>
      <c r="DM51" s="2">
        <f t="shared" si="75"/>
        <v>78.520744576083317</v>
      </c>
      <c r="DN51" s="2">
        <f t="shared" si="76"/>
        <v>73.05777341795968</v>
      </c>
      <c r="DO51" s="2">
        <f t="shared" si="77"/>
        <v>65.119612332883847</v>
      </c>
      <c r="DP51" s="2">
        <f t="shared" si="78"/>
        <v>54.497442379662793</v>
      </c>
      <c r="DS51" s="2">
        <f t="shared" si="79"/>
        <v>7.2370094940119364E-3</v>
      </c>
      <c r="DT51" s="2">
        <f t="shared" si="80"/>
        <v>5.7915427830037931E-3</v>
      </c>
      <c r="DU51" s="2">
        <f t="shared" si="81"/>
        <v>5.2064202523289917E-3</v>
      </c>
      <c r="DV51" s="2">
        <f t="shared" si="82"/>
        <v>6.5461084297653094E-3</v>
      </c>
      <c r="DW51" s="2">
        <f t="shared" si="83"/>
        <v>5.3752212829458164E-3</v>
      </c>
      <c r="DX51" s="2">
        <f t="shared" si="84"/>
        <v>5.7985978189514934E-3</v>
      </c>
      <c r="DY51" s="2">
        <f t="shared" si="85"/>
        <v>6.2019778445580303E-3</v>
      </c>
      <c r="DZ51" s="2">
        <f t="shared" si="86"/>
        <v>6.5181745859131269E-3</v>
      </c>
      <c r="EA51" s="2">
        <f t="shared" si="87"/>
        <v>8.2735448628505053E-3</v>
      </c>
      <c r="EB51" s="2">
        <f t="shared" si="88"/>
        <v>6.0993301645947346E-3</v>
      </c>
      <c r="EC51" s="2">
        <f t="shared" si="89"/>
        <v>7.223547946156525E-3</v>
      </c>
      <c r="ED51" s="2">
        <f t="shared" si="90"/>
        <v>6.8948073752108131E-3</v>
      </c>
      <c r="EE51" s="2">
        <f t="shared" si="91"/>
        <v>6.6246000531461798E-3</v>
      </c>
    </row>
    <row r="52" spans="2:135" x14ac:dyDescent="0.25">
      <c r="B52" s="2">
        <v>46</v>
      </c>
      <c r="C52">
        <v>159.55099999999999</v>
      </c>
      <c r="D52">
        <v>133.304</v>
      </c>
      <c r="E52">
        <v>127.971</v>
      </c>
      <c r="F52">
        <v>139.11600000000001</v>
      </c>
      <c r="G52">
        <v>119.13</v>
      </c>
      <c r="H52">
        <v>121.63800000000001</v>
      </c>
      <c r="I52">
        <v>130.11600000000001</v>
      </c>
      <c r="J52">
        <v>133.58000000000001</v>
      </c>
      <c r="K52">
        <v>150.27500000000001</v>
      </c>
      <c r="L52">
        <v>115.304</v>
      </c>
      <c r="M52">
        <v>130.29</v>
      </c>
      <c r="N52">
        <v>123.49299999999999</v>
      </c>
      <c r="O52">
        <v>107.8261</v>
      </c>
      <c r="R52" s="5">
        <f t="shared" si="0"/>
        <v>163.1998860114133</v>
      </c>
      <c r="S52" s="5">
        <f t="shared" si="1"/>
        <v>127.30766903467388</v>
      </c>
      <c r="T52" s="5">
        <f t="shared" si="2"/>
        <v>121.5786175846806</v>
      </c>
      <c r="U52" s="5">
        <f t="shared" si="3"/>
        <v>138.97274321018068</v>
      </c>
      <c r="V52" s="5">
        <f t="shared" si="4"/>
        <v>113.96093904597593</v>
      </c>
      <c r="W52" s="5">
        <f t="shared" si="5"/>
        <v>114.74555152554764</v>
      </c>
      <c r="X52" s="5">
        <f t="shared" si="6"/>
        <v>123.3774421274815</v>
      </c>
      <c r="Y52" s="5">
        <f t="shared" si="7"/>
        <v>129.03634451536641</v>
      </c>
      <c r="Z52" s="5">
        <f t="shared" si="8"/>
        <v>149.07718976604761</v>
      </c>
      <c r="AA52" s="5">
        <f t="shared" si="9"/>
        <v>109.0916793725366</v>
      </c>
      <c r="AB52" s="5">
        <f t="shared" si="10"/>
        <v>130.60482163423066</v>
      </c>
      <c r="AC52" s="5">
        <f t="shared" si="11"/>
        <v>125.31052579503539</v>
      </c>
      <c r="AD52" s="5">
        <f t="shared" si="12"/>
        <v>109.85375007575807</v>
      </c>
      <c r="AE52" s="5"/>
      <c r="AG52" s="5">
        <f t="shared" si="93"/>
        <v>-3.6488860114133104</v>
      </c>
      <c r="AH52" s="5">
        <f t="shared" si="93"/>
        <v>5.9963309653261234</v>
      </c>
      <c r="AI52" s="5">
        <f t="shared" si="93"/>
        <v>6.3923824153194033</v>
      </c>
      <c r="AJ52" s="5">
        <f t="shared" si="93"/>
        <v>0.14325678981933265</v>
      </c>
      <c r="AK52" s="5">
        <f t="shared" si="93"/>
        <v>5.1690609540240615</v>
      </c>
      <c r="AL52" s="5">
        <f t="shared" si="93"/>
        <v>6.8924484744523653</v>
      </c>
      <c r="AM52" s="5">
        <f t="shared" si="93"/>
        <v>6.7385578725185127</v>
      </c>
      <c r="AN52" s="5">
        <f t="shared" si="93"/>
        <v>4.5436554846336037</v>
      </c>
      <c r="AO52" s="5">
        <f t="shared" si="92"/>
        <v>1.1978102339523957</v>
      </c>
      <c r="AP52" s="5">
        <f t="shared" si="92"/>
        <v>6.2123206274633986</v>
      </c>
      <c r="AQ52" s="5">
        <f t="shared" si="92"/>
        <v>-0.31482163423066822</v>
      </c>
      <c r="AR52" s="5">
        <f t="shared" si="92"/>
        <v>-1.8175257950353938</v>
      </c>
      <c r="AS52" s="5">
        <f t="shared" si="92"/>
        <v>-2.0276500757580749</v>
      </c>
      <c r="AV52" s="2">
        <f t="shared" si="14"/>
        <v>77.184766768055965</v>
      </c>
      <c r="AW52" s="2">
        <f t="shared" si="15"/>
        <v>79.033996509918481</v>
      </c>
      <c r="AX52" s="2">
        <f t="shared" si="16"/>
        <v>80.735249358561845</v>
      </c>
      <c r="AY52" s="2">
        <f t="shared" si="17"/>
        <v>79.739808781044601</v>
      </c>
      <c r="AZ52" s="2">
        <f t="shared" si="18"/>
        <v>79.611639156379638</v>
      </c>
      <c r="BA52" s="2">
        <f t="shared" si="19"/>
        <v>80.71365833080803</v>
      </c>
      <c r="BB52" s="2">
        <f t="shared" si="20"/>
        <v>82.012005069365088</v>
      </c>
      <c r="BC52" s="2">
        <f t="shared" si="21"/>
        <v>81.80569640540314</v>
      </c>
      <c r="BD52" s="2">
        <f t="shared" si="22"/>
        <v>79.805250282899081</v>
      </c>
      <c r="BE52" s="2">
        <f t="shared" si="23"/>
        <v>75.706419844190791</v>
      </c>
      <c r="BF52" s="2">
        <f t="shared" si="24"/>
        <v>69.532483158614227</v>
      </c>
      <c r="BG52" s="2">
        <f t="shared" si="25"/>
        <v>62.269472853329702</v>
      </c>
      <c r="BH52" s="2">
        <f t="shared" si="26"/>
        <v>52.835752719187184</v>
      </c>
      <c r="BK52" s="2" t="str">
        <f t="shared" si="27"/>
        <v/>
      </c>
      <c r="BL52" s="2" t="str">
        <f t="shared" si="28"/>
        <v/>
      </c>
      <c r="BM52" s="2" t="str">
        <f t="shared" si="29"/>
        <v/>
      </c>
      <c r="BN52" s="2" t="str">
        <f t="shared" si="30"/>
        <v/>
      </c>
      <c r="BO52" s="2" t="str">
        <f t="shared" si="31"/>
        <v/>
      </c>
      <c r="BP52" s="2" t="str">
        <f t="shared" si="32"/>
        <v/>
      </c>
      <c r="BQ52" s="2" t="str">
        <f t="shared" si="33"/>
        <v/>
      </c>
      <c r="BR52" s="2" t="str">
        <f t="shared" si="34"/>
        <v/>
      </c>
      <c r="BS52" s="2" t="str">
        <f t="shared" si="35"/>
        <v/>
      </c>
      <c r="BT52" s="2" t="str">
        <f t="shared" si="36"/>
        <v/>
      </c>
      <c r="BU52" s="2" t="str">
        <f t="shared" si="37"/>
        <v/>
      </c>
      <c r="BV52" s="2" t="str">
        <f t="shared" si="38"/>
        <v/>
      </c>
      <c r="BW52" s="2" t="str">
        <f t="shared" si="39"/>
        <v/>
      </c>
      <c r="BZ52" s="2" t="str">
        <f t="shared" si="40"/>
        <v/>
      </c>
      <c r="CA52" s="2" t="str">
        <f t="shared" si="41"/>
        <v/>
      </c>
      <c r="CB52" s="2" t="str">
        <f t="shared" si="42"/>
        <v/>
      </c>
      <c r="CC52" s="2" t="str">
        <f t="shared" si="43"/>
        <v/>
      </c>
      <c r="CD52" s="2" t="str">
        <f t="shared" si="44"/>
        <v/>
      </c>
      <c r="CE52" s="2" t="str">
        <f t="shared" si="45"/>
        <v/>
      </c>
      <c r="CF52" s="2" t="str">
        <f t="shared" si="46"/>
        <v/>
      </c>
      <c r="CG52" s="2" t="str">
        <f t="shared" si="47"/>
        <v/>
      </c>
      <c r="CH52" s="2" t="str">
        <f t="shared" si="48"/>
        <v/>
      </c>
      <c r="CI52" s="2" t="str">
        <f t="shared" si="49"/>
        <v/>
      </c>
      <c r="CJ52" s="2" t="str">
        <f t="shared" si="50"/>
        <v/>
      </c>
      <c r="CK52" s="2" t="str">
        <f t="shared" si="51"/>
        <v/>
      </c>
      <c r="CL52" s="2" t="str">
        <f t="shared" si="52"/>
        <v/>
      </c>
      <c r="CO52" s="2">
        <f t="shared" si="53"/>
        <v>77.160060462423488</v>
      </c>
      <c r="CP52" s="2">
        <f t="shared" si="54"/>
        <v>79.026058091343572</v>
      </c>
      <c r="CQ52" s="2">
        <f t="shared" si="55"/>
        <v>80.7351003215975</v>
      </c>
      <c r="CR52" s="2">
        <f t="shared" si="56"/>
        <v>79.7289069827698</v>
      </c>
      <c r="CS52" s="2">
        <f t="shared" si="57"/>
        <v>79.601025892170284</v>
      </c>
      <c r="CT52" s="2">
        <f t="shared" si="58"/>
        <v>80.702119505806195</v>
      </c>
      <c r="CU52" s="2">
        <f t="shared" si="59"/>
        <v>81.995173322931265</v>
      </c>
      <c r="CV52" s="2">
        <f t="shared" si="60"/>
        <v>81.786240986181738</v>
      </c>
      <c r="CW52" s="2">
        <f t="shared" si="61"/>
        <v>79.781958531231538</v>
      </c>
      <c r="CX52" s="2">
        <f t="shared" si="62"/>
        <v>75.687858869572196</v>
      </c>
      <c r="CY52" s="2">
        <f t="shared" si="63"/>
        <v>69.504809963541533</v>
      </c>
      <c r="CZ52" s="2">
        <f t="shared" si="64"/>
        <v>62.248137937760902</v>
      </c>
      <c r="DA52" s="2">
        <f t="shared" si="65"/>
        <v>52.823795679742219</v>
      </c>
      <c r="DD52" s="2">
        <f t="shared" si="66"/>
        <v>80.275732895554185</v>
      </c>
      <c r="DE52" s="2">
        <f t="shared" si="67"/>
        <v>80.276842108923987</v>
      </c>
      <c r="DF52" s="2">
        <f t="shared" si="68"/>
        <v>80.761220303363942</v>
      </c>
      <c r="DG52" s="2">
        <f t="shared" si="69"/>
        <v>81.248716437716084</v>
      </c>
      <c r="DH52" s="2">
        <f t="shared" si="70"/>
        <v>81.402706446769002</v>
      </c>
      <c r="DI52" s="2">
        <f t="shared" si="71"/>
        <v>82.517975868170879</v>
      </c>
      <c r="DJ52" s="2">
        <f t="shared" si="72"/>
        <v>84.471789779297112</v>
      </c>
      <c r="DK52" s="2">
        <f t="shared" si="73"/>
        <v>84.510118848245625</v>
      </c>
      <c r="DL52" s="2">
        <f t="shared" si="74"/>
        <v>82.35150838235316</v>
      </c>
      <c r="DM52" s="2">
        <f t="shared" si="75"/>
        <v>78.464847619822436</v>
      </c>
      <c r="DN52" s="2">
        <f t="shared" si="76"/>
        <v>73.001131019167474</v>
      </c>
      <c r="DO52" s="2">
        <f t="shared" si="77"/>
        <v>65.072091735621726</v>
      </c>
      <c r="DP52" s="2">
        <f t="shared" si="78"/>
        <v>54.470977270697205</v>
      </c>
      <c r="DS52" s="2">
        <f t="shared" si="79"/>
        <v>7.9296865003369195E-3</v>
      </c>
      <c r="DT52" s="2">
        <f t="shared" si="80"/>
        <v>6.3467540865091631E-3</v>
      </c>
      <c r="DU52" s="2">
        <f t="shared" si="81"/>
        <v>5.7058601986283526E-3</v>
      </c>
      <c r="DV52" s="2">
        <f t="shared" si="82"/>
        <v>7.173134921170137E-3</v>
      </c>
      <c r="DW52" s="2">
        <f t="shared" si="83"/>
        <v>5.8907580382449413E-3</v>
      </c>
      <c r="DX52" s="2">
        <f t="shared" si="84"/>
        <v>6.3544811368277639E-3</v>
      </c>
      <c r="DY52" s="2">
        <f t="shared" si="85"/>
        <v>6.7962668949276932E-3</v>
      </c>
      <c r="DZ52" s="2">
        <f t="shared" si="86"/>
        <v>7.1425446391571732E-3</v>
      </c>
      <c r="EA52" s="2">
        <f t="shared" si="87"/>
        <v>9.0645260909689752E-3</v>
      </c>
      <c r="EB52" s="2">
        <f t="shared" si="88"/>
        <v>6.6838494095176806E-3</v>
      </c>
      <c r="EC52" s="2">
        <f t="shared" si="89"/>
        <v>7.914946777606624E-3</v>
      </c>
      <c r="ED52" s="2">
        <f t="shared" si="90"/>
        <v>7.554980391310381E-3</v>
      </c>
      <c r="EE52" s="2">
        <f t="shared" si="91"/>
        <v>7.2590900181364396E-3</v>
      </c>
    </row>
    <row r="53" spans="2:135" x14ac:dyDescent="0.25">
      <c r="B53" s="2">
        <v>47</v>
      </c>
      <c r="C53">
        <v>167.47800000000001</v>
      </c>
      <c r="D53">
        <v>142.101</v>
      </c>
      <c r="E53">
        <v>137.05799999999999</v>
      </c>
      <c r="F53">
        <v>150.232</v>
      </c>
      <c r="G53">
        <v>128.928</v>
      </c>
      <c r="H53">
        <v>131.88399999999999</v>
      </c>
      <c r="I53">
        <v>140.13</v>
      </c>
      <c r="J53">
        <v>143.78299999999999</v>
      </c>
      <c r="K53">
        <v>160.87</v>
      </c>
      <c r="L53">
        <v>125.986</v>
      </c>
      <c r="M53">
        <v>139.71</v>
      </c>
      <c r="N53">
        <v>132.27500000000001</v>
      </c>
      <c r="O53">
        <v>114.5217</v>
      </c>
      <c r="R53" s="5">
        <f t="shared" si="0"/>
        <v>174.47220855322769</v>
      </c>
      <c r="S53" s="5">
        <f t="shared" si="1"/>
        <v>140.65734408065683</v>
      </c>
      <c r="T53" s="5">
        <f t="shared" si="2"/>
        <v>134.0712819429674</v>
      </c>
      <c r="U53" s="5">
        <f t="shared" si="3"/>
        <v>152.73503455564241</v>
      </c>
      <c r="V53" s="5">
        <f t="shared" si="4"/>
        <v>125.11699707302635</v>
      </c>
      <c r="W53" s="5">
        <f t="shared" si="5"/>
        <v>126.16159155369587</v>
      </c>
      <c r="X53" s="5">
        <f t="shared" si="6"/>
        <v>136.25741838590858</v>
      </c>
      <c r="Y53" s="5">
        <f t="shared" si="7"/>
        <v>142.55727753050428</v>
      </c>
      <c r="Z53" s="5">
        <f t="shared" si="8"/>
        <v>164.06433933605911</v>
      </c>
      <c r="AA53" s="5">
        <f t="shared" si="9"/>
        <v>120.42223275841394</v>
      </c>
      <c r="AB53" s="5">
        <f t="shared" si="10"/>
        <v>143.76567220755348</v>
      </c>
      <c r="AC53" s="5">
        <f t="shared" si="11"/>
        <v>136.89174500179914</v>
      </c>
      <c r="AD53" s="5">
        <f t="shared" si="12"/>
        <v>119.21442375377717</v>
      </c>
      <c r="AE53" s="5"/>
      <c r="AG53" s="5">
        <f t="shared" si="93"/>
        <v>-6.9942085532276792</v>
      </c>
      <c r="AH53" s="5">
        <f t="shared" si="93"/>
        <v>1.4436559193431719</v>
      </c>
      <c r="AI53" s="5">
        <f t="shared" si="93"/>
        <v>2.98671805703259</v>
      </c>
      <c r="AJ53" s="5">
        <f t="shared" si="93"/>
        <v>-2.5030345556424152</v>
      </c>
      <c r="AK53" s="5">
        <f t="shared" si="93"/>
        <v>3.811002926973643</v>
      </c>
      <c r="AL53" s="5">
        <f t="shared" si="93"/>
        <v>5.7224084463041152</v>
      </c>
      <c r="AM53" s="5">
        <f t="shared" si="93"/>
        <v>3.8725816140914162</v>
      </c>
      <c r="AN53" s="5">
        <f t="shared" si="93"/>
        <v>1.2257224694957074</v>
      </c>
      <c r="AO53" s="5">
        <f t="shared" si="92"/>
        <v>-3.1943393360591017</v>
      </c>
      <c r="AP53" s="5">
        <f t="shared" si="92"/>
        <v>5.5637672415860635</v>
      </c>
      <c r="AQ53" s="5">
        <f t="shared" si="92"/>
        <v>-4.0556722075534708</v>
      </c>
      <c r="AR53" s="5">
        <f t="shared" si="92"/>
        <v>-4.6167450017991314</v>
      </c>
      <c r="AS53" s="5">
        <f t="shared" si="92"/>
        <v>-4.6927237537771731</v>
      </c>
      <c r="AV53" s="2">
        <f t="shared" si="14"/>
        <v>77.18011951314034</v>
      </c>
      <c r="AW53" s="2">
        <f t="shared" si="15"/>
        <v>79.015236192444689</v>
      </c>
      <c r="AX53" s="2">
        <f t="shared" si="16"/>
        <v>80.705123052187389</v>
      </c>
      <c r="AY53" s="2">
        <f t="shared" si="17"/>
        <v>79.734521588554117</v>
      </c>
      <c r="AZ53" s="2">
        <f t="shared" si="18"/>
        <v>79.621006587099231</v>
      </c>
      <c r="BA53" s="2">
        <f t="shared" si="19"/>
        <v>80.722401160036242</v>
      </c>
      <c r="BB53" s="2">
        <f t="shared" si="20"/>
        <v>82.025430811135507</v>
      </c>
      <c r="BC53" s="2">
        <f t="shared" si="21"/>
        <v>81.81986762267455</v>
      </c>
      <c r="BD53" s="2">
        <f t="shared" si="22"/>
        <v>79.820409821846269</v>
      </c>
      <c r="BE53" s="2">
        <f t="shared" si="23"/>
        <v>75.719514939569478</v>
      </c>
      <c r="BF53" s="2">
        <f t="shared" si="24"/>
        <v>69.560997368489538</v>
      </c>
      <c r="BG53" s="2">
        <f t="shared" si="25"/>
        <v>62.28794732787992</v>
      </c>
      <c r="BH53" s="2">
        <f t="shared" si="26"/>
        <v>52.848524171602961</v>
      </c>
      <c r="BK53" s="2" t="str">
        <f t="shared" si="27"/>
        <v/>
      </c>
      <c r="BL53" s="2" t="str">
        <f t="shared" si="28"/>
        <v/>
      </c>
      <c r="BM53" s="2" t="str">
        <f t="shared" si="29"/>
        <v/>
      </c>
      <c r="BN53" s="2" t="str">
        <f t="shared" si="30"/>
        <v/>
      </c>
      <c r="BO53" s="2" t="str">
        <f t="shared" si="31"/>
        <v/>
      </c>
      <c r="BP53" s="2" t="str">
        <f t="shared" si="32"/>
        <v/>
      </c>
      <c r="BQ53" s="2" t="str">
        <f t="shared" si="33"/>
        <v/>
      </c>
      <c r="BR53" s="2" t="str">
        <f t="shared" si="34"/>
        <v/>
      </c>
      <c r="BS53" s="2" t="str">
        <f t="shared" si="35"/>
        <v/>
      </c>
      <c r="BT53" s="2" t="str">
        <f t="shared" si="36"/>
        <v/>
      </c>
      <c r="BU53" s="2" t="str">
        <f t="shared" si="37"/>
        <v/>
      </c>
      <c r="BV53" s="2" t="str">
        <f t="shared" si="38"/>
        <v/>
      </c>
      <c r="BW53" s="2" t="str">
        <f t="shared" si="39"/>
        <v/>
      </c>
      <c r="BZ53" s="2" t="str">
        <f t="shared" si="40"/>
        <v/>
      </c>
      <c r="CA53" s="2" t="str">
        <f t="shared" si="41"/>
        <v/>
      </c>
      <c r="CB53" s="2" t="str">
        <f t="shared" si="42"/>
        <v/>
      </c>
      <c r="CC53" s="2" t="str">
        <f t="shared" si="43"/>
        <v/>
      </c>
      <c r="CD53" s="2" t="str">
        <f t="shared" si="44"/>
        <v/>
      </c>
      <c r="CE53" s="2" t="str">
        <f t="shared" si="45"/>
        <v/>
      </c>
      <c r="CF53" s="2" t="str">
        <f t="shared" si="46"/>
        <v/>
      </c>
      <c r="CG53" s="2" t="str">
        <f t="shared" si="47"/>
        <v/>
      </c>
      <c r="CH53" s="2" t="str">
        <f t="shared" si="48"/>
        <v/>
      </c>
      <c r="CI53" s="2" t="str">
        <f t="shared" si="49"/>
        <v/>
      </c>
      <c r="CJ53" s="2" t="str">
        <f t="shared" si="50"/>
        <v/>
      </c>
      <c r="CK53" s="2" t="str">
        <f t="shared" si="51"/>
        <v/>
      </c>
      <c r="CL53" s="2" t="str">
        <f t="shared" si="52"/>
        <v/>
      </c>
      <c r="CO53" s="2">
        <f t="shared" si="53"/>
        <v>77.153653695474006</v>
      </c>
      <c r="CP53" s="2">
        <f t="shared" si="54"/>
        <v>79.006760414366383</v>
      </c>
      <c r="CQ53" s="2">
        <f t="shared" si="55"/>
        <v>80.705054711508168</v>
      </c>
      <c r="CR53" s="2">
        <f t="shared" si="56"/>
        <v>79.722891998099939</v>
      </c>
      <c r="CS53" s="2">
        <f t="shared" si="57"/>
        <v>79.609673773200242</v>
      </c>
      <c r="CT53" s="2">
        <f t="shared" si="58"/>
        <v>80.710065374881353</v>
      </c>
      <c r="CU53" s="2">
        <f t="shared" si="59"/>
        <v>82.00742138927437</v>
      </c>
      <c r="CV53" s="2">
        <f t="shared" si="60"/>
        <v>81.799075197175952</v>
      </c>
      <c r="CW53" s="2">
        <f t="shared" si="61"/>
        <v>79.795602400333607</v>
      </c>
      <c r="CX53" s="2">
        <f t="shared" si="62"/>
        <v>75.699672259554291</v>
      </c>
      <c r="CY53" s="2">
        <f t="shared" si="63"/>
        <v>69.531399246879744</v>
      </c>
      <c r="CZ53" s="2">
        <f t="shared" si="64"/>
        <v>62.265104914530824</v>
      </c>
      <c r="DA53" s="2">
        <f t="shared" si="65"/>
        <v>52.835728122975624</v>
      </c>
      <c r="DD53" s="2">
        <f t="shared" si="66"/>
        <v>80.199874814598843</v>
      </c>
      <c r="DE53" s="2">
        <f t="shared" si="67"/>
        <v>80.225451832788494</v>
      </c>
      <c r="DF53" s="2">
        <f t="shared" si="68"/>
        <v>80.715984132969325</v>
      </c>
      <c r="DG53" s="2">
        <f t="shared" si="69"/>
        <v>81.202531343876203</v>
      </c>
      <c r="DH53" s="2">
        <f t="shared" si="70"/>
        <v>81.365224265277234</v>
      </c>
      <c r="DI53" s="2">
        <f t="shared" si="71"/>
        <v>82.481613166492636</v>
      </c>
      <c r="DJ53" s="2">
        <f t="shared" si="72"/>
        <v>84.425742770261763</v>
      </c>
      <c r="DK53" s="2">
        <f t="shared" si="73"/>
        <v>84.455829299939353</v>
      </c>
      <c r="DL53" s="2">
        <f t="shared" si="74"/>
        <v>82.293738871348936</v>
      </c>
      <c r="DM53" s="2">
        <f t="shared" si="75"/>
        <v>78.408950663561569</v>
      </c>
      <c r="DN53" s="2">
        <f t="shared" si="76"/>
        <v>72.944488620375267</v>
      </c>
      <c r="DO53" s="2">
        <f t="shared" si="77"/>
        <v>65.02457113835959</v>
      </c>
      <c r="DP53" s="2">
        <f t="shared" si="78"/>
        <v>54.444512161731616</v>
      </c>
      <c r="DS53" s="2">
        <f t="shared" si="79"/>
        <v>8.6880816038512783E-3</v>
      </c>
      <c r="DT53" s="2">
        <f t="shared" si="80"/>
        <v>6.9548188739006435E-3</v>
      </c>
      <c r="DU53" s="2">
        <f t="shared" si="81"/>
        <v>6.2529091272172637E-3</v>
      </c>
      <c r="DV53" s="2">
        <f t="shared" si="82"/>
        <v>7.8597466925714263E-3</v>
      </c>
      <c r="DW53" s="2">
        <f t="shared" si="83"/>
        <v>6.4554189413195111E-3</v>
      </c>
      <c r="DX53" s="2">
        <f t="shared" si="84"/>
        <v>6.9632810434417372E-3</v>
      </c>
      <c r="DY53" s="2">
        <f t="shared" si="85"/>
        <v>7.4470754808400753E-3</v>
      </c>
      <c r="DZ53" s="2">
        <f t="shared" si="86"/>
        <v>7.8262513933679834E-3</v>
      </c>
      <c r="EA53" s="2">
        <f t="shared" si="87"/>
        <v>9.930370818604161E-3</v>
      </c>
      <c r="EB53" s="2">
        <f t="shared" si="88"/>
        <v>7.3239723115372489E-3</v>
      </c>
      <c r="EC53" s="2">
        <f t="shared" si="89"/>
        <v>8.6719444968640248E-3</v>
      </c>
      <c r="ED53" s="2">
        <f t="shared" si="90"/>
        <v>8.277837631005364E-3</v>
      </c>
      <c r="EE53" s="2">
        <f t="shared" si="91"/>
        <v>7.9538634888671484E-3</v>
      </c>
    </row>
    <row r="54" spans="2:135" x14ac:dyDescent="0.25">
      <c r="B54" s="2">
        <v>48</v>
      </c>
      <c r="C54">
        <v>176.21700000000001</v>
      </c>
      <c r="D54">
        <v>154.49299999999999</v>
      </c>
      <c r="E54">
        <v>150.37700000000001</v>
      </c>
      <c r="F54">
        <v>160.232</v>
      </c>
      <c r="G54">
        <v>138.464</v>
      </c>
      <c r="H54">
        <v>141.971</v>
      </c>
      <c r="I54">
        <v>151.14500000000001</v>
      </c>
      <c r="J54">
        <v>155.261</v>
      </c>
      <c r="K54">
        <v>172.15899999999999</v>
      </c>
      <c r="L54">
        <v>134.739</v>
      </c>
      <c r="M54">
        <v>149.696</v>
      </c>
      <c r="N54">
        <v>139.565</v>
      </c>
      <c r="O54">
        <v>120.84059999999999</v>
      </c>
      <c r="R54" s="5">
        <f t="shared" si="0"/>
        <v>183.41853253558776</v>
      </c>
      <c r="S54" s="5">
        <f t="shared" si="1"/>
        <v>154.93817718564904</v>
      </c>
      <c r="T54" s="5">
        <f t="shared" si="2"/>
        <v>147.97142267524458</v>
      </c>
      <c r="U54" s="5">
        <f t="shared" si="3"/>
        <v>166.50972208637154</v>
      </c>
      <c r="V54" s="5">
        <f t="shared" si="4"/>
        <v>137.76113369210265</v>
      </c>
      <c r="W54" s="5">
        <f t="shared" si="5"/>
        <v>139.21696913251952</v>
      </c>
      <c r="X54" s="5">
        <f t="shared" si="6"/>
        <v>150.56854368142177</v>
      </c>
      <c r="Y54" s="5">
        <f t="shared" si="7"/>
        <v>157.11552714640374</v>
      </c>
      <c r="Z54" s="5">
        <f t="shared" si="8"/>
        <v>178.50278818204183</v>
      </c>
      <c r="AA54" s="5">
        <f t="shared" si="9"/>
        <v>133.40958329219012</v>
      </c>
      <c r="AB54" s="5">
        <f t="shared" si="10"/>
        <v>156.51478931476055</v>
      </c>
      <c r="AC54" s="5">
        <f t="shared" si="11"/>
        <v>147.49840935137118</v>
      </c>
      <c r="AD54" s="5">
        <f t="shared" si="12"/>
        <v>127.44473727775453</v>
      </c>
      <c r="AE54" s="5"/>
      <c r="AG54" s="5">
        <f t="shared" si="93"/>
        <v>-7.2015325355877451</v>
      </c>
      <c r="AH54" s="5">
        <f t="shared" si="93"/>
        <v>-0.44517718564904385</v>
      </c>
      <c r="AI54" s="5">
        <f t="shared" si="93"/>
        <v>2.4055773247554271</v>
      </c>
      <c r="AJ54" s="5">
        <f t="shared" si="93"/>
        <v>-6.2777220863715399</v>
      </c>
      <c r="AK54" s="5">
        <f t="shared" si="93"/>
        <v>0.70286630789735227</v>
      </c>
      <c r="AL54" s="5">
        <f t="shared" si="93"/>
        <v>2.7540308674804805</v>
      </c>
      <c r="AM54" s="5">
        <f t="shared" si="93"/>
        <v>0.57645631857823787</v>
      </c>
      <c r="AN54" s="5">
        <f t="shared" si="93"/>
        <v>-1.8545271464037398</v>
      </c>
      <c r="AO54" s="5">
        <f t="shared" si="92"/>
        <v>-6.343788182041834</v>
      </c>
      <c r="AP54" s="5">
        <f t="shared" si="92"/>
        <v>1.3294167078098837</v>
      </c>
      <c r="AQ54" s="5">
        <f t="shared" si="92"/>
        <v>-6.8187893147605507</v>
      </c>
      <c r="AR54" s="5">
        <f t="shared" si="92"/>
        <v>-7.9334093513711821</v>
      </c>
      <c r="AS54" s="5">
        <f t="shared" si="92"/>
        <v>-6.604137277754532</v>
      </c>
      <c r="AV54" s="2">
        <f t="shared" si="14"/>
        <v>77.175580757327481</v>
      </c>
      <c r="AW54" s="2">
        <f t="shared" si="15"/>
        <v>78.996505443721077</v>
      </c>
      <c r="AX54" s="2">
        <f t="shared" si="16"/>
        <v>80.674979903904202</v>
      </c>
      <c r="AY54" s="2">
        <f t="shared" si="17"/>
        <v>79.729273018331924</v>
      </c>
      <c r="AZ54" s="2">
        <f t="shared" si="18"/>
        <v>79.630413787490767</v>
      </c>
      <c r="BA54" s="2">
        <f t="shared" si="19"/>
        <v>80.731190010111803</v>
      </c>
      <c r="BB54" s="2">
        <f t="shared" si="20"/>
        <v>82.038926546474741</v>
      </c>
      <c r="BC54" s="2">
        <f t="shared" si="21"/>
        <v>81.834115072651045</v>
      </c>
      <c r="BD54" s="2">
        <f t="shared" si="22"/>
        <v>79.835644195364097</v>
      </c>
      <c r="BE54" s="2">
        <f t="shared" si="23"/>
        <v>75.732683983628078</v>
      </c>
      <c r="BF54" s="2">
        <f t="shared" si="24"/>
        <v>69.589624340385456</v>
      </c>
      <c r="BG54" s="2">
        <f t="shared" si="25"/>
        <v>62.306513260421454</v>
      </c>
      <c r="BH54" s="2">
        <f t="shared" si="26"/>
        <v>52.861345778656826</v>
      </c>
      <c r="BK54" s="2" t="str">
        <f t="shared" si="27"/>
        <v/>
      </c>
      <c r="BL54" s="2" t="str">
        <f t="shared" si="28"/>
        <v/>
      </c>
      <c r="BM54" s="2" t="str">
        <f t="shared" si="29"/>
        <v/>
      </c>
      <c r="BN54" s="2" t="str">
        <f t="shared" si="30"/>
        <v/>
      </c>
      <c r="BO54" s="2" t="str">
        <f t="shared" si="31"/>
        <v/>
      </c>
      <c r="BP54" s="2" t="str">
        <f t="shared" si="32"/>
        <v/>
      </c>
      <c r="BQ54" s="2" t="str">
        <f t="shared" si="33"/>
        <v/>
      </c>
      <c r="BR54" s="2" t="str">
        <f t="shared" si="34"/>
        <v/>
      </c>
      <c r="BS54" s="2" t="str">
        <f t="shared" si="35"/>
        <v/>
      </c>
      <c r="BT54" s="2" t="str">
        <f t="shared" si="36"/>
        <v/>
      </c>
      <c r="BU54" s="2" t="str">
        <f t="shared" si="37"/>
        <v/>
      </c>
      <c r="BV54" s="2" t="str">
        <f t="shared" si="38"/>
        <v/>
      </c>
      <c r="BW54" s="2" t="str">
        <f t="shared" si="39"/>
        <v/>
      </c>
      <c r="BZ54" s="2" t="str">
        <f t="shared" si="40"/>
        <v/>
      </c>
      <c r="CA54" s="2" t="str">
        <f t="shared" si="41"/>
        <v/>
      </c>
      <c r="CB54" s="2" t="str">
        <f t="shared" si="42"/>
        <v/>
      </c>
      <c r="CC54" s="2" t="str">
        <f t="shared" si="43"/>
        <v/>
      </c>
      <c r="CD54" s="2" t="str">
        <f t="shared" si="44"/>
        <v/>
      </c>
      <c r="CE54" s="2" t="str">
        <f t="shared" si="45"/>
        <v/>
      </c>
      <c r="CF54" s="2" t="str">
        <f t="shared" si="46"/>
        <v/>
      </c>
      <c r="CG54" s="2" t="str">
        <f t="shared" si="47"/>
        <v/>
      </c>
      <c r="CH54" s="2" t="str">
        <f t="shared" si="48"/>
        <v/>
      </c>
      <c r="CI54" s="2" t="str">
        <f t="shared" si="49"/>
        <v/>
      </c>
      <c r="CJ54" s="2" t="str">
        <f t="shared" si="50"/>
        <v/>
      </c>
      <c r="CK54" s="2" t="str">
        <f t="shared" si="51"/>
        <v/>
      </c>
      <c r="CL54" s="2" t="str">
        <f t="shared" si="52"/>
        <v/>
      </c>
      <c r="CO54" s="2">
        <f t="shared" si="53"/>
        <v>77.147246928524524</v>
      </c>
      <c r="CP54" s="2">
        <f t="shared" si="54"/>
        <v>78.98746273738918</v>
      </c>
      <c r="CQ54" s="2">
        <f t="shared" si="55"/>
        <v>80.675009101418837</v>
      </c>
      <c r="CR54" s="2">
        <f t="shared" si="56"/>
        <v>79.716877013430079</v>
      </c>
      <c r="CS54" s="2">
        <f t="shared" si="57"/>
        <v>79.618321654230201</v>
      </c>
      <c r="CT54" s="2">
        <f t="shared" si="58"/>
        <v>80.718011243956511</v>
      </c>
      <c r="CU54" s="2">
        <f t="shared" si="59"/>
        <v>82.019669455617475</v>
      </c>
      <c r="CV54" s="2">
        <f t="shared" si="60"/>
        <v>81.811909408170166</v>
      </c>
      <c r="CW54" s="2">
        <f t="shared" si="61"/>
        <v>79.809246269435675</v>
      </c>
      <c r="CX54" s="2">
        <f t="shared" si="62"/>
        <v>75.711485649536371</v>
      </c>
      <c r="CY54" s="2">
        <f t="shared" si="63"/>
        <v>69.557988530217955</v>
      </c>
      <c r="CZ54" s="2">
        <f t="shared" si="64"/>
        <v>62.282071891300738</v>
      </c>
      <c r="DA54" s="2">
        <f t="shared" si="65"/>
        <v>52.847660566209022</v>
      </c>
      <c r="DD54" s="2">
        <f t="shared" si="66"/>
        <v>80.124016733643501</v>
      </c>
      <c r="DE54" s="2">
        <f t="shared" si="67"/>
        <v>80.174061556653001</v>
      </c>
      <c r="DF54" s="2">
        <f t="shared" si="68"/>
        <v>80.670747962574723</v>
      </c>
      <c r="DG54" s="2">
        <f t="shared" si="69"/>
        <v>81.156346250036322</v>
      </c>
      <c r="DH54" s="2">
        <f t="shared" si="70"/>
        <v>81.327742083785466</v>
      </c>
      <c r="DI54" s="2">
        <f t="shared" si="71"/>
        <v>82.445250464814393</v>
      </c>
      <c r="DJ54" s="2">
        <f t="shared" si="72"/>
        <v>84.379695761226401</v>
      </c>
      <c r="DK54" s="2">
        <f t="shared" si="73"/>
        <v>84.401539751633081</v>
      </c>
      <c r="DL54" s="2">
        <f t="shared" si="74"/>
        <v>82.235969360344697</v>
      </c>
      <c r="DM54" s="2">
        <f t="shared" si="75"/>
        <v>78.353053707300703</v>
      </c>
      <c r="DN54" s="2">
        <f t="shared" si="76"/>
        <v>72.887846221583047</v>
      </c>
      <c r="DO54" s="2">
        <f t="shared" si="77"/>
        <v>64.977050541097469</v>
      </c>
      <c r="DP54" s="2">
        <f t="shared" si="78"/>
        <v>54.418047052766028</v>
      </c>
      <c r="DS54" s="2">
        <f t="shared" si="79"/>
        <v>9.5183136950149662E-3</v>
      </c>
      <c r="DT54" s="2">
        <f t="shared" si="80"/>
        <v>7.6206938563361535E-3</v>
      </c>
      <c r="DU54" s="2">
        <f t="shared" si="81"/>
        <v>6.8520448914942923E-3</v>
      </c>
      <c r="DV54" s="2">
        <f t="shared" si="82"/>
        <v>8.6115108170533149E-3</v>
      </c>
      <c r="DW54" s="2">
        <f t="shared" si="83"/>
        <v>7.0738204899721069E-3</v>
      </c>
      <c r="DX54" s="2">
        <f t="shared" si="84"/>
        <v>7.6299599940466397E-3</v>
      </c>
      <c r="DY54" s="2">
        <f t="shared" si="85"/>
        <v>8.159693309987533E-3</v>
      </c>
      <c r="DZ54" s="2">
        <f t="shared" si="86"/>
        <v>8.5748394696329652E-3</v>
      </c>
      <c r="EA54" s="2">
        <f t="shared" si="87"/>
        <v>1.0878013246465474E-2</v>
      </c>
      <c r="EB54" s="2">
        <f t="shared" si="88"/>
        <v>8.0249055213272788E-3</v>
      </c>
      <c r="EC54" s="2">
        <f t="shared" si="89"/>
        <v>9.500649306890303E-3</v>
      </c>
      <c r="ED54" s="2">
        <f t="shared" si="90"/>
        <v>9.0692255103997834E-3</v>
      </c>
      <c r="EE54" s="2">
        <f t="shared" si="91"/>
        <v>8.7145505676136277E-3</v>
      </c>
    </row>
    <row r="55" spans="2:135" x14ac:dyDescent="0.25">
      <c r="B55" s="2">
        <v>49</v>
      </c>
      <c r="C55">
        <v>180.62299999999999</v>
      </c>
      <c r="D55">
        <v>163.85499999999999</v>
      </c>
      <c r="E55">
        <v>160.565</v>
      </c>
      <c r="F55">
        <v>171.63800000000001</v>
      </c>
      <c r="G55">
        <v>148.98599999999999</v>
      </c>
      <c r="H55">
        <v>150.435</v>
      </c>
      <c r="I55">
        <v>162.94200000000001</v>
      </c>
      <c r="J55">
        <v>165.87</v>
      </c>
      <c r="K55">
        <v>180.39099999999999</v>
      </c>
      <c r="L55">
        <v>143.536</v>
      </c>
      <c r="M55">
        <v>159.63800000000001</v>
      </c>
      <c r="N55">
        <v>148.94200000000001</v>
      </c>
      <c r="O55">
        <v>126.26090000000001</v>
      </c>
      <c r="R55" s="5">
        <f t="shared" si="0"/>
        <v>189.17749201919599</v>
      </c>
      <c r="S55" s="5">
        <f t="shared" si="1"/>
        <v>169.24259075145795</v>
      </c>
      <c r="T55" s="5">
        <f t="shared" si="2"/>
        <v>162.54786093035065</v>
      </c>
      <c r="U55" s="5">
        <f t="shared" si="3"/>
        <v>179.23050446128337</v>
      </c>
      <c r="V55" s="5">
        <f t="shared" si="4"/>
        <v>151.28976697349867</v>
      </c>
      <c r="W55" s="5">
        <f t="shared" si="5"/>
        <v>153.30803307525818</v>
      </c>
      <c r="X55" s="5">
        <f t="shared" si="6"/>
        <v>165.51779683491998</v>
      </c>
      <c r="Y55" s="5">
        <f t="shared" si="7"/>
        <v>171.7812940278894</v>
      </c>
      <c r="Z55" s="5">
        <f t="shared" si="8"/>
        <v>191.14172972721448</v>
      </c>
      <c r="AA55" s="5">
        <f t="shared" si="9"/>
        <v>147.45245598728349</v>
      </c>
      <c r="AB55" s="5">
        <f t="shared" si="10"/>
        <v>167.79029601155213</v>
      </c>
      <c r="AC55" s="5">
        <f t="shared" si="11"/>
        <v>156.19705172259324</v>
      </c>
      <c r="AD55" s="5">
        <f t="shared" si="12"/>
        <v>133.80307262024482</v>
      </c>
      <c r="AE55" s="5"/>
      <c r="AG55" s="5">
        <f t="shared" si="93"/>
        <v>-8.5544920191960045</v>
      </c>
      <c r="AH55" s="5">
        <f t="shared" si="93"/>
        <v>-5.3875907514579637</v>
      </c>
      <c r="AI55" s="5">
        <f t="shared" si="93"/>
        <v>-1.9828609303506539</v>
      </c>
      <c r="AJ55" s="5">
        <f t="shared" si="93"/>
        <v>-7.5925044612833688</v>
      </c>
      <c r="AK55" s="5">
        <f t="shared" si="93"/>
        <v>-2.3037669734986821</v>
      </c>
      <c r="AL55" s="5">
        <f t="shared" si="93"/>
        <v>-2.8730330752581779</v>
      </c>
      <c r="AM55" s="5">
        <f t="shared" si="93"/>
        <v>-2.57579683491997</v>
      </c>
      <c r="AN55" s="5">
        <f t="shared" si="93"/>
        <v>-5.9112940278893973</v>
      </c>
      <c r="AO55" s="5">
        <f t="shared" si="92"/>
        <v>-10.750729727214491</v>
      </c>
      <c r="AP55" s="5">
        <f t="shared" si="92"/>
        <v>-3.9164559872834843</v>
      </c>
      <c r="AQ55" s="5">
        <f t="shared" si="92"/>
        <v>-8.1522960115521244</v>
      </c>
      <c r="AR55" s="5">
        <f t="shared" si="92"/>
        <v>-7.2550517225932367</v>
      </c>
      <c r="AS55" s="5">
        <f t="shared" si="92"/>
        <v>-7.5421726202448127</v>
      </c>
      <c r="AV55" s="2">
        <f t="shared" si="14"/>
        <v>77.171154911529683</v>
      </c>
      <c r="AW55" s="2">
        <f t="shared" si="15"/>
        <v>78.977804939862324</v>
      </c>
      <c r="AX55" s="2">
        <f t="shared" si="16"/>
        <v>80.644817444969249</v>
      </c>
      <c r="AY55" s="2">
        <f t="shared" si="17"/>
        <v>79.724063710012132</v>
      </c>
      <c r="AZ55" s="2">
        <f t="shared" si="18"/>
        <v>79.63986169907794</v>
      </c>
      <c r="BA55" s="2">
        <f t="shared" si="19"/>
        <v>80.740026296839233</v>
      </c>
      <c r="BB55" s="2">
        <f t="shared" si="20"/>
        <v>82.052494741436945</v>
      </c>
      <c r="BC55" s="2">
        <f t="shared" si="21"/>
        <v>81.848440935720191</v>
      </c>
      <c r="BD55" s="2">
        <f t="shared" si="22"/>
        <v>79.85095365293185</v>
      </c>
      <c r="BE55" s="2">
        <f t="shared" si="23"/>
        <v>75.745929237297489</v>
      </c>
      <c r="BF55" s="2">
        <f t="shared" si="24"/>
        <v>69.618367771918869</v>
      </c>
      <c r="BG55" s="2">
        <f t="shared" si="25"/>
        <v>62.325174150628683</v>
      </c>
      <c r="BH55" s="2">
        <f t="shared" si="26"/>
        <v>52.874219348505484</v>
      </c>
      <c r="BK55" s="2" t="str">
        <f t="shared" si="27"/>
        <v/>
      </c>
      <c r="BL55" s="2" t="str">
        <f t="shared" si="28"/>
        <v/>
      </c>
      <c r="BM55" s="2" t="str">
        <f t="shared" si="29"/>
        <v/>
      </c>
      <c r="BN55" s="2" t="str">
        <f t="shared" si="30"/>
        <v/>
      </c>
      <c r="BO55" s="2" t="str">
        <f t="shared" si="31"/>
        <v/>
      </c>
      <c r="BP55" s="2" t="str">
        <f t="shared" si="32"/>
        <v/>
      </c>
      <c r="BQ55" s="2" t="str">
        <f t="shared" si="33"/>
        <v/>
      </c>
      <c r="BR55" s="2" t="str">
        <f t="shared" si="34"/>
        <v/>
      </c>
      <c r="BS55" s="2" t="str">
        <f t="shared" si="35"/>
        <v/>
      </c>
      <c r="BT55" s="2" t="str">
        <f t="shared" si="36"/>
        <v/>
      </c>
      <c r="BU55" s="2" t="str">
        <f t="shared" si="37"/>
        <v/>
      </c>
      <c r="BV55" s="2" t="str">
        <f t="shared" si="38"/>
        <v/>
      </c>
      <c r="BW55" s="2" t="str">
        <f t="shared" si="39"/>
        <v/>
      </c>
      <c r="BZ55" s="2" t="str">
        <f t="shared" si="40"/>
        <v/>
      </c>
      <c r="CA55" s="2" t="str">
        <f t="shared" si="41"/>
        <v/>
      </c>
      <c r="CB55" s="2" t="str">
        <f t="shared" si="42"/>
        <v/>
      </c>
      <c r="CC55" s="2" t="str">
        <f t="shared" si="43"/>
        <v/>
      </c>
      <c r="CD55" s="2" t="str">
        <f t="shared" si="44"/>
        <v/>
      </c>
      <c r="CE55" s="2" t="str">
        <f t="shared" si="45"/>
        <v/>
      </c>
      <c r="CF55" s="2" t="str">
        <f t="shared" si="46"/>
        <v/>
      </c>
      <c r="CG55" s="2" t="str">
        <f t="shared" si="47"/>
        <v/>
      </c>
      <c r="CH55" s="2" t="str">
        <f t="shared" si="48"/>
        <v/>
      </c>
      <c r="CI55" s="2" t="str">
        <f t="shared" si="49"/>
        <v/>
      </c>
      <c r="CJ55" s="2" t="str">
        <f t="shared" si="50"/>
        <v/>
      </c>
      <c r="CK55" s="2" t="str">
        <f t="shared" si="51"/>
        <v/>
      </c>
      <c r="CL55" s="2" t="str">
        <f t="shared" si="52"/>
        <v/>
      </c>
      <c r="CO55" s="2">
        <f t="shared" si="53"/>
        <v>77.140840161575028</v>
      </c>
      <c r="CP55" s="2">
        <f t="shared" si="54"/>
        <v>78.968165060411991</v>
      </c>
      <c r="CQ55" s="2">
        <f t="shared" si="55"/>
        <v>80.644963491329506</v>
      </c>
      <c r="CR55" s="2">
        <f t="shared" si="56"/>
        <v>79.710862028760218</v>
      </c>
      <c r="CS55" s="2">
        <f t="shared" si="57"/>
        <v>79.626969535260145</v>
      </c>
      <c r="CT55" s="2">
        <f t="shared" si="58"/>
        <v>80.725957113031669</v>
      </c>
      <c r="CU55" s="2">
        <f t="shared" si="59"/>
        <v>82.031917521960565</v>
      </c>
      <c r="CV55" s="2">
        <f t="shared" si="60"/>
        <v>81.82474361916438</v>
      </c>
      <c r="CW55" s="2">
        <f t="shared" si="61"/>
        <v>79.82289013853773</v>
      </c>
      <c r="CX55" s="2">
        <f t="shared" si="62"/>
        <v>75.723299039518452</v>
      </c>
      <c r="CY55" s="2">
        <f t="shared" si="63"/>
        <v>69.584577813556166</v>
      </c>
      <c r="CZ55" s="2">
        <f t="shared" si="64"/>
        <v>62.29903886807066</v>
      </c>
      <c r="DA55" s="2">
        <f t="shared" si="65"/>
        <v>52.85959300944242</v>
      </c>
      <c r="DD55" s="2">
        <f t="shared" si="66"/>
        <v>80.048158652688159</v>
      </c>
      <c r="DE55" s="2">
        <f t="shared" si="67"/>
        <v>80.122671280517508</v>
      </c>
      <c r="DF55" s="2">
        <f t="shared" si="68"/>
        <v>80.625511792180106</v>
      </c>
      <c r="DG55" s="2">
        <f t="shared" si="69"/>
        <v>81.11016115619644</v>
      </c>
      <c r="DH55" s="2">
        <f t="shared" si="70"/>
        <v>81.290259902293712</v>
      </c>
      <c r="DI55" s="2">
        <f t="shared" si="71"/>
        <v>82.408887763136136</v>
      </c>
      <c r="DJ55" s="2">
        <f t="shared" si="72"/>
        <v>84.333648752191053</v>
      </c>
      <c r="DK55" s="2">
        <f t="shared" si="73"/>
        <v>84.347250203326809</v>
      </c>
      <c r="DL55" s="2">
        <f t="shared" si="74"/>
        <v>82.178199849340473</v>
      </c>
      <c r="DM55" s="2">
        <f t="shared" si="75"/>
        <v>78.297156751039836</v>
      </c>
      <c r="DN55" s="2">
        <f t="shared" si="76"/>
        <v>72.83120382279084</v>
      </c>
      <c r="DO55" s="2">
        <f t="shared" si="77"/>
        <v>64.929529943835348</v>
      </c>
      <c r="DP55" s="2">
        <f t="shared" si="78"/>
        <v>54.391581943800439</v>
      </c>
      <c r="DS55" s="2">
        <f t="shared" si="79"/>
        <v>1.0427048170785968E-2</v>
      </c>
      <c r="DT55" s="2">
        <f t="shared" si="80"/>
        <v>8.349785633412073E-3</v>
      </c>
      <c r="DU55" s="2">
        <f t="shared" si="81"/>
        <v>7.5081543848919867E-3</v>
      </c>
      <c r="DV55" s="2">
        <f t="shared" si="82"/>
        <v>9.4344954506561645E-3</v>
      </c>
      <c r="DW55" s="2">
        <f t="shared" si="83"/>
        <v>7.751000109975298E-3</v>
      </c>
      <c r="DX55" s="2">
        <f t="shared" si="84"/>
        <v>8.359930818708344E-3</v>
      </c>
      <c r="DY55" s="2">
        <f t="shared" si="85"/>
        <v>8.9398880312869921E-3</v>
      </c>
      <c r="DZ55" s="2">
        <f t="shared" si="86"/>
        <v>9.3943527063861457E-3</v>
      </c>
      <c r="EA55" s="2">
        <f t="shared" si="87"/>
        <v>1.1914999656062544E-2</v>
      </c>
      <c r="EB55" s="2">
        <f t="shared" si="88"/>
        <v>8.7923266611628706E-3</v>
      </c>
      <c r="EC55" s="2">
        <f t="shared" si="89"/>
        <v>1.0407715045278982E-2</v>
      </c>
      <c r="ED55" s="2">
        <f t="shared" si="90"/>
        <v>9.935514626456813E-3</v>
      </c>
      <c r="EE55" s="2">
        <f t="shared" si="91"/>
        <v>9.5472876696694985E-3</v>
      </c>
    </row>
    <row r="56" spans="2:135" x14ac:dyDescent="0.25">
      <c r="B56" s="2">
        <v>50</v>
      </c>
      <c r="C56">
        <v>185.63800000000001</v>
      </c>
      <c r="D56">
        <v>172.536</v>
      </c>
      <c r="E56">
        <v>171.536</v>
      </c>
      <c r="F56">
        <v>180.21700000000001</v>
      </c>
      <c r="G56">
        <v>159.84100000000001</v>
      </c>
      <c r="H56">
        <v>162.04300000000001</v>
      </c>
      <c r="I56">
        <v>173.11600000000001</v>
      </c>
      <c r="J56">
        <v>177.31899999999999</v>
      </c>
      <c r="K56">
        <v>191.14500000000001</v>
      </c>
      <c r="L56">
        <v>154.87</v>
      </c>
      <c r="M56">
        <v>167</v>
      </c>
      <c r="N56">
        <v>154.60900000000001</v>
      </c>
      <c r="O56">
        <v>132.14490000000001</v>
      </c>
      <c r="R56" s="5">
        <f t="shared" si="0"/>
        <v>191.16686646253049</v>
      </c>
      <c r="S56" s="5">
        <f t="shared" si="1"/>
        <v>182.4714663957011</v>
      </c>
      <c r="T56" s="5">
        <f t="shared" si="2"/>
        <v>176.81788214051133</v>
      </c>
      <c r="U56" s="5">
        <f t="shared" si="3"/>
        <v>189.7749155481707</v>
      </c>
      <c r="V56" s="5">
        <f t="shared" si="4"/>
        <v>164.84214904688051</v>
      </c>
      <c r="W56" s="5">
        <f t="shared" si="5"/>
        <v>167.54803264157002</v>
      </c>
      <c r="X56" s="5">
        <f t="shared" si="6"/>
        <v>180.04638102631415</v>
      </c>
      <c r="Y56" s="5">
        <f t="shared" si="7"/>
        <v>185.41237240219209</v>
      </c>
      <c r="Z56" s="5">
        <f t="shared" si="8"/>
        <v>200.75858677913078</v>
      </c>
      <c r="AA56" s="5">
        <f t="shared" si="9"/>
        <v>161.66145039823996</v>
      </c>
      <c r="AB56" s="5">
        <f t="shared" si="10"/>
        <v>176.54205077303567</v>
      </c>
      <c r="AC56" s="5">
        <f t="shared" si="11"/>
        <v>162.15359788011156</v>
      </c>
      <c r="AD56" s="5">
        <f t="shared" si="12"/>
        <v>137.67404752613942</v>
      </c>
      <c r="AE56" s="5"/>
      <c r="AG56" s="5">
        <f t="shared" si="93"/>
        <v>-5.5288664625304875</v>
      </c>
      <c r="AH56" s="5">
        <f t="shared" si="93"/>
        <v>-9.9354663957010985</v>
      </c>
      <c r="AI56" s="5">
        <f t="shared" si="93"/>
        <v>-5.2818821405113283</v>
      </c>
      <c r="AJ56" s="5">
        <f t="shared" si="93"/>
        <v>-9.5579155481706835</v>
      </c>
      <c r="AK56" s="5">
        <f t="shared" si="93"/>
        <v>-5.0011490468804993</v>
      </c>
      <c r="AL56" s="5">
        <f t="shared" si="93"/>
        <v>-5.5050326415700113</v>
      </c>
      <c r="AM56" s="5">
        <f t="shared" si="93"/>
        <v>-6.9303810263141372</v>
      </c>
      <c r="AN56" s="5">
        <f t="shared" si="93"/>
        <v>-8.0933724021921023</v>
      </c>
      <c r="AO56" s="5">
        <f t="shared" si="92"/>
        <v>-9.6135867791307703</v>
      </c>
      <c r="AP56" s="5">
        <f t="shared" si="92"/>
        <v>-6.7914503982399594</v>
      </c>
      <c r="AQ56" s="5">
        <f t="shared" si="92"/>
        <v>-9.542050773035669</v>
      </c>
      <c r="AR56" s="5">
        <f t="shared" si="92"/>
        <v>-7.544597880111553</v>
      </c>
      <c r="AS56" s="5">
        <f t="shared" si="92"/>
        <v>-5.5291475261394112</v>
      </c>
      <c r="AV56" s="2">
        <f t="shared" si="14"/>
        <v>77.166846211212516</v>
      </c>
      <c r="AW56" s="2">
        <f t="shared" si="15"/>
        <v>78.959135210358127</v>
      </c>
      <c r="AX56" s="2">
        <f t="shared" si="16"/>
        <v>80.614632894320778</v>
      </c>
      <c r="AY56" s="2">
        <f t="shared" si="17"/>
        <v>79.718894065338631</v>
      </c>
      <c r="AZ56" s="2">
        <f t="shared" si="18"/>
        <v>79.649351072458714</v>
      </c>
      <c r="BA56" s="2">
        <f t="shared" si="19"/>
        <v>80.748911276723405</v>
      </c>
      <c r="BB56" s="2">
        <f t="shared" si="20"/>
        <v>82.066137678576908</v>
      </c>
      <c r="BC56" s="2">
        <f t="shared" si="21"/>
        <v>81.862847096361861</v>
      </c>
      <c r="BD56" s="2">
        <f t="shared" si="22"/>
        <v>79.866337795932409</v>
      </c>
      <c r="BE56" s="2">
        <f t="shared" si="23"/>
        <v>75.759252702532947</v>
      </c>
      <c r="BF56" s="2">
        <f t="shared" si="24"/>
        <v>69.647231011052639</v>
      </c>
      <c r="BG56" s="2">
        <f t="shared" si="25"/>
        <v>62.343933309671939</v>
      </c>
      <c r="BH56" s="2">
        <f t="shared" si="26"/>
        <v>52.887146565204041</v>
      </c>
      <c r="BK56" s="2" t="str">
        <f t="shared" si="27"/>
        <v/>
      </c>
      <c r="BL56" s="2" t="str">
        <f t="shared" si="28"/>
        <v/>
      </c>
      <c r="BM56" s="2" t="str">
        <f t="shared" si="29"/>
        <v/>
      </c>
      <c r="BN56" s="2" t="str">
        <f t="shared" si="30"/>
        <v/>
      </c>
      <c r="BO56" s="2" t="str">
        <f t="shared" si="31"/>
        <v/>
      </c>
      <c r="BP56" s="2" t="str">
        <f t="shared" si="32"/>
        <v/>
      </c>
      <c r="BQ56" s="2" t="str">
        <f t="shared" si="33"/>
        <v/>
      </c>
      <c r="BR56" s="2" t="str">
        <f t="shared" si="34"/>
        <v/>
      </c>
      <c r="BS56" s="2" t="str">
        <f t="shared" si="35"/>
        <v/>
      </c>
      <c r="BT56" s="2" t="str">
        <f t="shared" si="36"/>
        <v/>
      </c>
      <c r="BU56" s="2" t="str">
        <f t="shared" si="37"/>
        <v/>
      </c>
      <c r="BV56" s="2" t="str">
        <f t="shared" si="38"/>
        <v/>
      </c>
      <c r="BW56" s="2" t="str">
        <f t="shared" si="39"/>
        <v/>
      </c>
      <c r="BZ56" s="2" t="str">
        <f t="shared" si="40"/>
        <v/>
      </c>
      <c r="CA56" s="2" t="str">
        <f t="shared" si="41"/>
        <v/>
      </c>
      <c r="CB56" s="2" t="str">
        <f t="shared" si="42"/>
        <v/>
      </c>
      <c r="CC56" s="2" t="str">
        <f t="shared" si="43"/>
        <v/>
      </c>
      <c r="CD56" s="2" t="str">
        <f t="shared" si="44"/>
        <v/>
      </c>
      <c r="CE56" s="2" t="str">
        <f t="shared" si="45"/>
        <v/>
      </c>
      <c r="CF56" s="2" t="str">
        <f t="shared" si="46"/>
        <v/>
      </c>
      <c r="CG56" s="2" t="str">
        <f t="shared" si="47"/>
        <v/>
      </c>
      <c r="CH56" s="2" t="str">
        <f t="shared" si="48"/>
        <v/>
      </c>
      <c r="CI56" s="2" t="str">
        <f t="shared" si="49"/>
        <v/>
      </c>
      <c r="CJ56" s="2" t="str">
        <f t="shared" si="50"/>
        <v/>
      </c>
      <c r="CK56" s="2" t="str">
        <f t="shared" si="51"/>
        <v/>
      </c>
      <c r="CL56" s="2" t="str">
        <f t="shared" si="52"/>
        <v/>
      </c>
      <c r="CO56" s="2">
        <f t="shared" si="53"/>
        <v>77.134433394625546</v>
      </c>
      <c r="CP56" s="2">
        <f t="shared" si="54"/>
        <v>78.948867383434802</v>
      </c>
      <c r="CQ56" s="2">
        <f t="shared" si="55"/>
        <v>80.61491788124016</v>
      </c>
      <c r="CR56" s="2">
        <f t="shared" si="56"/>
        <v>79.704847044090357</v>
      </c>
      <c r="CS56" s="2">
        <f t="shared" si="57"/>
        <v>79.635617416290103</v>
      </c>
      <c r="CT56" s="2">
        <f t="shared" si="58"/>
        <v>80.733902982106841</v>
      </c>
      <c r="CU56" s="2">
        <f t="shared" si="59"/>
        <v>82.04416558830367</v>
      </c>
      <c r="CV56" s="2">
        <f t="shared" si="60"/>
        <v>81.837577830158594</v>
      </c>
      <c r="CW56" s="2">
        <f t="shared" si="61"/>
        <v>79.836534007639798</v>
      </c>
      <c r="CX56" s="2">
        <f t="shared" si="62"/>
        <v>75.735112429500546</v>
      </c>
      <c r="CY56" s="2">
        <f t="shared" si="63"/>
        <v>69.611167096894377</v>
      </c>
      <c r="CZ56" s="2">
        <f t="shared" si="64"/>
        <v>62.316005844840575</v>
      </c>
      <c r="DA56" s="2">
        <f t="shared" si="65"/>
        <v>52.871525452675819</v>
      </c>
      <c r="DD56" s="2">
        <f t="shared" si="66"/>
        <v>79.972300571732831</v>
      </c>
      <c r="DE56" s="2">
        <f t="shared" si="67"/>
        <v>80.071281004382016</v>
      </c>
      <c r="DF56" s="2">
        <f t="shared" si="68"/>
        <v>80.580275621785489</v>
      </c>
      <c r="DG56" s="2">
        <f t="shared" si="69"/>
        <v>81.063976062356559</v>
      </c>
      <c r="DH56" s="2">
        <f t="shared" si="70"/>
        <v>81.252777720801944</v>
      </c>
      <c r="DI56" s="2">
        <f t="shared" si="71"/>
        <v>82.372525061457893</v>
      </c>
      <c r="DJ56" s="2">
        <f t="shared" si="72"/>
        <v>84.28760174315569</v>
      </c>
      <c r="DK56" s="2">
        <f t="shared" si="73"/>
        <v>84.292960655020536</v>
      </c>
      <c r="DL56" s="2">
        <f t="shared" si="74"/>
        <v>82.120430338336234</v>
      </c>
      <c r="DM56" s="2">
        <f t="shared" si="75"/>
        <v>78.241259794778969</v>
      </c>
      <c r="DN56" s="2">
        <f t="shared" si="76"/>
        <v>72.77456142399862</v>
      </c>
      <c r="DO56" s="2">
        <f t="shared" si="77"/>
        <v>64.882009346573213</v>
      </c>
      <c r="DP56" s="2">
        <f t="shared" si="78"/>
        <v>54.365116834834851</v>
      </c>
      <c r="DS56" s="2">
        <f t="shared" si="79"/>
        <v>1.142154109552572E-2</v>
      </c>
      <c r="DT56" s="2">
        <f t="shared" si="80"/>
        <v>9.1479885237521485E-3</v>
      </c>
      <c r="DU56" s="2">
        <f t="shared" si="81"/>
        <v>8.2265684706534035E-3</v>
      </c>
      <c r="DV56" s="2">
        <f t="shared" si="82"/>
        <v>1.0335311114307749E-2</v>
      </c>
      <c r="DW56" s="2">
        <f t="shared" si="83"/>
        <v>8.4924519420222465E-3</v>
      </c>
      <c r="DX56" s="2">
        <f t="shared" si="84"/>
        <v>9.1590945866665396E-3</v>
      </c>
      <c r="DY56" s="2">
        <f t="shared" si="85"/>
        <v>9.7939449828901241E-3</v>
      </c>
      <c r="DZ56" s="2">
        <f t="shared" si="86"/>
        <v>1.0291375319320855E-2</v>
      </c>
      <c r="EA56" s="2">
        <f t="shared" si="87"/>
        <v>1.304953639621222E-2</v>
      </c>
      <c r="EB56" s="2">
        <f t="shared" si="88"/>
        <v>9.6324236023998568E-3</v>
      </c>
      <c r="EC56" s="2">
        <f t="shared" si="89"/>
        <v>1.1400385291603353E-2</v>
      </c>
      <c r="ED56" s="2">
        <f t="shared" si="90"/>
        <v>1.088364252523609E-2</v>
      </c>
      <c r="EE56" s="2">
        <f t="shared" si="91"/>
        <v>1.0458759145789597E-2</v>
      </c>
    </row>
    <row r="57" spans="2:135" x14ac:dyDescent="0.25">
      <c r="B57" s="2">
        <v>51</v>
      </c>
      <c r="C57">
        <v>187.304</v>
      </c>
      <c r="D57">
        <v>182.72499999999999</v>
      </c>
      <c r="E57">
        <v>180.85499999999999</v>
      </c>
      <c r="F57">
        <v>188.261</v>
      </c>
      <c r="G57">
        <v>169.94200000000001</v>
      </c>
      <c r="H57">
        <v>171.667</v>
      </c>
      <c r="I57">
        <v>182.232</v>
      </c>
      <c r="J57">
        <v>185.101</v>
      </c>
      <c r="K57">
        <v>198.08699999999999</v>
      </c>
      <c r="L57">
        <v>165.536</v>
      </c>
      <c r="M57">
        <v>173.27500000000001</v>
      </c>
      <c r="N57">
        <v>160.31899999999999</v>
      </c>
      <c r="O57">
        <v>135.8116</v>
      </c>
      <c r="R57" s="5">
        <f t="shared" si="0"/>
        <v>189.18048193109428</v>
      </c>
      <c r="S57" s="5">
        <f t="shared" si="1"/>
        <v>193.46577429991365</v>
      </c>
      <c r="T57" s="5">
        <f t="shared" si="2"/>
        <v>189.6433472647899</v>
      </c>
      <c r="U57" s="5">
        <f t="shared" si="3"/>
        <v>197.1250228260987</v>
      </c>
      <c r="V57" s="5">
        <f t="shared" si="4"/>
        <v>177.3752884770519</v>
      </c>
      <c r="W57" s="5">
        <f t="shared" si="5"/>
        <v>180.84093088805963</v>
      </c>
      <c r="X57" s="5">
        <f t="shared" si="6"/>
        <v>192.94012891956487</v>
      </c>
      <c r="Y57" s="5">
        <f t="shared" si="7"/>
        <v>196.7924032811562</v>
      </c>
      <c r="Z57" s="5">
        <f t="shared" si="8"/>
        <v>206.35263903511611</v>
      </c>
      <c r="AA57" s="5">
        <f t="shared" si="9"/>
        <v>174.93314694036317</v>
      </c>
      <c r="AB57" s="5">
        <f t="shared" si="10"/>
        <v>181.89189498092108</v>
      </c>
      <c r="AC57" s="5">
        <f t="shared" si="11"/>
        <v>164.76505794231207</v>
      </c>
      <c r="AD57" s="5">
        <f t="shared" si="12"/>
        <v>138.66674063955892</v>
      </c>
      <c r="AE57" s="5"/>
      <c r="AG57" s="5">
        <f t="shared" si="93"/>
        <v>-1.8764819310942755</v>
      </c>
      <c r="AH57" s="5">
        <f t="shared" si="93"/>
        <v>-10.740774299913653</v>
      </c>
      <c r="AI57" s="5">
        <f t="shared" si="93"/>
        <v>-8.7883472647899055</v>
      </c>
      <c r="AJ57" s="5">
        <f t="shared" si="93"/>
        <v>-8.8640228260987044</v>
      </c>
      <c r="AK57" s="5">
        <f t="shared" si="93"/>
        <v>-7.4332884770518888</v>
      </c>
      <c r="AL57" s="5">
        <f t="shared" si="93"/>
        <v>-9.1739308880596298</v>
      </c>
      <c r="AM57" s="5">
        <f t="shared" si="93"/>
        <v>-10.708128919564871</v>
      </c>
      <c r="AN57" s="5">
        <f t="shared" ref="AN57:AS115" si="94">J57-Y57</f>
        <v>-11.691403281156198</v>
      </c>
      <c r="AO57" s="5">
        <f t="shared" si="92"/>
        <v>-8.2656390351161235</v>
      </c>
      <c r="AP57" s="5">
        <f t="shared" si="92"/>
        <v>-9.3971469403631716</v>
      </c>
      <c r="AQ57" s="5">
        <f t="shared" si="92"/>
        <v>-8.6168949809210744</v>
      </c>
      <c r="AR57" s="5">
        <f t="shared" si="92"/>
        <v>-4.4460579423120805</v>
      </c>
      <c r="AS57" s="5">
        <f t="shared" si="92"/>
        <v>-2.8551406395589254</v>
      </c>
      <c r="AV57" s="2">
        <f t="shared" si="14"/>
        <v>77.162658640794646</v>
      </c>
      <c r="AW57" s="2">
        <f t="shared" si="15"/>
        <v>78.940496603863167</v>
      </c>
      <c r="AX57" s="2">
        <f t="shared" si="16"/>
        <v>80.584423122992945</v>
      </c>
      <c r="AY57" s="2">
        <f t="shared" si="17"/>
        <v>79.713764197141032</v>
      </c>
      <c r="AZ57" s="2">
        <f t="shared" si="18"/>
        <v>79.658882422138745</v>
      </c>
      <c r="BA57" s="2">
        <f t="shared" si="19"/>
        <v>80.75784600327151</v>
      </c>
      <c r="BB57" s="2">
        <f t="shared" si="20"/>
        <v>82.079857398608311</v>
      </c>
      <c r="BC57" s="2">
        <f t="shared" si="21"/>
        <v>81.8773350663527</v>
      </c>
      <c r="BD57" s="2">
        <f t="shared" si="22"/>
        <v>79.881795453729055</v>
      </c>
      <c r="BE57" s="2">
        <f t="shared" si="23"/>
        <v>75.772656051683086</v>
      </c>
      <c r="BF57" s="2">
        <f t="shared" si="24"/>
        <v>69.676216954603305</v>
      </c>
      <c r="BG57" s="2">
        <f t="shared" si="25"/>
        <v>62.362793790972802</v>
      </c>
      <c r="BH57" s="2">
        <f t="shared" si="26"/>
        <v>52.900128947899262</v>
      </c>
      <c r="BK57" s="2" t="str">
        <f t="shared" si="27"/>
        <v/>
      </c>
      <c r="BL57" s="2" t="str">
        <f t="shared" si="28"/>
        <v/>
      </c>
      <c r="BM57" s="2" t="str">
        <f t="shared" si="29"/>
        <v/>
      </c>
      <c r="BN57" s="2" t="str">
        <f t="shared" si="30"/>
        <v/>
      </c>
      <c r="BO57" s="2" t="str">
        <f t="shared" si="31"/>
        <v/>
      </c>
      <c r="BP57" s="2" t="str">
        <f t="shared" si="32"/>
        <v/>
      </c>
      <c r="BQ57" s="2" t="str">
        <f t="shared" si="33"/>
        <v/>
      </c>
      <c r="BR57" s="2" t="str">
        <f t="shared" si="34"/>
        <v/>
      </c>
      <c r="BS57" s="2" t="str">
        <f t="shared" si="35"/>
        <v/>
      </c>
      <c r="BT57" s="2" t="str">
        <f t="shared" si="36"/>
        <v/>
      </c>
      <c r="BU57" s="2" t="str">
        <f t="shared" si="37"/>
        <v/>
      </c>
      <c r="BV57" s="2" t="str">
        <f t="shared" si="38"/>
        <v/>
      </c>
      <c r="BW57" s="2" t="str">
        <f t="shared" si="39"/>
        <v/>
      </c>
      <c r="BZ57" s="2" t="str">
        <f t="shared" si="40"/>
        <v/>
      </c>
      <c r="CA57" s="2" t="str">
        <f t="shared" si="41"/>
        <v/>
      </c>
      <c r="CB57" s="2" t="str">
        <f t="shared" si="42"/>
        <v/>
      </c>
      <c r="CC57" s="2" t="str">
        <f t="shared" si="43"/>
        <v/>
      </c>
      <c r="CD57" s="2" t="str">
        <f t="shared" si="44"/>
        <v/>
      </c>
      <c r="CE57" s="2" t="str">
        <f t="shared" si="45"/>
        <v/>
      </c>
      <c r="CF57" s="2" t="str">
        <f t="shared" si="46"/>
        <v/>
      </c>
      <c r="CG57" s="2" t="str">
        <f t="shared" si="47"/>
        <v/>
      </c>
      <c r="CH57" s="2" t="str">
        <f t="shared" si="48"/>
        <v/>
      </c>
      <c r="CI57" s="2" t="str">
        <f t="shared" si="49"/>
        <v/>
      </c>
      <c r="CJ57" s="2" t="str">
        <f t="shared" si="50"/>
        <v/>
      </c>
      <c r="CK57" s="2" t="str">
        <f t="shared" si="51"/>
        <v/>
      </c>
      <c r="CL57" s="2" t="str">
        <f t="shared" si="52"/>
        <v/>
      </c>
      <c r="CO57" s="2">
        <f t="shared" si="53"/>
        <v>77.128026627676064</v>
      </c>
      <c r="CP57" s="2">
        <f t="shared" si="54"/>
        <v>78.929569706457613</v>
      </c>
      <c r="CQ57" s="2">
        <f t="shared" si="55"/>
        <v>80.584872271150829</v>
      </c>
      <c r="CR57" s="2">
        <f t="shared" si="56"/>
        <v>79.698832059420496</v>
      </c>
      <c r="CS57" s="2">
        <f t="shared" si="57"/>
        <v>79.644265297320047</v>
      </c>
      <c r="CT57" s="2">
        <f t="shared" si="58"/>
        <v>80.741848851181999</v>
      </c>
      <c r="CU57" s="2">
        <f t="shared" si="59"/>
        <v>82.056413654646761</v>
      </c>
      <c r="CV57" s="2">
        <f t="shared" si="60"/>
        <v>81.850412041152808</v>
      </c>
      <c r="CW57" s="2">
        <f t="shared" si="61"/>
        <v>79.850177876741867</v>
      </c>
      <c r="CX57" s="2">
        <f t="shared" si="62"/>
        <v>75.746925819482627</v>
      </c>
      <c r="CY57" s="2">
        <f t="shared" si="63"/>
        <v>69.637756380232588</v>
      </c>
      <c r="CZ57" s="2">
        <f t="shared" si="64"/>
        <v>62.332972821610497</v>
      </c>
      <c r="DA57" s="2">
        <f t="shared" si="65"/>
        <v>52.883457895909217</v>
      </c>
      <c r="DD57" s="2">
        <f t="shared" si="66"/>
        <v>79.896442490777488</v>
      </c>
      <c r="DE57" s="2">
        <f t="shared" si="67"/>
        <v>80.019890728246523</v>
      </c>
      <c r="DF57" s="2">
        <f t="shared" si="68"/>
        <v>80.535039451390873</v>
      </c>
      <c r="DG57" s="2">
        <f t="shared" si="69"/>
        <v>81.017790968516678</v>
      </c>
      <c r="DH57" s="2">
        <f t="shared" si="70"/>
        <v>81.215295539310176</v>
      </c>
      <c r="DI57" s="2">
        <f t="shared" si="71"/>
        <v>82.336162359779649</v>
      </c>
      <c r="DJ57" s="2">
        <f t="shared" si="72"/>
        <v>84.241554734120328</v>
      </c>
      <c r="DK57" s="2">
        <f t="shared" si="73"/>
        <v>84.238671106714264</v>
      </c>
      <c r="DL57" s="2">
        <f t="shared" si="74"/>
        <v>82.062660827331996</v>
      </c>
      <c r="DM57" s="2">
        <f t="shared" si="75"/>
        <v>78.185362838518103</v>
      </c>
      <c r="DN57" s="2">
        <f t="shared" si="76"/>
        <v>72.717919025206413</v>
      </c>
      <c r="DO57" s="2">
        <f t="shared" si="77"/>
        <v>64.834488749311092</v>
      </c>
      <c r="DP57" s="2">
        <f t="shared" si="78"/>
        <v>54.338651725869269</v>
      </c>
      <c r="DS57" s="2">
        <f t="shared" si="79"/>
        <v>1.2509685983298904E-2</v>
      </c>
      <c r="DT57" s="2">
        <f t="shared" si="80"/>
        <v>1.0021724966499192E-2</v>
      </c>
      <c r="DU57" s="2">
        <f t="shared" si="81"/>
        <v>9.0130993999814179E-3</v>
      </c>
      <c r="DV57" s="2">
        <f t="shared" si="82"/>
        <v>1.1321154599709178E-2</v>
      </c>
      <c r="DW57" s="2">
        <f t="shared" si="83"/>
        <v>9.3041651446354005E-3</v>
      </c>
      <c r="DX57" s="2">
        <f t="shared" si="84"/>
        <v>1.0033881042370518E-2</v>
      </c>
      <c r="DY57" s="2">
        <f t="shared" si="85"/>
        <v>1.0728709547299828E-2</v>
      </c>
      <c r="DZ57" s="2">
        <f t="shared" si="86"/>
        <v>1.1273075684343733E-2</v>
      </c>
      <c r="EA57" s="2">
        <f t="shared" si="87"/>
        <v>1.429054039885333E-2</v>
      </c>
      <c r="EB57" s="2">
        <f t="shared" si="88"/>
        <v>1.0551936342660719E-2</v>
      </c>
      <c r="EC57" s="2">
        <f t="shared" si="89"/>
        <v>1.2486540096665492E-2</v>
      </c>
      <c r="ED57" s="2">
        <f t="shared" si="90"/>
        <v>1.1921159098800982E-2</v>
      </c>
      <c r="EE57" s="2">
        <f t="shared" si="91"/>
        <v>1.1456241530726996E-2</v>
      </c>
    </row>
    <row r="58" spans="2:135" x14ac:dyDescent="0.25">
      <c r="B58" s="2">
        <v>52</v>
      </c>
      <c r="C58">
        <v>186.65199999999999</v>
      </c>
      <c r="D58">
        <v>191.029</v>
      </c>
      <c r="E58">
        <v>189.47800000000001</v>
      </c>
      <c r="F58">
        <v>196.58</v>
      </c>
      <c r="G58">
        <v>177.88399999999999</v>
      </c>
      <c r="H58">
        <v>182.31899999999999</v>
      </c>
      <c r="I58">
        <v>191.04300000000001</v>
      </c>
      <c r="J58">
        <v>194.029</v>
      </c>
      <c r="K58">
        <v>204.333</v>
      </c>
      <c r="L58">
        <v>175.08699999999999</v>
      </c>
      <c r="M58">
        <v>179.50700000000001</v>
      </c>
      <c r="N58">
        <v>162.84100000000001</v>
      </c>
      <c r="O58">
        <v>137.46379999999999</v>
      </c>
      <c r="R58" s="5">
        <f t="shared" si="0"/>
        <v>183.42333945643924</v>
      </c>
      <c r="S58" s="5">
        <f t="shared" si="1"/>
        <v>201.1711237565867</v>
      </c>
      <c r="T58" s="5">
        <f t="shared" si="2"/>
        <v>199.87451468273815</v>
      </c>
      <c r="U58" s="5">
        <f t="shared" si="3"/>
        <v>200.52871968498476</v>
      </c>
      <c r="V58" s="5">
        <f t="shared" si="4"/>
        <v>187.78930100561686</v>
      </c>
      <c r="W58" s="5">
        <f t="shared" si="5"/>
        <v>192.01202516082182</v>
      </c>
      <c r="X58" s="5">
        <f t="shared" si="6"/>
        <v>202.99141225426874</v>
      </c>
      <c r="Y58" s="5">
        <f t="shared" si="7"/>
        <v>204.80693041151613</v>
      </c>
      <c r="Z58" s="5">
        <f t="shared" si="8"/>
        <v>207.31657518744876</v>
      </c>
      <c r="AA58" s="5">
        <f t="shared" si="9"/>
        <v>186.08267493464828</v>
      </c>
      <c r="AB58" s="5">
        <f t="shared" si="10"/>
        <v>183.27907568445343</v>
      </c>
      <c r="AC58" s="5">
        <f t="shared" si="11"/>
        <v>163.76038270294134</v>
      </c>
      <c r="AD58" s="5">
        <f t="shared" si="12"/>
        <v>136.67995547542921</v>
      </c>
      <c r="AE58" s="5"/>
      <c r="AG58" s="5">
        <f t="shared" ref="AG58:AM94" si="95">C58-R58</f>
        <v>3.2286605435607498</v>
      </c>
      <c r="AH58" s="5">
        <f t="shared" si="95"/>
        <v>-10.142123756586699</v>
      </c>
      <c r="AI58" s="5">
        <f t="shared" si="95"/>
        <v>-10.396514682738143</v>
      </c>
      <c r="AJ58" s="5">
        <f t="shared" si="95"/>
        <v>-3.9487196849847521</v>
      </c>
      <c r="AK58" s="5">
        <f t="shared" si="95"/>
        <v>-9.9053010056168773</v>
      </c>
      <c r="AL58" s="5">
        <f t="shared" si="95"/>
        <v>-9.6930251608218327</v>
      </c>
      <c r="AM58" s="5">
        <f t="shared" si="95"/>
        <v>-11.948412254268732</v>
      </c>
      <c r="AN58" s="5">
        <f t="shared" si="94"/>
        <v>-10.777930411516138</v>
      </c>
      <c r="AO58" s="5">
        <f t="shared" si="92"/>
        <v>-2.9835751874487642</v>
      </c>
      <c r="AP58" s="5">
        <f t="shared" si="92"/>
        <v>-10.995674934648292</v>
      </c>
      <c r="AQ58" s="5">
        <f t="shared" si="92"/>
        <v>-3.7720756844534264</v>
      </c>
      <c r="AR58" s="5">
        <f t="shared" si="92"/>
        <v>-0.91938270294133417</v>
      </c>
      <c r="AS58" s="5">
        <f t="shared" si="92"/>
        <v>0.78384452457078169</v>
      </c>
      <c r="AV58" s="2">
        <f t="shared" si="14"/>
        <v>77.158595845492883</v>
      </c>
      <c r="AW58" s="2">
        <f t="shared" si="15"/>
        <v>78.921889248975162</v>
      </c>
      <c r="AX58" s="2">
        <f t="shared" si="16"/>
        <v>80.5541846149534</v>
      </c>
      <c r="AY58" s="2">
        <f t="shared" si="17"/>
        <v>79.708673871083263</v>
      </c>
      <c r="AZ58" s="2">
        <f t="shared" si="18"/>
        <v>79.668455974699782</v>
      </c>
      <c r="BA58" s="2">
        <f t="shared" si="19"/>
        <v>80.766831276599717</v>
      </c>
      <c r="BB58" s="2">
        <f t="shared" si="20"/>
        <v>82.093655632837937</v>
      </c>
      <c r="BC58" s="2">
        <f t="shared" si="21"/>
        <v>81.891905896429009</v>
      </c>
      <c r="BD58" s="2">
        <f t="shared" si="22"/>
        <v>79.897324543216328</v>
      </c>
      <c r="BE58" s="2">
        <f t="shared" si="23"/>
        <v>75.786140546074733</v>
      </c>
      <c r="BF58" s="2">
        <f t="shared" si="24"/>
        <v>69.705327931123321</v>
      </c>
      <c r="BG58" s="2">
        <f t="shared" si="25"/>
        <v>62.38175830974064</v>
      </c>
      <c r="BH58" s="2">
        <f t="shared" si="26"/>
        <v>52.913167803541398</v>
      </c>
      <c r="BK58" s="2" t="str">
        <f t="shared" si="27"/>
        <v/>
      </c>
      <c r="BL58" s="2" t="str">
        <f t="shared" si="28"/>
        <v/>
      </c>
      <c r="BM58" s="2" t="str">
        <f t="shared" si="29"/>
        <v/>
      </c>
      <c r="BN58" s="2" t="str">
        <f t="shared" si="30"/>
        <v/>
      </c>
      <c r="BO58" s="2" t="str">
        <f t="shared" si="31"/>
        <v/>
      </c>
      <c r="BP58" s="2" t="str">
        <f t="shared" si="32"/>
        <v/>
      </c>
      <c r="BQ58" s="2" t="str">
        <f t="shared" si="33"/>
        <v/>
      </c>
      <c r="BR58" s="2" t="str">
        <f t="shared" si="34"/>
        <v/>
      </c>
      <c r="BS58" s="2" t="str">
        <f t="shared" si="35"/>
        <v/>
      </c>
      <c r="BT58" s="2" t="str">
        <f t="shared" si="36"/>
        <v/>
      </c>
      <c r="BU58" s="2" t="str">
        <f t="shared" si="37"/>
        <v/>
      </c>
      <c r="BV58" s="2" t="str">
        <f t="shared" si="38"/>
        <v/>
      </c>
      <c r="BW58" s="2" t="str">
        <f t="shared" si="39"/>
        <v/>
      </c>
      <c r="BZ58" s="2" t="str">
        <f t="shared" si="40"/>
        <v/>
      </c>
      <c r="CA58" s="2" t="str">
        <f t="shared" si="41"/>
        <v/>
      </c>
      <c r="CB58" s="2" t="str">
        <f t="shared" si="42"/>
        <v/>
      </c>
      <c r="CC58" s="2" t="str">
        <f t="shared" si="43"/>
        <v/>
      </c>
      <c r="CD58" s="2" t="str">
        <f t="shared" si="44"/>
        <v/>
      </c>
      <c r="CE58" s="2" t="str">
        <f t="shared" si="45"/>
        <v/>
      </c>
      <c r="CF58" s="2" t="str">
        <f t="shared" si="46"/>
        <v/>
      </c>
      <c r="CG58" s="2" t="str">
        <f t="shared" si="47"/>
        <v/>
      </c>
      <c r="CH58" s="2" t="str">
        <f t="shared" si="48"/>
        <v/>
      </c>
      <c r="CI58" s="2" t="str">
        <f t="shared" si="49"/>
        <v/>
      </c>
      <c r="CJ58" s="2" t="str">
        <f t="shared" si="50"/>
        <v/>
      </c>
      <c r="CK58" s="2" t="str">
        <f t="shared" si="51"/>
        <v/>
      </c>
      <c r="CL58" s="2" t="str">
        <f t="shared" si="52"/>
        <v/>
      </c>
      <c r="CO58" s="2">
        <f t="shared" si="53"/>
        <v>77.121619860726568</v>
      </c>
      <c r="CP58" s="2">
        <f t="shared" si="54"/>
        <v>78.910272029480424</v>
      </c>
      <c r="CQ58" s="2">
        <f t="shared" si="55"/>
        <v>80.554826661061497</v>
      </c>
      <c r="CR58" s="2">
        <f t="shared" si="56"/>
        <v>79.692817074750621</v>
      </c>
      <c r="CS58" s="2">
        <f t="shared" si="57"/>
        <v>79.652913178350005</v>
      </c>
      <c r="CT58" s="2">
        <f t="shared" si="58"/>
        <v>80.749794720257157</v>
      </c>
      <c r="CU58" s="2">
        <f t="shared" si="59"/>
        <v>82.068661720989866</v>
      </c>
      <c r="CV58" s="2">
        <f t="shared" si="60"/>
        <v>81.863246252147022</v>
      </c>
      <c r="CW58" s="2">
        <f t="shared" si="61"/>
        <v>79.863821745843936</v>
      </c>
      <c r="CX58" s="2">
        <f t="shared" si="62"/>
        <v>75.758739209464721</v>
      </c>
      <c r="CY58" s="2">
        <f t="shared" si="63"/>
        <v>69.664345663570799</v>
      </c>
      <c r="CZ58" s="2">
        <f t="shared" si="64"/>
        <v>62.349939798380412</v>
      </c>
      <c r="DA58" s="2">
        <f t="shared" si="65"/>
        <v>52.895390339142615</v>
      </c>
      <c r="DD58" s="2">
        <f t="shared" si="66"/>
        <v>79.820584409822146</v>
      </c>
      <c r="DE58" s="2">
        <f t="shared" si="67"/>
        <v>79.96850045211103</v>
      </c>
      <c r="DF58" s="2">
        <f t="shared" si="68"/>
        <v>80.489803280996256</v>
      </c>
      <c r="DG58" s="2">
        <f t="shared" si="69"/>
        <v>80.971605874676797</v>
      </c>
      <c r="DH58" s="2">
        <f t="shared" si="70"/>
        <v>81.177813357818408</v>
      </c>
      <c r="DI58" s="2">
        <f t="shared" si="71"/>
        <v>82.299799658101392</v>
      </c>
      <c r="DJ58" s="2">
        <f t="shared" si="72"/>
        <v>84.19550772508498</v>
      </c>
      <c r="DK58" s="2">
        <f t="shared" si="73"/>
        <v>84.184381558407992</v>
      </c>
      <c r="DL58" s="2">
        <f t="shared" si="74"/>
        <v>82.004891316327772</v>
      </c>
      <c r="DM58" s="2">
        <f t="shared" si="75"/>
        <v>78.129465882257222</v>
      </c>
      <c r="DN58" s="2">
        <f t="shared" si="76"/>
        <v>72.661276626414207</v>
      </c>
      <c r="DO58" s="2">
        <f t="shared" si="77"/>
        <v>64.786968152048971</v>
      </c>
      <c r="DP58" s="2">
        <f t="shared" si="78"/>
        <v>54.312186616903681</v>
      </c>
      <c r="DS58" s="2">
        <f t="shared" si="79"/>
        <v>1.3700063151516541E-2</v>
      </c>
      <c r="DT58" s="2">
        <f t="shared" si="80"/>
        <v>1.0977988538489747E-2</v>
      </c>
      <c r="DU58" s="2">
        <f t="shared" si="81"/>
        <v>9.8740807912937149E-3</v>
      </c>
      <c r="DV58" s="2">
        <f t="shared" si="82"/>
        <v>1.2399855498859752E-2</v>
      </c>
      <c r="DW58" s="2">
        <f t="shared" si="83"/>
        <v>1.0192664778351323E-2</v>
      </c>
      <c r="DX58" s="2">
        <f t="shared" si="84"/>
        <v>1.0991291657594944E-2</v>
      </c>
      <c r="DY58" s="2">
        <f t="shared" si="85"/>
        <v>1.1751632135073633E-2</v>
      </c>
      <c r="DZ58" s="2">
        <f t="shared" si="86"/>
        <v>1.2347252745099157E-2</v>
      </c>
      <c r="EA58" s="2">
        <f t="shared" si="87"/>
        <v>1.5647692085419201E-2</v>
      </c>
      <c r="EB58" s="2">
        <f t="shared" si="88"/>
        <v>1.1558201510313148E-2</v>
      </c>
      <c r="EC58" s="2">
        <f t="shared" si="89"/>
        <v>1.3674745284638206E-2</v>
      </c>
      <c r="ED58" s="2">
        <f t="shared" si="90"/>
        <v>1.3056274586355601E-2</v>
      </c>
      <c r="EE58" s="2">
        <f t="shared" si="91"/>
        <v>1.2547650412294451E-2</v>
      </c>
    </row>
    <row r="59" spans="2:135" x14ac:dyDescent="0.25">
      <c r="B59" s="2">
        <v>53</v>
      </c>
      <c r="C59">
        <v>182.81200000000001</v>
      </c>
      <c r="D59">
        <v>197.14500000000001</v>
      </c>
      <c r="E59">
        <v>196.17400000000001</v>
      </c>
      <c r="F59">
        <v>199.536</v>
      </c>
      <c r="G59">
        <v>185.49299999999999</v>
      </c>
      <c r="H59">
        <v>188.52199999999999</v>
      </c>
      <c r="I59">
        <v>198.62299999999999</v>
      </c>
      <c r="J59">
        <v>200.95699999999999</v>
      </c>
      <c r="K59">
        <v>206.667</v>
      </c>
      <c r="L59">
        <v>184.11600000000001</v>
      </c>
      <c r="M59">
        <v>183.304</v>
      </c>
      <c r="N59">
        <v>164.24600000000001</v>
      </c>
      <c r="O59">
        <v>137.52170000000001</v>
      </c>
      <c r="R59" s="5">
        <f t="shared" si="0"/>
        <v>174.47668745953482</v>
      </c>
      <c r="S59" s="5">
        <f t="shared" si="1"/>
        <v>204.80352866213292</v>
      </c>
      <c r="T59" s="5">
        <f t="shared" si="2"/>
        <v>206.51779374214948</v>
      </c>
      <c r="U59" s="5">
        <f t="shared" si="3"/>
        <v>199.62636904295104</v>
      </c>
      <c r="V59" s="5">
        <f t="shared" si="4"/>
        <v>195.08415951086187</v>
      </c>
      <c r="W59" s="5">
        <f t="shared" si="5"/>
        <v>199.97608597123482</v>
      </c>
      <c r="X59" s="5">
        <f t="shared" si="6"/>
        <v>209.18408688992926</v>
      </c>
      <c r="Y59" s="5">
        <f t="shared" si="7"/>
        <v>208.62274561651284</v>
      </c>
      <c r="Z59" s="5">
        <f t="shared" si="8"/>
        <v>203.54533683316166</v>
      </c>
      <c r="AA59" s="5">
        <f t="shared" si="9"/>
        <v>194.01505655184801</v>
      </c>
      <c r="AB59" s="5">
        <f t="shared" si="10"/>
        <v>180.55756942737685</v>
      </c>
      <c r="AC59" s="5">
        <f t="shared" si="11"/>
        <v>159.24714441763518</v>
      </c>
      <c r="AD59" s="5">
        <f t="shared" si="12"/>
        <v>131.91944236352114</v>
      </c>
      <c r="AE59" s="5"/>
      <c r="AG59" s="5">
        <f t="shared" si="95"/>
        <v>8.3353125404651962</v>
      </c>
      <c r="AH59" s="5">
        <f t="shared" si="95"/>
        <v>-7.6585286621329089</v>
      </c>
      <c r="AI59" s="5">
        <f t="shared" si="95"/>
        <v>-10.343793742149472</v>
      </c>
      <c r="AJ59" s="5">
        <f t="shared" si="95"/>
        <v>-9.0369042951039091E-2</v>
      </c>
      <c r="AK59" s="5">
        <f t="shared" si="95"/>
        <v>-9.5911595108618712</v>
      </c>
      <c r="AL59" s="5">
        <f t="shared" si="95"/>
        <v>-11.454085971234832</v>
      </c>
      <c r="AM59" s="5">
        <f t="shared" si="95"/>
        <v>-10.561086889929271</v>
      </c>
      <c r="AN59" s="5">
        <f t="shared" si="94"/>
        <v>-7.6657456165128508</v>
      </c>
      <c r="AO59" s="5">
        <f t="shared" si="92"/>
        <v>3.1216631668383457</v>
      </c>
      <c r="AP59" s="5">
        <f t="shared" si="92"/>
        <v>-9.8990565518479912</v>
      </c>
      <c r="AQ59" s="5">
        <f t="shared" si="92"/>
        <v>2.7464305726231544</v>
      </c>
      <c r="AR59" s="5">
        <f t="shared" si="92"/>
        <v>4.9988555823648255</v>
      </c>
      <c r="AS59" s="5">
        <f t="shared" si="92"/>
        <v>5.6022576364788677</v>
      </c>
      <c r="AV59" s="2">
        <f t="shared" si="14"/>
        <v>77.154661029079989</v>
      </c>
      <c r="AW59" s="2">
        <f t="shared" si="15"/>
        <v>78.903313009426824</v>
      </c>
      <c r="AX59" s="2">
        <f t="shared" si="16"/>
        <v>80.523913424087766</v>
      </c>
      <c r="AY59" s="2">
        <f t="shared" si="17"/>
        <v>79.703622439391395</v>
      </c>
      <c r="AZ59" s="2">
        <f t="shared" si="18"/>
        <v>79.678071609527336</v>
      </c>
      <c r="BA59" s="2">
        <f t="shared" si="19"/>
        <v>80.775867585551765</v>
      </c>
      <c r="BB59" s="2">
        <f t="shared" si="20"/>
        <v>82.107533725267402</v>
      </c>
      <c r="BC59" s="2">
        <f t="shared" si="21"/>
        <v>81.906560075078801</v>
      </c>
      <c r="BD59" s="2">
        <f t="shared" si="22"/>
        <v>79.912921910199628</v>
      </c>
      <c r="BE59" s="2">
        <f t="shared" si="23"/>
        <v>75.799706942545583</v>
      </c>
      <c r="BF59" s="2">
        <f t="shared" si="24"/>
        <v>69.73456556634946</v>
      </c>
      <c r="BG59" s="2">
        <f t="shared" si="25"/>
        <v>62.400829149935873</v>
      </c>
      <c r="BH59" s="2">
        <f t="shared" si="26"/>
        <v>52.926264172338897</v>
      </c>
      <c r="BK59" s="2" t="str">
        <f t="shared" si="27"/>
        <v/>
      </c>
      <c r="BL59" s="2" t="str">
        <f t="shared" si="28"/>
        <v/>
      </c>
      <c r="BM59" s="2" t="str">
        <f t="shared" si="29"/>
        <v/>
      </c>
      <c r="BN59" s="2" t="str">
        <f t="shared" si="30"/>
        <v/>
      </c>
      <c r="BO59" s="2" t="str">
        <f t="shared" si="31"/>
        <v/>
      </c>
      <c r="BP59" s="2" t="str">
        <f t="shared" si="32"/>
        <v/>
      </c>
      <c r="BQ59" s="2" t="str">
        <f t="shared" si="33"/>
        <v/>
      </c>
      <c r="BR59" s="2" t="str">
        <f t="shared" si="34"/>
        <v/>
      </c>
      <c r="BS59" s="2" t="str">
        <f t="shared" si="35"/>
        <v/>
      </c>
      <c r="BT59" s="2" t="str">
        <f t="shared" si="36"/>
        <v/>
      </c>
      <c r="BU59" s="2" t="str">
        <f t="shared" si="37"/>
        <v/>
      </c>
      <c r="BV59" s="2" t="str">
        <f t="shared" si="38"/>
        <v/>
      </c>
      <c r="BW59" s="2" t="str">
        <f t="shared" si="39"/>
        <v/>
      </c>
      <c r="BZ59" s="2" t="str">
        <f t="shared" si="40"/>
        <v/>
      </c>
      <c r="CA59" s="2" t="str">
        <f t="shared" si="41"/>
        <v/>
      </c>
      <c r="CB59" s="2" t="str">
        <f t="shared" si="42"/>
        <v/>
      </c>
      <c r="CC59" s="2" t="str">
        <f t="shared" si="43"/>
        <v/>
      </c>
      <c r="CD59" s="2" t="str">
        <f t="shared" si="44"/>
        <v/>
      </c>
      <c r="CE59" s="2" t="str">
        <f t="shared" si="45"/>
        <v/>
      </c>
      <c r="CF59" s="2" t="str">
        <f t="shared" si="46"/>
        <v/>
      </c>
      <c r="CG59" s="2" t="str">
        <f t="shared" si="47"/>
        <v/>
      </c>
      <c r="CH59" s="2" t="str">
        <f t="shared" si="48"/>
        <v/>
      </c>
      <c r="CI59" s="2" t="str">
        <f t="shared" si="49"/>
        <v/>
      </c>
      <c r="CJ59" s="2" t="str">
        <f t="shared" si="50"/>
        <v/>
      </c>
      <c r="CK59" s="2" t="str">
        <f t="shared" si="51"/>
        <v/>
      </c>
      <c r="CL59" s="2" t="str">
        <f t="shared" si="52"/>
        <v/>
      </c>
      <c r="CO59" s="2">
        <f t="shared" si="53"/>
        <v>77.115213093777086</v>
      </c>
      <c r="CP59" s="2">
        <f t="shared" si="54"/>
        <v>78.890974352503221</v>
      </c>
      <c r="CQ59" s="2">
        <f t="shared" si="55"/>
        <v>80.524781050972166</v>
      </c>
      <c r="CR59" s="2">
        <f t="shared" si="56"/>
        <v>79.686802090080761</v>
      </c>
      <c r="CS59" s="2">
        <f t="shared" si="57"/>
        <v>79.661561059379963</v>
      </c>
      <c r="CT59" s="2">
        <f t="shared" si="58"/>
        <v>80.757740589332329</v>
      </c>
      <c r="CU59" s="2">
        <f t="shared" si="59"/>
        <v>82.08090978733297</v>
      </c>
      <c r="CV59" s="2">
        <f t="shared" si="60"/>
        <v>81.876080463141236</v>
      </c>
      <c r="CW59" s="2">
        <f t="shared" si="61"/>
        <v>79.877465614946004</v>
      </c>
      <c r="CX59" s="2">
        <f t="shared" si="62"/>
        <v>75.770552599446802</v>
      </c>
      <c r="CY59" s="2">
        <f t="shared" si="63"/>
        <v>69.69093494690901</v>
      </c>
      <c r="CZ59" s="2">
        <f t="shared" si="64"/>
        <v>62.366906775150333</v>
      </c>
      <c r="DA59" s="2">
        <f t="shared" si="65"/>
        <v>52.907322782376021</v>
      </c>
      <c r="DD59" s="2">
        <f t="shared" si="66"/>
        <v>79.744726328866804</v>
      </c>
      <c r="DE59" s="2">
        <f t="shared" si="67"/>
        <v>79.917110175975537</v>
      </c>
      <c r="DF59" s="2">
        <f t="shared" si="68"/>
        <v>80.444567110601639</v>
      </c>
      <c r="DG59" s="2">
        <f t="shared" si="69"/>
        <v>80.925420780836916</v>
      </c>
      <c r="DH59" s="2">
        <f t="shared" si="70"/>
        <v>81.14033117632664</v>
      </c>
      <c r="DI59" s="2">
        <f t="shared" si="71"/>
        <v>82.263436956423149</v>
      </c>
      <c r="DJ59" s="2">
        <f t="shared" si="72"/>
        <v>84.149460716049617</v>
      </c>
      <c r="DK59" s="2">
        <f t="shared" si="73"/>
        <v>84.13009201010172</v>
      </c>
      <c r="DL59" s="2">
        <f t="shared" si="74"/>
        <v>81.947121805323533</v>
      </c>
      <c r="DM59" s="2">
        <f t="shared" si="75"/>
        <v>78.073568925996355</v>
      </c>
      <c r="DN59" s="2">
        <f t="shared" si="76"/>
        <v>72.604634227621986</v>
      </c>
      <c r="DO59" s="2">
        <f t="shared" si="77"/>
        <v>64.739447554786835</v>
      </c>
      <c r="DP59" s="2">
        <f t="shared" si="78"/>
        <v>54.285721507938092</v>
      </c>
      <c r="DS59" s="2">
        <f t="shared" si="79"/>
        <v>1.5001991538393412E-2</v>
      </c>
      <c r="DT59" s="2">
        <f t="shared" si="80"/>
        <v>1.2024389599670117E-2</v>
      </c>
      <c r="DU59" s="2">
        <f t="shared" si="81"/>
        <v>1.0816410219848761E-2</v>
      </c>
      <c r="DV59" s="2">
        <f t="shared" si="82"/>
        <v>1.3579925312092884E-2</v>
      </c>
      <c r="DW59" s="2">
        <f t="shared" si="83"/>
        <v>1.1165055310603841E-2</v>
      </c>
      <c r="DX59" s="2">
        <f t="shared" si="84"/>
        <v>1.2038945311707305E-2</v>
      </c>
      <c r="DY59" s="2">
        <f t="shared" si="85"/>
        <v>1.2870815779695594E-2</v>
      </c>
      <c r="DZ59" s="2">
        <f t="shared" si="86"/>
        <v>1.3522385002270848E-2</v>
      </c>
      <c r="EA59" s="2">
        <f t="shared" si="87"/>
        <v>1.7131490446805578E-2</v>
      </c>
      <c r="EB59" s="2">
        <f t="shared" si="88"/>
        <v>1.2659199486637738E-2</v>
      </c>
      <c r="EC59" s="2">
        <f t="shared" si="89"/>
        <v>1.497430422187023E-2</v>
      </c>
      <c r="ED59" s="2">
        <f t="shared" si="90"/>
        <v>1.429791010409362E-2</v>
      </c>
      <c r="EE59" s="2">
        <f t="shared" si="91"/>
        <v>1.3741589869182138E-2</v>
      </c>
    </row>
    <row r="60" spans="2:135" x14ac:dyDescent="0.25">
      <c r="B60" s="2">
        <v>54</v>
      </c>
      <c r="C60">
        <v>175.072</v>
      </c>
      <c r="D60">
        <v>200.768</v>
      </c>
      <c r="E60">
        <v>202.101</v>
      </c>
      <c r="F60">
        <v>201.565</v>
      </c>
      <c r="G60">
        <v>191.536</v>
      </c>
      <c r="H60">
        <v>196.01400000000001</v>
      </c>
      <c r="I60">
        <v>204.47800000000001</v>
      </c>
      <c r="J60">
        <v>207.304</v>
      </c>
      <c r="K60">
        <v>206.232</v>
      </c>
      <c r="L60">
        <v>191.24600000000001</v>
      </c>
      <c r="M60">
        <v>183.68100000000001</v>
      </c>
      <c r="N60">
        <v>160.94200000000001</v>
      </c>
      <c r="O60">
        <v>135.33330000000001</v>
      </c>
      <c r="R60" s="5">
        <f t="shared" si="0"/>
        <v>163.20127623092051</v>
      </c>
      <c r="S60" s="5">
        <f t="shared" si="1"/>
        <v>203.98045275443144</v>
      </c>
      <c r="T60" s="5">
        <f t="shared" si="2"/>
        <v>208.89396034316869</v>
      </c>
      <c r="U60" s="5">
        <f t="shared" si="3"/>
        <v>194.51329856424576</v>
      </c>
      <c r="V60" s="5">
        <f t="shared" si="4"/>
        <v>198.5175242572621</v>
      </c>
      <c r="W60" s="5">
        <f t="shared" si="5"/>
        <v>203.91047136733823</v>
      </c>
      <c r="X60" s="5">
        <f t="shared" si="6"/>
        <v>210.86267420972618</v>
      </c>
      <c r="Y60" s="5">
        <f t="shared" si="7"/>
        <v>207.830750279726</v>
      </c>
      <c r="Z60" s="5">
        <f t="shared" si="8"/>
        <v>195.45527587491671</v>
      </c>
      <c r="AA60" s="5">
        <f t="shared" si="9"/>
        <v>197.90183367480239</v>
      </c>
      <c r="AB60" s="5">
        <f t="shared" si="10"/>
        <v>174.02193861657349</v>
      </c>
      <c r="AC60" s="5">
        <f t="shared" si="11"/>
        <v>151.69291720645012</v>
      </c>
      <c r="AD60" s="5">
        <f t="shared" si="12"/>
        <v>124.86302228778671</v>
      </c>
      <c r="AE60" s="5"/>
      <c r="AG60" s="5">
        <f t="shared" si="95"/>
        <v>11.87072376907949</v>
      </c>
      <c r="AH60" s="5">
        <f t="shared" si="95"/>
        <v>-3.212452754431439</v>
      </c>
      <c r="AI60" s="5">
        <f t="shared" si="95"/>
        <v>-6.7929603431686871</v>
      </c>
      <c r="AJ60" s="5">
        <f t="shared" si="95"/>
        <v>7.0517014357542394</v>
      </c>
      <c r="AK60" s="5">
        <f t="shared" si="95"/>
        <v>-6.9815242572620946</v>
      </c>
      <c r="AL60" s="5">
        <f t="shared" si="95"/>
        <v>-7.8964713673382221</v>
      </c>
      <c r="AM60" s="5">
        <f t="shared" si="95"/>
        <v>-6.3846742097261711</v>
      </c>
      <c r="AN60" s="5">
        <f t="shared" si="94"/>
        <v>-0.52675027972600219</v>
      </c>
      <c r="AO60" s="5">
        <f t="shared" si="92"/>
        <v>10.776724125083291</v>
      </c>
      <c r="AP60" s="5">
        <f t="shared" si="92"/>
        <v>-6.6558336748023805</v>
      </c>
      <c r="AQ60" s="5">
        <f t="shared" si="92"/>
        <v>9.6590613834265184</v>
      </c>
      <c r="AR60" s="5">
        <f t="shared" si="92"/>
        <v>9.2490827935498885</v>
      </c>
      <c r="AS60" s="5">
        <f t="shared" si="92"/>
        <v>10.470277712213303</v>
      </c>
      <c r="AV60" s="2">
        <f t="shared" si="14"/>
        <v>77.150856835899731</v>
      </c>
      <c r="AW60" s="2">
        <f t="shared" si="15"/>
        <v>78.884767433072554</v>
      </c>
      <c r="AX60" s="2">
        <f t="shared" si="16"/>
        <v>80.493605127051453</v>
      </c>
      <c r="AY60" s="2">
        <f t="shared" si="17"/>
        <v>79.698608765714098</v>
      </c>
      <c r="AZ60" s="2">
        <f t="shared" si="18"/>
        <v>79.687728791259801</v>
      </c>
      <c r="BA60" s="2">
        <f t="shared" si="19"/>
        <v>80.784955041471036</v>
      </c>
      <c r="BB60" s="2">
        <f t="shared" si="20"/>
        <v>82.121492543162432</v>
      </c>
      <c r="BC60" s="2">
        <f t="shared" si="21"/>
        <v>81.92129741303458</v>
      </c>
      <c r="BD60" s="2">
        <f t="shared" si="22"/>
        <v>79.928583150893942</v>
      </c>
      <c r="BE60" s="2">
        <f t="shared" si="23"/>
        <v>75.813355386557234</v>
      </c>
      <c r="BF60" s="2">
        <f t="shared" si="24"/>
        <v>69.763930629278903</v>
      </c>
      <c r="BG60" s="2">
        <f t="shared" si="25"/>
        <v>62.420008057197037</v>
      </c>
      <c r="BH60" s="2">
        <f t="shared" si="26"/>
        <v>52.939418765118418</v>
      </c>
      <c r="BK60" s="2" t="str">
        <f t="shared" si="27"/>
        <v/>
      </c>
      <c r="BL60" s="2" t="str">
        <f t="shared" si="28"/>
        <v/>
      </c>
      <c r="BM60" s="2" t="str">
        <f t="shared" si="29"/>
        <v/>
      </c>
      <c r="BN60" s="2" t="str">
        <f t="shared" si="30"/>
        <v/>
      </c>
      <c r="BO60" s="2" t="str">
        <f t="shared" si="31"/>
        <v/>
      </c>
      <c r="BP60" s="2" t="str">
        <f t="shared" si="32"/>
        <v/>
      </c>
      <c r="BQ60" s="2" t="str">
        <f t="shared" si="33"/>
        <v/>
      </c>
      <c r="BR60" s="2" t="str">
        <f t="shared" si="34"/>
        <v/>
      </c>
      <c r="BS60" s="2" t="str">
        <f t="shared" si="35"/>
        <v/>
      </c>
      <c r="BT60" s="2" t="str">
        <f t="shared" si="36"/>
        <v/>
      </c>
      <c r="BU60" s="2" t="str">
        <f t="shared" si="37"/>
        <v/>
      </c>
      <c r="BV60" s="2" t="str">
        <f t="shared" si="38"/>
        <v/>
      </c>
      <c r="BW60" s="2" t="str">
        <f t="shared" si="39"/>
        <v/>
      </c>
      <c r="BZ60" s="2" t="str">
        <f t="shared" si="40"/>
        <v/>
      </c>
      <c r="CA60" s="2" t="str">
        <f t="shared" si="41"/>
        <v/>
      </c>
      <c r="CB60" s="2" t="str">
        <f t="shared" si="42"/>
        <v/>
      </c>
      <c r="CC60" s="2" t="str">
        <f t="shared" si="43"/>
        <v/>
      </c>
      <c r="CD60" s="2" t="str">
        <f t="shared" si="44"/>
        <v/>
      </c>
      <c r="CE60" s="2" t="str">
        <f t="shared" si="45"/>
        <v/>
      </c>
      <c r="CF60" s="2" t="str">
        <f t="shared" si="46"/>
        <v/>
      </c>
      <c r="CG60" s="2" t="str">
        <f t="shared" si="47"/>
        <v/>
      </c>
      <c r="CH60" s="2" t="str">
        <f t="shared" si="48"/>
        <v/>
      </c>
      <c r="CI60" s="2" t="str">
        <f t="shared" si="49"/>
        <v/>
      </c>
      <c r="CJ60" s="2" t="str">
        <f t="shared" si="50"/>
        <v/>
      </c>
      <c r="CK60" s="2" t="str">
        <f t="shared" si="51"/>
        <v/>
      </c>
      <c r="CL60" s="2" t="str">
        <f t="shared" si="52"/>
        <v/>
      </c>
      <c r="CO60" s="2">
        <f t="shared" si="53"/>
        <v>77.108806326827604</v>
      </c>
      <c r="CP60" s="2">
        <f t="shared" si="54"/>
        <v>78.871676675526032</v>
      </c>
      <c r="CQ60" s="2">
        <f t="shared" si="55"/>
        <v>80.494735440882835</v>
      </c>
      <c r="CR60" s="2">
        <f t="shared" si="56"/>
        <v>79.6807871054109</v>
      </c>
      <c r="CS60" s="2">
        <f t="shared" si="57"/>
        <v>79.670208940409907</v>
      </c>
      <c r="CT60" s="2">
        <f t="shared" si="58"/>
        <v>80.765686458407487</v>
      </c>
      <c r="CU60" s="2">
        <f t="shared" si="59"/>
        <v>82.093157853676061</v>
      </c>
      <c r="CV60" s="2">
        <f t="shared" si="60"/>
        <v>81.888914674135449</v>
      </c>
      <c r="CW60" s="2">
        <f t="shared" si="61"/>
        <v>79.891109484048073</v>
      </c>
      <c r="CX60" s="2">
        <f t="shared" si="62"/>
        <v>75.782365989428882</v>
      </c>
      <c r="CY60" s="2">
        <f t="shared" si="63"/>
        <v>69.717524230247221</v>
      </c>
      <c r="CZ60" s="2">
        <f t="shared" si="64"/>
        <v>62.383873751920248</v>
      </c>
      <c r="DA60" s="2">
        <f t="shared" si="65"/>
        <v>52.919255225609419</v>
      </c>
      <c r="DD60" s="2">
        <f t="shared" si="66"/>
        <v>79.668868247911462</v>
      </c>
      <c r="DE60" s="2">
        <f t="shared" si="67"/>
        <v>79.86571989984003</v>
      </c>
      <c r="DF60" s="2">
        <f t="shared" si="68"/>
        <v>80.399330940207037</v>
      </c>
      <c r="DG60" s="2">
        <f t="shared" si="69"/>
        <v>80.879235686997035</v>
      </c>
      <c r="DH60" s="2">
        <f t="shared" si="70"/>
        <v>81.102848994834872</v>
      </c>
      <c r="DI60" s="2">
        <f t="shared" si="71"/>
        <v>82.227074254744906</v>
      </c>
      <c r="DJ60" s="2">
        <f t="shared" si="72"/>
        <v>84.103413707014255</v>
      </c>
      <c r="DK60" s="2">
        <f t="shared" si="73"/>
        <v>84.075802461795448</v>
      </c>
      <c r="DL60" s="2">
        <f t="shared" si="74"/>
        <v>81.889352294319309</v>
      </c>
      <c r="DM60" s="2">
        <f t="shared" si="75"/>
        <v>78.017671969735488</v>
      </c>
      <c r="DN60" s="2">
        <f t="shared" si="76"/>
        <v>72.54799182882978</v>
      </c>
      <c r="DO60" s="2">
        <f t="shared" si="77"/>
        <v>64.691926957524714</v>
      </c>
      <c r="DP60" s="2">
        <f t="shared" si="78"/>
        <v>54.259256398972504</v>
      </c>
      <c r="DS60" s="2">
        <f t="shared" si="79"/>
        <v>1.6425582805565716E-2</v>
      </c>
      <c r="DT60" s="2">
        <f t="shared" si="80"/>
        <v>1.3169203537958951E-2</v>
      </c>
      <c r="DU60" s="2">
        <f t="shared" si="81"/>
        <v>1.1847594436126178E-2</v>
      </c>
      <c r="DV60" s="2">
        <f t="shared" si="82"/>
        <v>1.4870609033230406E-2</v>
      </c>
      <c r="DW60" s="2">
        <f t="shared" si="83"/>
        <v>1.2229066746929831E-2</v>
      </c>
      <c r="DX60" s="2">
        <f t="shared" si="84"/>
        <v>1.3185126570673633E-2</v>
      </c>
      <c r="DY60" s="2">
        <f t="shared" si="85"/>
        <v>1.4095066276918377E-2</v>
      </c>
      <c r="DZ60" s="2">
        <f t="shared" si="86"/>
        <v>1.4807681986180727E-2</v>
      </c>
      <c r="EA60" s="2">
        <f t="shared" si="87"/>
        <v>1.8753309984772509E-2</v>
      </c>
      <c r="EB60" s="2">
        <f t="shared" si="88"/>
        <v>1.3863604088826337E-2</v>
      </c>
      <c r="EC60" s="2">
        <f t="shared" si="89"/>
        <v>1.639531187529937E-2</v>
      </c>
      <c r="ED60" s="2">
        <f t="shared" si="90"/>
        <v>1.565575056460888E-2</v>
      </c>
      <c r="EE60" s="2">
        <f t="shared" si="91"/>
        <v>1.5047404367864512E-2</v>
      </c>
    </row>
    <row r="61" spans="2:135" x14ac:dyDescent="0.25">
      <c r="B61" s="2">
        <v>55</v>
      </c>
      <c r="C61">
        <v>162.072</v>
      </c>
      <c r="D61">
        <v>202.01400000000001</v>
      </c>
      <c r="E61">
        <v>204.971</v>
      </c>
      <c r="F61">
        <v>201.768</v>
      </c>
      <c r="G61">
        <v>196.58</v>
      </c>
      <c r="H61">
        <v>200.667</v>
      </c>
      <c r="I61">
        <v>209.55099999999999</v>
      </c>
      <c r="J61">
        <v>208.82599999999999</v>
      </c>
      <c r="K61">
        <v>202.18799999999999</v>
      </c>
      <c r="L61">
        <v>197.63800000000001</v>
      </c>
      <c r="M61">
        <v>181.24600000000001</v>
      </c>
      <c r="N61">
        <v>157.65199999999999</v>
      </c>
      <c r="O61">
        <v>129.2319</v>
      </c>
      <c r="R61" s="5">
        <f t="shared" si="0"/>
        <v>150.60108665746478</v>
      </c>
      <c r="S61" s="5">
        <f t="shared" si="1"/>
        <v>198.78683151545576</v>
      </c>
      <c r="T61" s="5">
        <f t="shared" si="2"/>
        <v>206.75203476367048</v>
      </c>
      <c r="U61" s="5">
        <f t="shared" si="3"/>
        <v>185.72312130217495</v>
      </c>
      <c r="V61" s="5">
        <f t="shared" si="4"/>
        <v>197.72930590582303</v>
      </c>
      <c r="W61" s="5">
        <f t="shared" si="5"/>
        <v>203.39517404923964</v>
      </c>
      <c r="X61" s="5">
        <f t="shared" si="6"/>
        <v>207.84686687549217</v>
      </c>
      <c r="Y61" s="5">
        <f t="shared" si="7"/>
        <v>202.5184578519322</v>
      </c>
      <c r="Z61" s="5">
        <f t="shared" si="8"/>
        <v>183.90879706402285</v>
      </c>
      <c r="AA61" s="5">
        <f t="shared" si="9"/>
        <v>197.32373336448853</v>
      </c>
      <c r="AB61" s="5">
        <f t="shared" si="10"/>
        <v>164.35538785836286</v>
      </c>
      <c r="AC61" s="5">
        <f t="shared" si="11"/>
        <v>141.84581814994198</v>
      </c>
      <c r="AD61" s="5">
        <f t="shared" si="12"/>
        <v>116.1817963385456</v>
      </c>
      <c r="AE61" s="5"/>
      <c r="AG61" s="5">
        <f t="shared" si="95"/>
        <v>11.470913342535226</v>
      </c>
      <c r="AH61" s="5">
        <f t="shared" si="95"/>
        <v>3.2271684845442508</v>
      </c>
      <c r="AI61" s="5">
        <f t="shared" si="95"/>
        <v>-1.7810347636704762</v>
      </c>
      <c r="AJ61" s="5">
        <f t="shared" si="95"/>
        <v>16.044878697825055</v>
      </c>
      <c r="AK61" s="5">
        <f t="shared" si="95"/>
        <v>-1.1493059058230131</v>
      </c>
      <c r="AL61" s="5">
        <f t="shared" si="95"/>
        <v>-2.7281740492396409</v>
      </c>
      <c r="AM61" s="5">
        <f t="shared" si="95"/>
        <v>1.7041331245078197</v>
      </c>
      <c r="AN61" s="5">
        <f t="shared" si="94"/>
        <v>6.307542148067796</v>
      </c>
      <c r="AO61" s="5">
        <f t="shared" si="92"/>
        <v>18.279202935977139</v>
      </c>
      <c r="AP61" s="5">
        <f t="shared" si="92"/>
        <v>0.31426663551147271</v>
      </c>
      <c r="AQ61" s="5">
        <f t="shared" si="92"/>
        <v>16.890612141637149</v>
      </c>
      <c r="AR61" s="5">
        <f t="shared" si="92"/>
        <v>15.80618185005801</v>
      </c>
      <c r="AS61" s="5">
        <f t="shared" si="92"/>
        <v>13.050103661454401</v>
      </c>
      <c r="AV61" s="2">
        <f t="shared" si="14"/>
        <v>77.147185215366861</v>
      </c>
      <c r="AW61" s="2">
        <f t="shared" si="15"/>
        <v>78.86625169400773</v>
      </c>
      <c r="AX61" s="2">
        <f t="shared" si="16"/>
        <v>80.463254771711817</v>
      </c>
      <c r="AY61" s="2">
        <f t="shared" si="17"/>
        <v>79.693631140221129</v>
      </c>
      <c r="AZ61" s="2">
        <f t="shared" si="18"/>
        <v>79.697426493058487</v>
      </c>
      <c r="BA61" s="2">
        <f t="shared" si="19"/>
        <v>80.794093302704383</v>
      </c>
      <c r="BB61" s="2">
        <f t="shared" si="20"/>
        <v>82.135532374801542</v>
      </c>
      <c r="BC61" s="2">
        <f t="shared" si="21"/>
        <v>81.936116911944666</v>
      </c>
      <c r="BD61" s="2">
        <f t="shared" si="22"/>
        <v>79.944302411788385</v>
      </c>
      <c r="BE61" s="2">
        <f t="shared" si="23"/>
        <v>75.827085290423383</v>
      </c>
      <c r="BF61" s="2">
        <f t="shared" si="24"/>
        <v>69.793422856815027</v>
      </c>
      <c r="BG61" s="2">
        <f t="shared" si="25"/>
        <v>62.43929611616543</v>
      </c>
      <c r="BH61" s="2">
        <f t="shared" si="26"/>
        <v>52.952631891693542</v>
      </c>
      <c r="BK61" s="2" t="str">
        <f t="shared" si="27"/>
        <v/>
      </c>
      <c r="BL61" s="2" t="str">
        <f t="shared" si="28"/>
        <v/>
      </c>
      <c r="BM61" s="2" t="str">
        <f t="shared" si="29"/>
        <v/>
      </c>
      <c r="BN61" s="2" t="str">
        <f t="shared" si="30"/>
        <v/>
      </c>
      <c r="BO61" s="2" t="str">
        <f t="shared" si="31"/>
        <v/>
      </c>
      <c r="BP61" s="2" t="str">
        <f t="shared" si="32"/>
        <v/>
      </c>
      <c r="BQ61" s="2" t="str">
        <f t="shared" si="33"/>
        <v/>
      </c>
      <c r="BR61" s="2" t="str">
        <f t="shared" si="34"/>
        <v/>
      </c>
      <c r="BS61" s="2" t="str">
        <f t="shared" si="35"/>
        <v/>
      </c>
      <c r="BT61" s="2" t="str">
        <f t="shared" si="36"/>
        <v/>
      </c>
      <c r="BU61" s="2" t="str">
        <f t="shared" si="37"/>
        <v/>
      </c>
      <c r="BV61" s="2" t="str">
        <f t="shared" si="38"/>
        <v/>
      </c>
      <c r="BW61" s="2" t="str">
        <f t="shared" si="39"/>
        <v/>
      </c>
      <c r="BZ61" s="2" t="str">
        <f t="shared" si="40"/>
        <v/>
      </c>
      <c r="CA61" s="2" t="str">
        <f t="shared" si="41"/>
        <v/>
      </c>
      <c r="CB61" s="2" t="str">
        <f t="shared" si="42"/>
        <v/>
      </c>
      <c r="CC61" s="2" t="str">
        <f t="shared" si="43"/>
        <v/>
      </c>
      <c r="CD61" s="2" t="str">
        <f t="shared" si="44"/>
        <v/>
      </c>
      <c r="CE61" s="2" t="str">
        <f t="shared" si="45"/>
        <v/>
      </c>
      <c r="CF61" s="2" t="str">
        <f t="shared" si="46"/>
        <v/>
      </c>
      <c r="CG61" s="2" t="str">
        <f t="shared" si="47"/>
        <v/>
      </c>
      <c r="CH61" s="2" t="str">
        <f t="shared" si="48"/>
        <v/>
      </c>
      <c r="CI61" s="2" t="str">
        <f t="shared" si="49"/>
        <v/>
      </c>
      <c r="CJ61" s="2" t="str">
        <f t="shared" si="50"/>
        <v/>
      </c>
      <c r="CK61" s="2" t="str">
        <f t="shared" si="51"/>
        <v/>
      </c>
      <c r="CL61" s="2" t="str">
        <f t="shared" si="52"/>
        <v/>
      </c>
      <c r="CO61" s="2">
        <f t="shared" si="53"/>
        <v>77.102399559878123</v>
      </c>
      <c r="CP61" s="2">
        <f t="shared" si="54"/>
        <v>78.852378998548843</v>
      </c>
      <c r="CQ61" s="2">
        <f t="shared" si="55"/>
        <v>80.464689830793503</v>
      </c>
      <c r="CR61" s="2">
        <f t="shared" si="56"/>
        <v>79.674772120741039</v>
      </c>
      <c r="CS61" s="2">
        <f t="shared" si="57"/>
        <v>79.678856821439865</v>
      </c>
      <c r="CT61" s="2">
        <f t="shared" si="58"/>
        <v>80.773632327482645</v>
      </c>
      <c r="CU61" s="2">
        <f t="shared" si="59"/>
        <v>82.105405920019166</v>
      </c>
      <c r="CV61" s="2">
        <f t="shared" si="60"/>
        <v>81.901748885129678</v>
      </c>
      <c r="CW61" s="2">
        <f t="shared" si="61"/>
        <v>79.904753353150141</v>
      </c>
      <c r="CX61" s="2">
        <f t="shared" si="62"/>
        <v>75.794179379410977</v>
      </c>
      <c r="CY61" s="2">
        <f t="shared" si="63"/>
        <v>69.744113513585432</v>
      </c>
      <c r="CZ61" s="2">
        <f t="shared" si="64"/>
        <v>62.40084072869017</v>
      </c>
      <c r="DA61" s="2">
        <f t="shared" si="65"/>
        <v>52.931187668842817</v>
      </c>
      <c r="DD61" s="2">
        <f t="shared" si="66"/>
        <v>79.593010166956134</v>
      </c>
      <c r="DE61" s="2">
        <f t="shared" si="67"/>
        <v>79.814329623704538</v>
      </c>
      <c r="DF61" s="2">
        <f t="shared" si="68"/>
        <v>80.35409476981242</v>
      </c>
      <c r="DG61" s="2">
        <f t="shared" si="69"/>
        <v>80.833050593157154</v>
      </c>
      <c r="DH61" s="2">
        <f t="shared" si="70"/>
        <v>81.065366813343104</v>
      </c>
      <c r="DI61" s="2">
        <f t="shared" si="71"/>
        <v>82.190711553066649</v>
      </c>
      <c r="DJ61" s="2">
        <f t="shared" si="72"/>
        <v>84.057366697978907</v>
      </c>
      <c r="DK61" s="2">
        <f t="shared" si="73"/>
        <v>84.021512913489175</v>
      </c>
      <c r="DL61" s="2">
        <f t="shared" si="74"/>
        <v>81.831582783315071</v>
      </c>
      <c r="DM61" s="2">
        <f t="shared" si="75"/>
        <v>77.961775013474622</v>
      </c>
      <c r="DN61" s="2">
        <f t="shared" si="76"/>
        <v>72.491349430037573</v>
      </c>
      <c r="DO61" s="2">
        <f t="shared" si="77"/>
        <v>64.644406360262593</v>
      </c>
      <c r="DP61" s="2">
        <f t="shared" si="78"/>
        <v>54.232791290006915</v>
      </c>
      <c r="DS61" s="2">
        <f t="shared" si="79"/>
        <v>1.7981797460210686E-2</v>
      </c>
      <c r="DT61" s="2">
        <f t="shared" si="80"/>
        <v>1.4421421532579614E-2</v>
      </c>
      <c r="DU61" s="2">
        <f t="shared" si="81"/>
        <v>1.2975797191587818E-2</v>
      </c>
      <c r="DV61" s="2">
        <f t="shared" si="82"/>
        <v>1.6281939040754499E-2</v>
      </c>
      <c r="DW61" s="2">
        <f t="shared" si="83"/>
        <v>1.3393103350895533E-2</v>
      </c>
      <c r="DX61" s="2">
        <f t="shared" si="84"/>
        <v>1.4438836483050731E-2</v>
      </c>
      <c r="DY61" s="2">
        <f t="shared" si="85"/>
        <v>1.5433944740355207E-2</v>
      </c>
      <c r="DZ61" s="2">
        <f t="shared" si="86"/>
        <v>1.6213138045172843E-2</v>
      </c>
      <c r="EA61" s="2">
        <f t="shared" si="87"/>
        <v>2.0525459087917829E-2</v>
      </c>
      <c r="EB61" s="2">
        <f t="shared" si="88"/>
        <v>1.5180834697811013E-2</v>
      </c>
      <c r="EC61" s="2">
        <f t="shared" si="89"/>
        <v>1.7948710896760905E-2</v>
      </c>
      <c r="ED61" s="2">
        <f t="shared" si="90"/>
        <v>1.7140299768414306E-2</v>
      </c>
      <c r="EE61" s="2">
        <f t="shared" si="91"/>
        <v>1.6475232937312206E-2</v>
      </c>
    </row>
    <row r="62" spans="2:135" x14ac:dyDescent="0.25">
      <c r="B62" s="2">
        <v>56</v>
      </c>
      <c r="C62">
        <v>144.435</v>
      </c>
      <c r="D62">
        <v>198.94200000000001</v>
      </c>
      <c r="E62">
        <v>206.17400000000001</v>
      </c>
      <c r="F62">
        <v>196.04300000000001</v>
      </c>
      <c r="G62">
        <v>196.75399999999999</v>
      </c>
      <c r="H62">
        <v>204.37700000000001</v>
      </c>
      <c r="I62">
        <v>210.50700000000001</v>
      </c>
      <c r="J62">
        <v>208.58</v>
      </c>
      <c r="K62">
        <v>190.75399999999999</v>
      </c>
      <c r="L62">
        <v>199.971</v>
      </c>
      <c r="M62">
        <v>173.21700000000001</v>
      </c>
      <c r="N62">
        <v>146.82599999999999</v>
      </c>
      <c r="O62">
        <v>119.84059999999999</v>
      </c>
      <c r="R62" s="5">
        <f t="shared" si="0"/>
        <v>137.67735870329656</v>
      </c>
      <c r="S62" s="5">
        <f t="shared" si="1"/>
        <v>189.7603034166886</v>
      </c>
      <c r="T62" s="5">
        <f t="shared" si="2"/>
        <v>200.31240038483242</v>
      </c>
      <c r="U62" s="5">
        <f t="shared" si="3"/>
        <v>174.13592157055081</v>
      </c>
      <c r="V62" s="5">
        <f t="shared" si="4"/>
        <v>192.80404696775636</v>
      </c>
      <c r="W62" s="5">
        <f t="shared" si="5"/>
        <v>198.48682975440531</v>
      </c>
      <c r="X62" s="5">
        <f t="shared" si="6"/>
        <v>200.46368826023985</v>
      </c>
      <c r="Y62" s="5">
        <f t="shared" si="7"/>
        <v>193.25436321070987</v>
      </c>
      <c r="Z62" s="5">
        <f t="shared" si="8"/>
        <v>170.06335788869626</v>
      </c>
      <c r="AA62" s="5">
        <f t="shared" si="9"/>
        <v>192.3454005639114</v>
      </c>
      <c r="AB62" s="5">
        <f t="shared" si="10"/>
        <v>152.51269628774642</v>
      </c>
      <c r="AC62" s="5">
        <f t="shared" si="11"/>
        <v>130.61289999940939</v>
      </c>
      <c r="AD62" s="5">
        <f t="shared" si="12"/>
        <v>106.63542528086123</v>
      </c>
      <c r="AE62" s="5"/>
      <c r="AG62" s="5">
        <f t="shared" si="95"/>
        <v>6.75764129670344</v>
      </c>
      <c r="AH62" s="5">
        <f t="shared" si="95"/>
        <v>9.1816965833114068</v>
      </c>
      <c r="AI62" s="5">
        <f t="shared" si="95"/>
        <v>5.8615996151675915</v>
      </c>
      <c r="AJ62" s="5">
        <f t="shared" si="95"/>
        <v>21.9070784294492</v>
      </c>
      <c r="AK62" s="5">
        <f t="shared" si="95"/>
        <v>3.9499530322436271</v>
      </c>
      <c r="AL62" s="5">
        <f t="shared" si="95"/>
        <v>5.8901702455947031</v>
      </c>
      <c r="AM62" s="5">
        <f t="shared" si="95"/>
        <v>10.043311739760156</v>
      </c>
      <c r="AN62" s="5">
        <f t="shared" si="94"/>
        <v>15.325636789290144</v>
      </c>
      <c r="AO62" s="5">
        <f t="shared" si="92"/>
        <v>20.690642111303731</v>
      </c>
      <c r="AP62" s="5">
        <f t="shared" si="92"/>
        <v>7.6255994360886064</v>
      </c>
      <c r="AQ62" s="5">
        <f t="shared" si="92"/>
        <v>20.704303712253591</v>
      </c>
      <c r="AR62" s="5">
        <f t="shared" si="92"/>
        <v>16.2131000005906</v>
      </c>
      <c r="AS62" s="5">
        <f t="shared" si="92"/>
        <v>13.205174719138768</v>
      </c>
      <c r="AV62" s="2">
        <f t="shared" si="14"/>
        <v>77.143647267071742</v>
      </c>
      <c r="AW62" s="2">
        <f t="shared" si="15"/>
        <v>78.847764527119708</v>
      </c>
      <c r="AX62" s="2">
        <f t="shared" si="16"/>
        <v>80.43285682091242</v>
      </c>
      <c r="AY62" s="2">
        <f t="shared" si="17"/>
        <v>79.688687184004479</v>
      </c>
      <c r="AZ62" s="2">
        <f t="shared" si="18"/>
        <v>79.707163109739554</v>
      </c>
      <c r="BA62" s="2">
        <f t="shared" si="19"/>
        <v>80.803281488855447</v>
      </c>
      <c r="BB62" s="2">
        <f t="shared" si="20"/>
        <v>82.149652813031238</v>
      </c>
      <c r="BC62" s="2">
        <f t="shared" si="21"/>
        <v>81.951016615617689</v>
      </c>
      <c r="BD62" s="2">
        <f t="shared" si="22"/>
        <v>79.960072166113719</v>
      </c>
      <c r="BE62" s="2">
        <f t="shared" si="23"/>
        <v>75.840895195097133</v>
      </c>
      <c r="BF62" s="2">
        <f t="shared" si="24"/>
        <v>69.8230407548198</v>
      </c>
      <c r="BG62" s="2">
        <f t="shared" si="25"/>
        <v>62.458693610544962</v>
      </c>
      <c r="BH62" s="2">
        <f t="shared" si="26"/>
        <v>52.965903379289941</v>
      </c>
      <c r="BK62" s="2" t="str">
        <f t="shared" si="27"/>
        <v/>
      </c>
      <c r="BL62" s="2" t="str">
        <f t="shared" si="28"/>
        <v/>
      </c>
      <c r="BM62" s="2" t="str">
        <f t="shared" si="29"/>
        <v/>
      </c>
      <c r="BN62" s="2" t="str">
        <f t="shared" si="30"/>
        <v/>
      </c>
      <c r="BO62" s="2" t="str">
        <f t="shared" si="31"/>
        <v/>
      </c>
      <c r="BP62" s="2" t="str">
        <f t="shared" si="32"/>
        <v/>
      </c>
      <c r="BQ62" s="2" t="str">
        <f t="shared" si="33"/>
        <v/>
      </c>
      <c r="BR62" s="2" t="str">
        <f t="shared" si="34"/>
        <v/>
      </c>
      <c r="BS62" s="2" t="str">
        <f t="shared" si="35"/>
        <v/>
      </c>
      <c r="BT62" s="2" t="str">
        <f t="shared" si="36"/>
        <v/>
      </c>
      <c r="BU62" s="2" t="str">
        <f t="shared" si="37"/>
        <v/>
      </c>
      <c r="BV62" s="2" t="str">
        <f t="shared" si="38"/>
        <v/>
      </c>
      <c r="BW62" s="2" t="str">
        <f t="shared" si="39"/>
        <v/>
      </c>
      <c r="BZ62" s="2" t="str">
        <f t="shared" si="40"/>
        <v/>
      </c>
      <c r="CA62" s="2" t="str">
        <f t="shared" si="41"/>
        <v/>
      </c>
      <c r="CB62" s="2" t="str">
        <f t="shared" si="42"/>
        <v/>
      </c>
      <c r="CC62" s="2" t="str">
        <f t="shared" si="43"/>
        <v/>
      </c>
      <c r="CD62" s="2" t="str">
        <f t="shared" si="44"/>
        <v/>
      </c>
      <c r="CE62" s="2" t="str">
        <f t="shared" si="45"/>
        <v/>
      </c>
      <c r="CF62" s="2" t="str">
        <f t="shared" si="46"/>
        <v/>
      </c>
      <c r="CG62" s="2" t="str">
        <f t="shared" si="47"/>
        <v/>
      </c>
      <c r="CH62" s="2" t="str">
        <f t="shared" si="48"/>
        <v/>
      </c>
      <c r="CI62" s="2" t="str">
        <f t="shared" si="49"/>
        <v/>
      </c>
      <c r="CJ62" s="2" t="str">
        <f t="shared" si="50"/>
        <v/>
      </c>
      <c r="CK62" s="2" t="str">
        <f t="shared" si="51"/>
        <v/>
      </c>
      <c r="CL62" s="2" t="str">
        <f t="shared" si="52"/>
        <v/>
      </c>
      <c r="CO62" s="2">
        <f t="shared" si="53"/>
        <v>77.095992792928627</v>
      </c>
      <c r="CP62" s="2">
        <f t="shared" si="54"/>
        <v>78.833081321571655</v>
      </c>
      <c r="CQ62" s="2">
        <f t="shared" si="55"/>
        <v>80.434644220704172</v>
      </c>
      <c r="CR62" s="2">
        <f t="shared" si="56"/>
        <v>79.668757136071179</v>
      </c>
      <c r="CS62" s="2">
        <f t="shared" si="57"/>
        <v>79.687504702469809</v>
      </c>
      <c r="CT62" s="2">
        <f t="shared" si="58"/>
        <v>80.781578196557803</v>
      </c>
      <c r="CU62" s="2">
        <f t="shared" si="59"/>
        <v>82.117653986362257</v>
      </c>
      <c r="CV62" s="2">
        <f t="shared" si="60"/>
        <v>81.914583096123891</v>
      </c>
      <c r="CW62" s="2">
        <f t="shared" si="61"/>
        <v>79.91839722225221</v>
      </c>
      <c r="CX62" s="2">
        <f t="shared" si="62"/>
        <v>75.805992769393058</v>
      </c>
      <c r="CY62" s="2">
        <f t="shared" si="63"/>
        <v>69.770702796923644</v>
      </c>
      <c r="CZ62" s="2">
        <f t="shared" si="64"/>
        <v>62.417807705460085</v>
      </c>
      <c r="DA62" s="2">
        <f t="shared" si="65"/>
        <v>52.943120112076215</v>
      </c>
      <c r="DD62" s="2">
        <f t="shared" si="66"/>
        <v>79.517152086000792</v>
      </c>
      <c r="DE62" s="2">
        <f t="shared" si="67"/>
        <v>79.762939347569045</v>
      </c>
      <c r="DF62" s="2">
        <f t="shared" si="68"/>
        <v>80.308858599417803</v>
      </c>
      <c r="DG62" s="2">
        <f t="shared" si="69"/>
        <v>80.786865499317273</v>
      </c>
      <c r="DH62" s="2">
        <f t="shared" si="70"/>
        <v>81.027884631851336</v>
      </c>
      <c r="DI62" s="2">
        <f t="shared" si="71"/>
        <v>82.154348851388406</v>
      </c>
      <c r="DJ62" s="2">
        <f t="shared" si="72"/>
        <v>84.011319688943544</v>
      </c>
      <c r="DK62" s="2">
        <f t="shared" si="73"/>
        <v>83.967223365182903</v>
      </c>
      <c r="DL62" s="2">
        <f t="shared" si="74"/>
        <v>81.773813272310846</v>
      </c>
      <c r="DM62" s="2">
        <f t="shared" si="75"/>
        <v>77.905878057213755</v>
      </c>
      <c r="DN62" s="2">
        <f t="shared" si="76"/>
        <v>72.434707031245352</v>
      </c>
      <c r="DO62" s="2">
        <f t="shared" si="77"/>
        <v>64.596885763000458</v>
      </c>
      <c r="DP62" s="2">
        <f t="shared" si="78"/>
        <v>54.206326181041327</v>
      </c>
      <c r="DS62" s="2">
        <f t="shared" si="79"/>
        <v>1.9682502625695167E-2</v>
      </c>
      <c r="DT62" s="2">
        <f t="shared" si="80"/>
        <v>1.5790803689957039E-2</v>
      </c>
      <c r="DU62" s="2">
        <f t="shared" si="81"/>
        <v>1.4209889600151265E-2</v>
      </c>
      <c r="DV62" s="2">
        <f t="shared" si="82"/>
        <v>1.7824791038535747E-2</v>
      </c>
      <c r="DW62" s="2">
        <f t="shared" si="83"/>
        <v>1.4666294860745268E-2</v>
      </c>
      <c r="DX62" s="2">
        <f t="shared" si="84"/>
        <v>1.5809845746100646E-2</v>
      </c>
      <c r="DY62" s="2">
        <f t="shared" si="85"/>
        <v>1.6897822369255799E-2</v>
      </c>
      <c r="DZ62" s="2">
        <f t="shared" si="86"/>
        <v>1.7749588197693206E-2</v>
      </c>
      <c r="EA62" s="2">
        <f t="shared" si="87"/>
        <v>2.2461239278483112E-2</v>
      </c>
      <c r="EB62" s="2">
        <f t="shared" si="88"/>
        <v>1.6621110641854921E-2</v>
      </c>
      <c r="EC62" s="2">
        <f t="shared" si="89"/>
        <v>1.9646349364561895E-2</v>
      </c>
      <c r="ED62" s="2">
        <f t="shared" si="90"/>
        <v>1.8762937354814452E-2</v>
      </c>
      <c r="EE62" s="2">
        <f t="shared" si="91"/>
        <v>1.8036065352650656E-2</v>
      </c>
    </row>
    <row r="63" spans="2:135" x14ac:dyDescent="0.25">
      <c r="B63" s="2">
        <v>57</v>
      </c>
      <c r="C63">
        <v>125.71</v>
      </c>
      <c r="D63">
        <v>192</v>
      </c>
      <c r="E63">
        <v>204.17400000000001</v>
      </c>
      <c r="F63">
        <v>181.696</v>
      </c>
      <c r="G63">
        <v>196.768</v>
      </c>
      <c r="H63">
        <v>203.82599999999999</v>
      </c>
      <c r="I63">
        <v>209.29</v>
      </c>
      <c r="J63">
        <v>203.18799999999999</v>
      </c>
      <c r="K63">
        <v>169.84100000000001</v>
      </c>
      <c r="L63">
        <v>197.261</v>
      </c>
      <c r="M63">
        <v>156.41999999999999</v>
      </c>
      <c r="N63">
        <v>129.50700000000001</v>
      </c>
      <c r="O63">
        <v>102.7971</v>
      </c>
      <c r="R63" s="5">
        <f t="shared" si="0"/>
        <v>125.30201761306151</v>
      </c>
      <c r="S63" s="5">
        <f t="shared" si="1"/>
        <v>177.79920571824206</v>
      </c>
      <c r="T63" s="5">
        <f t="shared" si="2"/>
        <v>190.22891208673053</v>
      </c>
      <c r="U63" s="5">
        <f t="shared" si="3"/>
        <v>160.83317198350028</v>
      </c>
      <c r="V63" s="5">
        <f t="shared" si="4"/>
        <v>184.25616838203055</v>
      </c>
      <c r="W63" s="5">
        <f t="shared" si="5"/>
        <v>189.70864651004072</v>
      </c>
      <c r="X63" s="5">
        <f t="shared" si="6"/>
        <v>189.48937269998851</v>
      </c>
      <c r="Y63" s="5">
        <f t="shared" si="7"/>
        <v>180.98804343822576</v>
      </c>
      <c r="Z63" s="5">
        <f t="shared" si="8"/>
        <v>155.1814095439037</v>
      </c>
      <c r="AA63" s="5">
        <f t="shared" si="9"/>
        <v>183.5037731912729</v>
      </c>
      <c r="AB63" s="5">
        <f t="shared" si="10"/>
        <v>139.56578620930384</v>
      </c>
      <c r="AC63" s="5">
        <f t="shared" si="11"/>
        <v>118.92373480567413</v>
      </c>
      <c r="AD63" s="5">
        <f t="shared" si="12"/>
        <v>96.964052630887437</v>
      </c>
      <c r="AE63" s="5"/>
      <c r="AG63" s="5">
        <f t="shared" si="95"/>
        <v>0.40798238693848532</v>
      </c>
      <c r="AH63" s="5">
        <f t="shared" si="95"/>
        <v>14.200794281757936</v>
      </c>
      <c r="AI63" s="5">
        <f t="shared" si="95"/>
        <v>13.945087913269475</v>
      </c>
      <c r="AJ63" s="5">
        <f t="shared" si="95"/>
        <v>20.862828016499719</v>
      </c>
      <c r="AK63" s="5">
        <f t="shared" si="95"/>
        <v>12.511831617969449</v>
      </c>
      <c r="AL63" s="5">
        <f t="shared" si="95"/>
        <v>14.117353489959271</v>
      </c>
      <c r="AM63" s="5">
        <f t="shared" si="95"/>
        <v>19.800627300011485</v>
      </c>
      <c r="AN63" s="5">
        <f t="shared" si="94"/>
        <v>22.199956561774229</v>
      </c>
      <c r="AO63" s="5">
        <f t="shared" si="92"/>
        <v>14.659590456096311</v>
      </c>
      <c r="AP63" s="5">
        <f t="shared" si="92"/>
        <v>13.757226808727097</v>
      </c>
      <c r="AQ63" s="5">
        <f t="shared" si="92"/>
        <v>16.85421379069615</v>
      </c>
      <c r="AR63" s="5">
        <f t="shared" si="92"/>
        <v>10.583265194325875</v>
      </c>
      <c r="AS63" s="5">
        <f t="shared" si="92"/>
        <v>5.8330473691125633</v>
      </c>
      <c r="AV63" s="2">
        <f t="shared" si="14"/>
        <v>77.140243064519439</v>
      </c>
      <c r="AW63" s="2">
        <f t="shared" si="15"/>
        <v>78.829304154334224</v>
      </c>
      <c r="AX63" s="2">
        <f t="shared" si="16"/>
        <v>80.402405091308381</v>
      </c>
      <c r="AY63" s="2">
        <f t="shared" si="17"/>
        <v>79.683773741817944</v>
      </c>
      <c r="AZ63" s="2">
        <f t="shared" si="18"/>
        <v>79.716936359755209</v>
      </c>
      <c r="BA63" s="2">
        <f t="shared" si="19"/>
        <v>80.812518083750859</v>
      </c>
      <c r="BB63" s="2">
        <f t="shared" si="20"/>
        <v>82.163852623181157</v>
      </c>
      <c r="BC63" s="2">
        <f t="shared" si="21"/>
        <v>81.965993442166678</v>
      </c>
      <c r="BD63" s="2">
        <f t="shared" si="22"/>
        <v>79.975882965182706</v>
      </c>
      <c r="BE63" s="2">
        <f t="shared" si="23"/>
        <v>75.854782613882961</v>
      </c>
      <c r="BF63" s="2">
        <f t="shared" si="24"/>
        <v>69.852781373331993</v>
      </c>
      <c r="BG63" s="2">
        <f t="shared" si="25"/>
        <v>62.478199864154021</v>
      </c>
      <c r="BH63" s="2">
        <f t="shared" si="26"/>
        <v>52.979232480028266</v>
      </c>
      <c r="BK63" s="2" t="str">
        <f t="shared" si="27"/>
        <v/>
      </c>
      <c r="BL63" s="2" t="str">
        <f t="shared" si="28"/>
        <v/>
      </c>
      <c r="BM63" s="2" t="str">
        <f t="shared" si="29"/>
        <v/>
      </c>
      <c r="BN63" s="2" t="str">
        <f t="shared" si="30"/>
        <v/>
      </c>
      <c r="BO63" s="2" t="str">
        <f t="shared" si="31"/>
        <v/>
      </c>
      <c r="BP63" s="2" t="str">
        <f t="shared" si="32"/>
        <v/>
      </c>
      <c r="BQ63" s="2" t="str">
        <f t="shared" si="33"/>
        <v/>
      </c>
      <c r="BR63" s="2" t="str">
        <f t="shared" si="34"/>
        <v/>
      </c>
      <c r="BS63" s="2" t="str">
        <f t="shared" si="35"/>
        <v/>
      </c>
      <c r="BT63" s="2" t="str">
        <f t="shared" si="36"/>
        <v/>
      </c>
      <c r="BU63" s="2" t="str">
        <f t="shared" si="37"/>
        <v/>
      </c>
      <c r="BV63" s="2" t="str">
        <f t="shared" si="38"/>
        <v/>
      </c>
      <c r="BW63" s="2" t="str">
        <f t="shared" si="39"/>
        <v/>
      </c>
      <c r="BZ63" s="2" t="str">
        <f t="shared" si="40"/>
        <v/>
      </c>
      <c r="CA63" s="2" t="str">
        <f t="shared" si="41"/>
        <v/>
      </c>
      <c r="CB63" s="2" t="str">
        <f t="shared" si="42"/>
        <v/>
      </c>
      <c r="CC63" s="2" t="str">
        <f t="shared" si="43"/>
        <v/>
      </c>
      <c r="CD63" s="2" t="str">
        <f t="shared" si="44"/>
        <v/>
      </c>
      <c r="CE63" s="2" t="str">
        <f t="shared" si="45"/>
        <v/>
      </c>
      <c r="CF63" s="2" t="str">
        <f t="shared" si="46"/>
        <v/>
      </c>
      <c r="CG63" s="2" t="str">
        <f t="shared" si="47"/>
        <v/>
      </c>
      <c r="CH63" s="2" t="str">
        <f t="shared" si="48"/>
        <v/>
      </c>
      <c r="CI63" s="2" t="str">
        <f t="shared" si="49"/>
        <v/>
      </c>
      <c r="CJ63" s="2" t="str">
        <f t="shared" si="50"/>
        <v/>
      </c>
      <c r="CK63" s="2" t="str">
        <f t="shared" si="51"/>
        <v/>
      </c>
      <c r="CL63" s="2" t="str">
        <f t="shared" si="52"/>
        <v/>
      </c>
      <c r="CO63" s="2">
        <f t="shared" si="53"/>
        <v>77.089586025979145</v>
      </c>
      <c r="CP63" s="2">
        <f t="shared" si="54"/>
        <v>78.813783644594466</v>
      </c>
      <c r="CQ63" s="2">
        <f t="shared" si="55"/>
        <v>80.40459861061484</v>
      </c>
      <c r="CR63" s="2">
        <f t="shared" si="56"/>
        <v>79.662742151401318</v>
      </c>
      <c r="CS63" s="2">
        <f t="shared" si="57"/>
        <v>79.696152583499767</v>
      </c>
      <c r="CT63" s="2">
        <f t="shared" si="58"/>
        <v>80.789524065632975</v>
      </c>
      <c r="CU63" s="2">
        <f t="shared" si="59"/>
        <v>82.129902052705361</v>
      </c>
      <c r="CV63" s="2">
        <f t="shared" si="60"/>
        <v>81.927417307118105</v>
      </c>
      <c r="CW63" s="2">
        <f t="shared" si="61"/>
        <v>79.932041091354279</v>
      </c>
      <c r="CX63" s="2">
        <f t="shared" si="62"/>
        <v>75.817806159375152</v>
      </c>
      <c r="CY63" s="2">
        <f t="shared" si="63"/>
        <v>69.797292080261855</v>
      </c>
      <c r="CZ63" s="2">
        <f t="shared" si="64"/>
        <v>62.434774682230007</v>
      </c>
      <c r="DA63" s="2">
        <f t="shared" si="65"/>
        <v>52.955052555309614</v>
      </c>
      <c r="DD63" s="2">
        <f t="shared" si="66"/>
        <v>79.441294005045449</v>
      </c>
      <c r="DE63" s="2">
        <f t="shared" si="67"/>
        <v>79.711549071433552</v>
      </c>
      <c r="DF63" s="2">
        <f t="shared" si="68"/>
        <v>80.263622429023187</v>
      </c>
      <c r="DG63" s="2">
        <f t="shared" si="69"/>
        <v>80.740680405477391</v>
      </c>
      <c r="DH63" s="2">
        <f t="shared" si="70"/>
        <v>80.990402450359568</v>
      </c>
      <c r="DI63" s="2">
        <f t="shared" si="71"/>
        <v>82.117986149710163</v>
      </c>
      <c r="DJ63" s="2">
        <f t="shared" si="72"/>
        <v>83.965272679908196</v>
      </c>
      <c r="DK63" s="2">
        <f t="shared" si="73"/>
        <v>83.912933816876631</v>
      </c>
      <c r="DL63" s="2">
        <f t="shared" si="74"/>
        <v>81.716043761306608</v>
      </c>
      <c r="DM63" s="2">
        <f t="shared" si="75"/>
        <v>77.849981100952888</v>
      </c>
      <c r="DN63" s="2">
        <f t="shared" si="76"/>
        <v>72.378064632453146</v>
      </c>
      <c r="DO63" s="2">
        <f t="shared" si="77"/>
        <v>64.549365165738337</v>
      </c>
      <c r="DP63" s="2">
        <f t="shared" si="78"/>
        <v>54.179861072075738</v>
      </c>
      <c r="DS63" s="2">
        <f t="shared" si="79"/>
        <v>2.1540530963546349E-2</v>
      </c>
      <c r="DT63" s="2">
        <f t="shared" si="80"/>
        <v>1.7287934326462983E-2</v>
      </c>
      <c r="DU63" s="2">
        <f t="shared" si="81"/>
        <v>1.5559502900993614E-2</v>
      </c>
      <c r="DV63" s="2">
        <f t="shared" si="82"/>
        <v>1.9510941686227214E-2</v>
      </c>
      <c r="DW63" s="2">
        <f t="shared" si="83"/>
        <v>1.6058550043253812E-2</v>
      </c>
      <c r="DX63" s="2">
        <f t="shared" si="84"/>
        <v>1.7308750015140394E-2</v>
      </c>
      <c r="DY63" s="2">
        <f t="shared" si="85"/>
        <v>1.849793713193713E-2</v>
      </c>
      <c r="DZ63" s="2">
        <f t="shared" si="86"/>
        <v>1.942876569344856E-2</v>
      </c>
      <c r="EA63" s="2">
        <f t="shared" si="87"/>
        <v>2.4575004604451178E-2</v>
      </c>
      <c r="EB63" s="2">
        <f t="shared" si="88"/>
        <v>1.8195507557582986E-2</v>
      </c>
      <c r="EC63" s="2">
        <f t="shared" si="89"/>
        <v>2.1501039687911994E-2</v>
      </c>
      <c r="ED63" s="2">
        <f t="shared" si="90"/>
        <v>2.0535977184556797E-2</v>
      </c>
      <c r="EE63" s="2">
        <f t="shared" si="91"/>
        <v>1.97417999529385E-2</v>
      </c>
    </row>
    <row r="64" spans="2:135" x14ac:dyDescent="0.25">
      <c r="B64" s="2">
        <v>58</v>
      </c>
      <c r="C64">
        <v>107.739</v>
      </c>
      <c r="D64">
        <v>181.87</v>
      </c>
      <c r="E64">
        <v>195.232</v>
      </c>
      <c r="F64">
        <v>155.971</v>
      </c>
      <c r="G64">
        <v>191.63800000000001</v>
      </c>
      <c r="H64">
        <v>200.36199999999999</v>
      </c>
      <c r="I64">
        <v>201.88399999999999</v>
      </c>
      <c r="J64">
        <v>190.78299999999999</v>
      </c>
      <c r="K64">
        <v>137.55099999999999</v>
      </c>
      <c r="L64">
        <v>192.13</v>
      </c>
      <c r="M64">
        <v>129.84100000000001</v>
      </c>
      <c r="N64">
        <v>105.435</v>
      </c>
      <c r="O64">
        <v>80.159400000000005</v>
      </c>
      <c r="R64" s="5">
        <f t="shared" si="0"/>
        <v>114.13164494776576</v>
      </c>
      <c r="S64" s="5">
        <f t="shared" si="1"/>
        <v>164.01512825431297</v>
      </c>
      <c r="T64" s="5">
        <f t="shared" si="2"/>
        <v>177.47901208924569</v>
      </c>
      <c r="U64" s="5">
        <f t="shared" si="3"/>
        <v>146.93246593128288</v>
      </c>
      <c r="V64" s="5">
        <f t="shared" si="4"/>
        <v>172.94164522468947</v>
      </c>
      <c r="W64" s="5">
        <f t="shared" si="5"/>
        <v>177.95873433661521</v>
      </c>
      <c r="X64" s="5">
        <f t="shared" si="6"/>
        <v>176.01526036610329</v>
      </c>
      <c r="Y64" s="5">
        <f t="shared" si="7"/>
        <v>166.89028445793892</v>
      </c>
      <c r="Z64" s="5">
        <f t="shared" si="8"/>
        <v>140.44435637711149</v>
      </c>
      <c r="AA64" s="5">
        <f t="shared" si="9"/>
        <v>171.71299389029738</v>
      </c>
      <c r="AB64" s="5">
        <f t="shared" si="10"/>
        <v>126.54642629561887</v>
      </c>
      <c r="AC64" s="5">
        <f t="shared" si="11"/>
        <v>107.60739045703698</v>
      </c>
      <c r="AD64" s="5">
        <f t="shared" si="12"/>
        <v>87.7978799560628</v>
      </c>
      <c r="AE64" s="5"/>
      <c r="AG64" s="5">
        <f t="shared" si="95"/>
        <v>-6.3926449477657599</v>
      </c>
      <c r="AH64" s="5">
        <f t="shared" si="95"/>
        <v>17.854871745687035</v>
      </c>
      <c r="AI64" s="5">
        <f t="shared" si="95"/>
        <v>17.752987910754314</v>
      </c>
      <c r="AJ64" s="5">
        <f t="shared" si="95"/>
        <v>9.0385340687171265</v>
      </c>
      <c r="AK64" s="5">
        <f t="shared" si="95"/>
        <v>18.696354775310539</v>
      </c>
      <c r="AL64" s="5">
        <f t="shared" si="95"/>
        <v>22.403265663384786</v>
      </c>
      <c r="AM64" s="5">
        <f t="shared" si="95"/>
        <v>25.868739633896695</v>
      </c>
      <c r="AN64" s="5">
        <f t="shared" si="94"/>
        <v>23.892715542061069</v>
      </c>
      <c r="AO64" s="5">
        <f t="shared" si="92"/>
        <v>-2.8933563771115018</v>
      </c>
      <c r="AP64" s="5">
        <f t="shared" si="92"/>
        <v>20.417006109702612</v>
      </c>
      <c r="AQ64" s="5">
        <f t="shared" si="92"/>
        <v>3.2945737043811363</v>
      </c>
      <c r="AR64" s="5">
        <f t="shared" si="92"/>
        <v>-2.1723904570369825</v>
      </c>
      <c r="AS64" s="5">
        <f t="shared" si="92"/>
        <v>-7.6384799560627954</v>
      </c>
      <c r="AV64" s="2">
        <f t="shared" si="14"/>
        <v>77.136971455465869</v>
      </c>
      <c r="AW64" s="2">
        <f t="shared" si="15"/>
        <v>78.810868201796168</v>
      </c>
      <c r="AX64" s="2">
        <f t="shared" si="16"/>
        <v>80.371892687051272</v>
      </c>
      <c r="AY64" s="2">
        <f t="shared" si="17"/>
        <v>79.678886762177981</v>
      </c>
      <c r="AZ64" s="2">
        <f t="shared" si="18"/>
        <v>79.726743174966714</v>
      </c>
      <c r="BA64" s="2">
        <f t="shared" si="19"/>
        <v>80.821800826038256</v>
      </c>
      <c r="BB64" s="2">
        <f t="shared" si="20"/>
        <v>82.178129593832026</v>
      </c>
      <c r="BC64" s="2">
        <f t="shared" si="21"/>
        <v>81.981042995332857</v>
      </c>
      <c r="BD64" s="2">
        <f t="shared" si="22"/>
        <v>79.991723162964206</v>
      </c>
      <c r="BE64" s="2">
        <f t="shared" si="23"/>
        <v>75.868743856377193</v>
      </c>
      <c r="BF64" s="2">
        <f t="shared" si="24"/>
        <v>69.882640053665398</v>
      </c>
      <c r="BG64" s="2">
        <f t="shared" si="25"/>
        <v>62.497813061165282</v>
      </c>
      <c r="BH64" s="2">
        <f t="shared" si="26"/>
        <v>52.992617766430072</v>
      </c>
      <c r="BK64" s="2" t="str">
        <f t="shared" si="27"/>
        <v/>
      </c>
      <c r="BL64" s="2" t="str">
        <f t="shared" si="28"/>
        <v/>
      </c>
      <c r="BM64" s="2" t="str">
        <f t="shared" si="29"/>
        <v/>
      </c>
      <c r="BN64" s="2" t="str">
        <f t="shared" si="30"/>
        <v/>
      </c>
      <c r="BO64" s="2" t="str">
        <f t="shared" si="31"/>
        <v/>
      </c>
      <c r="BP64" s="2" t="str">
        <f t="shared" si="32"/>
        <v/>
      </c>
      <c r="BQ64" s="2" t="str">
        <f t="shared" si="33"/>
        <v/>
      </c>
      <c r="BR64" s="2" t="str">
        <f t="shared" si="34"/>
        <v/>
      </c>
      <c r="BS64" s="2" t="str">
        <f t="shared" si="35"/>
        <v/>
      </c>
      <c r="BT64" s="2" t="str">
        <f t="shared" si="36"/>
        <v/>
      </c>
      <c r="BU64" s="2" t="str">
        <f t="shared" si="37"/>
        <v/>
      </c>
      <c r="BV64" s="2" t="str">
        <f t="shared" si="38"/>
        <v/>
      </c>
      <c r="BW64" s="2" t="str">
        <f t="shared" si="39"/>
        <v/>
      </c>
      <c r="BZ64" s="2" t="str">
        <f t="shared" si="40"/>
        <v/>
      </c>
      <c r="CA64" s="2" t="str">
        <f t="shared" si="41"/>
        <v/>
      </c>
      <c r="CB64" s="2" t="str">
        <f t="shared" si="42"/>
        <v/>
      </c>
      <c r="CC64" s="2" t="str">
        <f t="shared" si="43"/>
        <v/>
      </c>
      <c r="CD64" s="2" t="str">
        <f t="shared" si="44"/>
        <v/>
      </c>
      <c r="CE64" s="2" t="str">
        <f t="shared" si="45"/>
        <v/>
      </c>
      <c r="CF64" s="2" t="str">
        <f t="shared" si="46"/>
        <v/>
      </c>
      <c r="CG64" s="2" t="str">
        <f t="shared" si="47"/>
        <v/>
      </c>
      <c r="CH64" s="2" t="str">
        <f t="shared" si="48"/>
        <v/>
      </c>
      <c r="CI64" s="2" t="str">
        <f t="shared" si="49"/>
        <v/>
      </c>
      <c r="CJ64" s="2" t="str">
        <f t="shared" si="50"/>
        <v/>
      </c>
      <c r="CK64" s="2" t="str">
        <f t="shared" si="51"/>
        <v/>
      </c>
      <c r="CL64" s="2" t="str">
        <f t="shared" si="52"/>
        <v/>
      </c>
      <c r="CO64" s="2">
        <f t="shared" si="53"/>
        <v>77.083179259029663</v>
      </c>
      <c r="CP64" s="2">
        <f t="shared" si="54"/>
        <v>78.794485967617263</v>
      </c>
      <c r="CQ64" s="2">
        <f t="shared" si="55"/>
        <v>80.374553000525509</v>
      </c>
      <c r="CR64" s="2">
        <f t="shared" si="56"/>
        <v>79.656727166731457</v>
      </c>
      <c r="CS64" s="2">
        <f t="shared" si="57"/>
        <v>79.704800464529725</v>
      </c>
      <c r="CT64" s="2">
        <f t="shared" si="58"/>
        <v>80.797469934708133</v>
      </c>
      <c r="CU64" s="2">
        <f t="shared" si="59"/>
        <v>82.142150119048466</v>
      </c>
      <c r="CV64" s="2">
        <f t="shared" si="60"/>
        <v>81.940251518112319</v>
      </c>
      <c r="CW64" s="2">
        <f t="shared" si="61"/>
        <v>79.945684960456347</v>
      </c>
      <c r="CX64" s="2">
        <f t="shared" si="62"/>
        <v>75.829619549357233</v>
      </c>
      <c r="CY64" s="2">
        <f t="shared" si="63"/>
        <v>69.82388136360008</v>
      </c>
      <c r="CZ64" s="2">
        <f t="shared" si="64"/>
        <v>62.451741658999921</v>
      </c>
      <c r="DA64" s="2">
        <f t="shared" si="65"/>
        <v>52.966984998543012</v>
      </c>
      <c r="DD64" s="2">
        <f t="shared" si="66"/>
        <v>79.365435924090107</v>
      </c>
      <c r="DE64" s="2">
        <f t="shared" si="67"/>
        <v>79.660158795298059</v>
      </c>
      <c r="DF64" s="2">
        <f t="shared" si="68"/>
        <v>80.21838625862857</v>
      </c>
      <c r="DG64" s="2">
        <f t="shared" si="69"/>
        <v>80.69449531163751</v>
      </c>
      <c r="DH64" s="2">
        <f t="shared" si="70"/>
        <v>80.9529202688678</v>
      </c>
      <c r="DI64" s="2">
        <f t="shared" si="71"/>
        <v>82.081623448031905</v>
      </c>
      <c r="DJ64" s="2">
        <f t="shared" si="72"/>
        <v>83.919225670872834</v>
      </c>
      <c r="DK64" s="2">
        <f t="shared" si="73"/>
        <v>83.858644268570359</v>
      </c>
      <c r="DL64" s="2">
        <f t="shared" si="74"/>
        <v>81.658274250302384</v>
      </c>
      <c r="DM64" s="2">
        <f t="shared" si="75"/>
        <v>77.794084144692022</v>
      </c>
      <c r="DN64" s="2">
        <f t="shared" si="76"/>
        <v>72.321422233660925</v>
      </c>
      <c r="DO64" s="2">
        <f t="shared" si="77"/>
        <v>64.501844568476201</v>
      </c>
      <c r="DP64" s="2">
        <f t="shared" si="78"/>
        <v>54.15339596311015</v>
      </c>
      <c r="DS64" s="2">
        <f t="shared" si="79"/>
        <v>2.3569740099662187E-2</v>
      </c>
      <c r="DT64" s="2">
        <f t="shared" si="80"/>
        <v>1.8924279075254236E-2</v>
      </c>
      <c r="DU64" s="2">
        <f t="shared" si="81"/>
        <v>1.7035083411069185E-2</v>
      </c>
      <c r="DV64" s="2">
        <f t="shared" si="82"/>
        <v>2.1353127435347691E-2</v>
      </c>
      <c r="DW64" s="2">
        <f t="shared" si="83"/>
        <v>1.7580612342439801E-2</v>
      </c>
      <c r="DX64" s="2">
        <f t="shared" si="84"/>
        <v>1.8947027031953105E-2</v>
      </c>
      <c r="DY64" s="2">
        <f t="shared" si="85"/>
        <v>2.0246451956764427E-2</v>
      </c>
      <c r="DZ64" s="2">
        <f t="shared" si="86"/>
        <v>2.1263360805965952E-2</v>
      </c>
      <c r="EA64" s="2">
        <f t="shared" si="87"/>
        <v>2.6882220261928019E-2</v>
      </c>
      <c r="EB64" s="2">
        <f t="shared" si="88"/>
        <v>1.9916015342232911E-2</v>
      </c>
      <c r="EC64" s="2">
        <f t="shared" si="89"/>
        <v>2.3526618030433346E-2</v>
      </c>
      <c r="ED64" s="2">
        <f t="shared" si="90"/>
        <v>2.2472726589677073E-2</v>
      </c>
      <c r="EE64" s="2">
        <f t="shared" si="91"/>
        <v>2.1605302591261442E-2</v>
      </c>
    </row>
    <row r="65" spans="2:135" x14ac:dyDescent="0.25">
      <c r="B65" s="2">
        <v>59</v>
      </c>
      <c r="C65">
        <v>94.174000000000007</v>
      </c>
      <c r="D65">
        <v>163.55099999999999</v>
      </c>
      <c r="E65">
        <v>181.85499999999999</v>
      </c>
      <c r="F65">
        <v>122.05800000000001</v>
      </c>
      <c r="G65">
        <v>179.72499999999999</v>
      </c>
      <c r="H65">
        <v>188.21700000000001</v>
      </c>
      <c r="I65">
        <v>183.62299999999999</v>
      </c>
      <c r="J65">
        <v>165.203</v>
      </c>
      <c r="K65">
        <v>101.464</v>
      </c>
      <c r="L65">
        <v>178.24600000000001</v>
      </c>
      <c r="M65">
        <v>97.332999999999998</v>
      </c>
      <c r="N65">
        <v>80.391000000000005</v>
      </c>
      <c r="O65">
        <v>63.405799999999999</v>
      </c>
      <c r="R65" s="5">
        <f t="shared" si="0"/>
        <v>104.57116406459612</v>
      </c>
      <c r="S65" s="5">
        <f t="shared" si="1"/>
        <v>149.56350540104057</v>
      </c>
      <c r="T65" s="5">
        <f t="shared" si="2"/>
        <v>163.20741600859387</v>
      </c>
      <c r="U65" s="5">
        <f t="shared" si="3"/>
        <v>133.43681582839935</v>
      </c>
      <c r="V65" s="5">
        <f t="shared" si="4"/>
        <v>159.91710188801881</v>
      </c>
      <c r="W65" s="5">
        <f t="shared" si="5"/>
        <v>164.35906357622028</v>
      </c>
      <c r="X65" s="5">
        <f t="shared" si="6"/>
        <v>161.26976919068559</v>
      </c>
      <c r="Y65" s="5">
        <f t="shared" si="7"/>
        <v>152.17046547724721</v>
      </c>
      <c r="Z65" s="5">
        <f t="shared" si="8"/>
        <v>126.80784273356208</v>
      </c>
      <c r="AA65" s="5">
        <f t="shared" si="9"/>
        <v>158.10916151109728</v>
      </c>
      <c r="AB65" s="5">
        <f t="shared" si="10"/>
        <v>114.31758396514</v>
      </c>
      <c r="AC65" s="5">
        <f t="shared" si="11"/>
        <v>97.30456543500793</v>
      </c>
      <c r="AD65" s="5">
        <f t="shared" si="12"/>
        <v>79.598776307282478</v>
      </c>
      <c r="AE65" s="5"/>
      <c r="AG65" s="5">
        <f t="shared" si="95"/>
        <v>-10.397164064596112</v>
      </c>
      <c r="AH65" s="5">
        <f t="shared" si="95"/>
        <v>13.987494598959415</v>
      </c>
      <c r="AI65" s="5">
        <f t="shared" si="95"/>
        <v>18.647583991406123</v>
      </c>
      <c r="AJ65" s="5">
        <f t="shared" si="95"/>
        <v>-11.37881582839934</v>
      </c>
      <c r="AK65" s="5">
        <f t="shared" si="95"/>
        <v>19.807898111981189</v>
      </c>
      <c r="AL65" s="5">
        <f t="shared" si="95"/>
        <v>23.857936423779734</v>
      </c>
      <c r="AM65" s="5">
        <f t="shared" si="95"/>
        <v>22.353230809314397</v>
      </c>
      <c r="AN65" s="5">
        <f t="shared" si="94"/>
        <v>13.032534522752798</v>
      </c>
      <c r="AO65" s="5">
        <f t="shared" si="92"/>
        <v>-25.343842733562084</v>
      </c>
      <c r="AP65" s="5">
        <f t="shared" si="92"/>
        <v>20.136838488902725</v>
      </c>
      <c r="AQ65" s="5">
        <f t="shared" si="92"/>
        <v>-16.984583965140004</v>
      </c>
      <c r="AR65" s="5">
        <f t="shared" si="92"/>
        <v>-16.913565435007925</v>
      </c>
      <c r="AS65" s="5">
        <f t="shared" si="92"/>
        <v>-16.192976307282478</v>
      </c>
      <c r="AV65" s="2">
        <f t="shared" si="14"/>
        <v>77.133829836784741</v>
      </c>
      <c r="AW65" s="2">
        <f t="shared" si="15"/>
        <v>78.792453607208017</v>
      </c>
      <c r="AX65" s="2">
        <f t="shared" si="16"/>
        <v>80.341311928141948</v>
      </c>
      <c r="AY65" s="2">
        <f t="shared" si="17"/>
        <v>79.674021163856523</v>
      </c>
      <c r="AZ65" s="2">
        <f t="shared" si="18"/>
        <v>79.736579577120892</v>
      </c>
      <c r="BA65" s="2">
        <f t="shared" si="19"/>
        <v>80.831126586305061</v>
      </c>
      <c r="BB65" s="2">
        <f t="shared" si="20"/>
        <v>82.192480368890486</v>
      </c>
      <c r="BC65" s="2">
        <f t="shared" si="21"/>
        <v>81.996159353255848</v>
      </c>
      <c r="BD65" s="2">
        <f t="shared" si="22"/>
        <v>80.007578612413013</v>
      </c>
      <c r="BE65" s="2">
        <f t="shared" si="23"/>
        <v>75.882773830905279</v>
      </c>
      <c r="BF65" s="2">
        <f t="shared" si="24"/>
        <v>69.9126101451062</v>
      </c>
      <c r="BG65" s="2">
        <f t="shared" si="25"/>
        <v>62.517530043699786</v>
      </c>
      <c r="BH65" s="2">
        <f t="shared" si="26"/>
        <v>53.006057013893241</v>
      </c>
      <c r="BK65" s="2" t="str">
        <f t="shared" si="27"/>
        <v/>
      </c>
      <c r="BL65" s="2" t="str">
        <f t="shared" si="28"/>
        <v/>
      </c>
      <c r="BM65" s="2" t="str">
        <f t="shared" si="29"/>
        <v/>
      </c>
      <c r="BN65" s="2" t="str">
        <f t="shared" si="30"/>
        <v/>
      </c>
      <c r="BO65" s="2" t="str">
        <f t="shared" si="31"/>
        <v/>
      </c>
      <c r="BP65" s="2" t="str">
        <f t="shared" si="32"/>
        <v/>
      </c>
      <c r="BQ65" s="2" t="str">
        <f t="shared" si="33"/>
        <v/>
      </c>
      <c r="BR65" s="2" t="str">
        <f t="shared" si="34"/>
        <v/>
      </c>
      <c r="BS65" s="2" t="str">
        <f t="shared" si="35"/>
        <v/>
      </c>
      <c r="BT65" s="2" t="str">
        <f t="shared" si="36"/>
        <v/>
      </c>
      <c r="BU65" s="2" t="str">
        <f t="shared" si="37"/>
        <v/>
      </c>
      <c r="BV65" s="2" t="str">
        <f t="shared" si="38"/>
        <v/>
      </c>
      <c r="BW65" s="2" t="str">
        <f t="shared" si="39"/>
        <v/>
      </c>
      <c r="BZ65" s="2" t="str">
        <f t="shared" si="40"/>
        <v/>
      </c>
      <c r="CA65" s="2" t="str">
        <f t="shared" si="41"/>
        <v/>
      </c>
      <c r="CB65" s="2" t="str">
        <f t="shared" si="42"/>
        <v/>
      </c>
      <c r="CC65" s="2" t="str">
        <f t="shared" si="43"/>
        <v/>
      </c>
      <c r="CD65" s="2" t="str">
        <f t="shared" si="44"/>
        <v/>
      </c>
      <c r="CE65" s="2" t="str">
        <f t="shared" si="45"/>
        <v/>
      </c>
      <c r="CF65" s="2" t="str">
        <f t="shared" si="46"/>
        <v/>
      </c>
      <c r="CG65" s="2" t="str">
        <f t="shared" si="47"/>
        <v/>
      </c>
      <c r="CH65" s="2" t="str">
        <f t="shared" si="48"/>
        <v/>
      </c>
      <c r="CI65" s="2" t="str">
        <f t="shared" si="49"/>
        <v/>
      </c>
      <c r="CJ65" s="2" t="str">
        <f t="shared" si="50"/>
        <v/>
      </c>
      <c r="CK65" s="2" t="str">
        <f t="shared" si="51"/>
        <v/>
      </c>
      <c r="CL65" s="2" t="str">
        <f t="shared" si="52"/>
        <v/>
      </c>
      <c r="CO65" s="2">
        <f t="shared" si="53"/>
        <v>77.076772492080167</v>
      </c>
      <c r="CP65" s="2">
        <f t="shared" si="54"/>
        <v>78.775188290640074</v>
      </c>
      <c r="CQ65" s="2">
        <f t="shared" si="55"/>
        <v>80.344507390436178</v>
      </c>
      <c r="CR65" s="2">
        <f t="shared" si="56"/>
        <v>79.650712182061596</v>
      </c>
      <c r="CS65" s="2">
        <f t="shared" si="57"/>
        <v>79.713448345559669</v>
      </c>
      <c r="CT65" s="2">
        <f t="shared" si="58"/>
        <v>80.805415803783291</v>
      </c>
      <c r="CU65" s="2">
        <f t="shared" si="59"/>
        <v>82.154398185391557</v>
      </c>
      <c r="CV65" s="2">
        <f t="shared" si="60"/>
        <v>81.953085729106533</v>
      </c>
      <c r="CW65" s="2">
        <f t="shared" si="61"/>
        <v>79.959328829558416</v>
      </c>
      <c r="CX65" s="2">
        <f t="shared" si="62"/>
        <v>75.841432939339313</v>
      </c>
      <c r="CY65" s="2">
        <f t="shared" si="63"/>
        <v>69.850470646938291</v>
      </c>
      <c r="CZ65" s="2">
        <f t="shared" si="64"/>
        <v>62.468708635769843</v>
      </c>
      <c r="DA65" s="2">
        <f t="shared" si="65"/>
        <v>52.978917441776417</v>
      </c>
      <c r="DD65" s="2">
        <f t="shared" si="66"/>
        <v>79.289577843134779</v>
      </c>
      <c r="DE65" s="2">
        <f t="shared" si="67"/>
        <v>79.608768519162567</v>
      </c>
      <c r="DF65" s="2">
        <f t="shared" si="68"/>
        <v>80.173150088233953</v>
      </c>
      <c r="DG65" s="2">
        <f t="shared" si="69"/>
        <v>80.648310217797629</v>
      </c>
      <c r="DH65" s="2">
        <f t="shared" si="70"/>
        <v>80.915438087376032</v>
      </c>
      <c r="DI65" s="2">
        <f t="shared" si="71"/>
        <v>82.045260746353662</v>
      </c>
      <c r="DJ65" s="2">
        <f t="shared" si="72"/>
        <v>83.873178661837471</v>
      </c>
      <c r="DK65" s="2">
        <f t="shared" si="73"/>
        <v>83.804354720264087</v>
      </c>
      <c r="DL65" s="2">
        <f t="shared" si="74"/>
        <v>81.600504739298145</v>
      </c>
      <c r="DM65" s="2">
        <f t="shared" si="75"/>
        <v>77.738187188431141</v>
      </c>
      <c r="DN65" s="2">
        <f t="shared" si="76"/>
        <v>72.264779834868719</v>
      </c>
      <c r="DO65" s="2">
        <f t="shared" si="77"/>
        <v>64.45432397121408</v>
      </c>
      <c r="DP65" s="2">
        <f t="shared" si="78"/>
        <v>54.126930854144561</v>
      </c>
      <c r="DS65" s="2">
        <f t="shared" si="79"/>
        <v>2.5785071731400471E-2</v>
      </c>
      <c r="DT65" s="2">
        <f t="shared" si="80"/>
        <v>2.0712243377641423E-2</v>
      </c>
      <c r="DU65" s="2">
        <f t="shared" si="81"/>
        <v>1.8647949361658107E-2</v>
      </c>
      <c r="DV65" s="2">
        <f t="shared" si="82"/>
        <v>2.3365103939613729E-2</v>
      </c>
      <c r="DW65" s="2">
        <f t="shared" si="83"/>
        <v>1.9244117280287736E-2</v>
      </c>
      <c r="DX65" s="2">
        <f t="shared" si="84"/>
        <v>2.0737095131000756E-2</v>
      </c>
      <c r="DY65" s="2">
        <f t="shared" si="85"/>
        <v>2.2156513889242325E-2</v>
      </c>
      <c r="DZ65" s="2">
        <f t="shared" si="86"/>
        <v>2.3267080232565119E-2</v>
      </c>
      <c r="EA65" s="2">
        <f t="shared" si="87"/>
        <v>2.9399519313102897E-2</v>
      </c>
      <c r="EB65" s="2">
        <f t="shared" si="88"/>
        <v>2.1795597181742329E-2</v>
      </c>
      <c r="EC65" s="2">
        <f t="shared" si="89"/>
        <v>2.5738003433259628E-2</v>
      </c>
      <c r="ED65" s="2">
        <f t="shared" si="90"/>
        <v>2.4587545764002176E-2</v>
      </c>
      <c r="EE65" s="2">
        <f t="shared" si="91"/>
        <v>2.3640466064626411E-2</v>
      </c>
    </row>
    <row r="66" spans="2:135" x14ac:dyDescent="0.25">
      <c r="B66" s="2">
        <v>60</v>
      </c>
      <c r="C66">
        <v>85.811999999999998</v>
      </c>
      <c r="D66">
        <v>138.39099999999999</v>
      </c>
      <c r="E66">
        <v>159.928</v>
      </c>
      <c r="F66">
        <v>93.013999999999996</v>
      </c>
      <c r="G66">
        <v>158.50700000000001</v>
      </c>
      <c r="H66">
        <v>164.36199999999999</v>
      </c>
      <c r="I66">
        <v>149.55099999999999</v>
      </c>
      <c r="J66">
        <v>126.49299999999999</v>
      </c>
      <c r="K66">
        <v>87.638000000000005</v>
      </c>
      <c r="L66">
        <v>156.81200000000001</v>
      </c>
      <c r="M66">
        <v>77.043000000000006</v>
      </c>
      <c r="N66">
        <v>66.332999999999998</v>
      </c>
      <c r="O66">
        <v>56.8551</v>
      </c>
      <c r="R66" s="5">
        <f t="shared" si="0"/>
        <v>96.784409008408872</v>
      </c>
      <c r="S66" s="5">
        <f t="shared" si="1"/>
        <v>135.48778476751906</v>
      </c>
      <c r="T66" s="5">
        <f t="shared" si="2"/>
        <v>148.55792902425165</v>
      </c>
      <c r="U66" s="5">
        <f t="shared" si="3"/>
        <v>121.12578788943526</v>
      </c>
      <c r="V66" s="5">
        <f t="shared" si="4"/>
        <v>146.278412646709</v>
      </c>
      <c r="W66" s="5">
        <f t="shared" si="5"/>
        <v>150.08019229901657</v>
      </c>
      <c r="X66" s="5">
        <f t="shared" si="6"/>
        <v>146.4365590817425</v>
      </c>
      <c r="Y66" s="5">
        <f t="shared" si="7"/>
        <v>137.91040074370329</v>
      </c>
      <c r="Z66" s="5">
        <f t="shared" si="8"/>
        <v>114.92084854927921</v>
      </c>
      <c r="AA66" s="5">
        <f t="shared" si="9"/>
        <v>143.87139323319784</v>
      </c>
      <c r="AB66" s="5">
        <f t="shared" si="10"/>
        <v>103.49418854608994</v>
      </c>
      <c r="AC66" s="5">
        <f t="shared" si="11"/>
        <v>88.425678225203967</v>
      </c>
      <c r="AD66" s="5">
        <f t="shared" si="12"/>
        <v>72.639163095342596</v>
      </c>
      <c r="AE66" s="5"/>
      <c r="AG66" s="5">
        <f t="shared" si="95"/>
        <v>-10.972409008408874</v>
      </c>
      <c r="AH66" s="5">
        <f t="shared" si="95"/>
        <v>2.9032152324809317</v>
      </c>
      <c r="AI66" s="5">
        <f t="shared" si="95"/>
        <v>11.370070975748348</v>
      </c>
      <c r="AJ66" s="5">
        <f t="shared" si="95"/>
        <v>-28.111787889435263</v>
      </c>
      <c r="AK66" s="5">
        <f t="shared" si="95"/>
        <v>12.228587353291005</v>
      </c>
      <c r="AL66" s="5">
        <f t="shared" si="95"/>
        <v>14.281807700983421</v>
      </c>
      <c r="AM66" s="5">
        <f t="shared" si="95"/>
        <v>3.1144409182574861</v>
      </c>
      <c r="AN66" s="5">
        <f t="shared" si="94"/>
        <v>-11.417400743703297</v>
      </c>
      <c r="AO66" s="5">
        <f t="shared" si="92"/>
        <v>-27.282848549279208</v>
      </c>
      <c r="AP66" s="5">
        <f t="shared" si="92"/>
        <v>12.940606766802176</v>
      </c>
      <c r="AQ66" s="5">
        <f t="shared" si="92"/>
        <v>-26.451188546089938</v>
      </c>
      <c r="AR66" s="5">
        <f t="shared" si="92"/>
        <v>-22.092678225203969</v>
      </c>
      <c r="AS66" s="5">
        <f t="shared" si="92"/>
        <v>-15.784063095342596</v>
      </c>
      <c r="AV66" s="2">
        <f t="shared" si="14"/>
        <v>77.130813901815273</v>
      </c>
      <c r="AW66" s="2">
        <f t="shared" si="15"/>
        <v>78.774056516551369</v>
      </c>
      <c r="AX66" s="2">
        <f t="shared" si="16"/>
        <v>80.310654273330584</v>
      </c>
      <c r="AY66" s="2">
        <f t="shared" si="17"/>
        <v>79.669170687833869</v>
      </c>
      <c r="AZ66" s="2">
        <f t="shared" si="18"/>
        <v>79.746440539928486</v>
      </c>
      <c r="BA66" s="2">
        <f t="shared" si="19"/>
        <v>80.840491229595983</v>
      </c>
      <c r="BB66" s="2">
        <f t="shared" si="20"/>
        <v>82.20690025941596</v>
      </c>
      <c r="BC66" s="2">
        <f t="shared" si="21"/>
        <v>82.01133483298392</v>
      </c>
      <c r="BD66" s="2">
        <f t="shared" si="22"/>
        <v>80.023432332330799</v>
      </c>
      <c r="BE66" s="2">
        <f t="shared" si="23"/>
        <v>75.89686582372309</v>
      </c>
      <c r="BF66" s="2">
        <f t="shared" si="24"/>
        <v>69.942682688997152</v>
      </c>
      <c r="BG66" s="2">
        <f t="shared" si="25"/>
        <v>62.537346084951146</v>
      </c>
      <c r="BH66" s="2">
        <f t="shared" si="26"/>
        <v>53.019547069087373</v>
      </c>
      <c r="BK66" s="2" t="str">
        <f t="shared" si="27"/>
        <v/>
      </c>
      <c r="BL66" s="2" t="str">
        <f t="shared" si="28"/>
        <v/>
      </c>
      <c r="BM66" s="2" t="str">
        <f t="shared" si="29"/>
        <v/>
      </c>
      <c r="BN66" s="2" t="str">
        <f t="shared" si="30"/>
        <v/>
      </c>
      <c r="BO66" s="2" t="str">
        <f t="shared" si="31"/>
        <v/>
      </c>
      <c r="BP66" s="2" t="str">
        <f t="shared" si="32"/>
        <v/>
      </c>
      <c r="BQ66" s="2" t="str">
        <f t="shared" si="33"/>
        <v/>
      </c>
      <c r="BR66" s="2" t="str">
        <f t="shared" si="34"/>
        <v/>
      </c>
      <c r="BS66" s="2" t="str">
        <f t="shared" si="35"/>
        <v/>
      </c>
      <c r="BT66" s="2" t="str">
        <f t="shared" si="36"/>
        <v/>
      </c>
      <c r="BU66" s="2" t="str">
        <f t="shared" si="37"/>
        <v/>
      </c>
      <c r="BV66" s="2" t="str">
        <f t="shared" si="38"/>
        <v/>
      </c>
      <c r="BW66" s="2" t="str">
        <f t="shared" si="39"/>
        <v/>
      </c>
      <c r="BZ66" s="2" t="str">
        <f t="shared" si="40"/>
        <v/>
      </c>
      <c r="CA66" s="2" t="str">
        <f t="shared" si="41"/>
        <v/>
      </c>
      <c r="CB66" s="2" t="str">
        <f t="shared" si="42"/>
        <v/>
      </c>
      <c r="CC66" s="2" t="str">
        <f t="shared" si="43"/>
        <v/>
      </c>
      <c r="CD66" s="2" t="str">
        <f t="shared" si="44"/>
        <v/>
      </c>
      <c r="CE66" s="2" t="str">
        <f t="shared" si="45"/>
        <v/>
      </c>
      <c r="CF66" s="2" t="str">
        <f t="shared" si="46"/>
        <v/>
      </c>
      <c r="CG66" s="2" t="str">
        <f t="shared" si="47"/>
        <v/>
      </c>
      <c r="CH66" s="2" t="str">
        <f t="shared" si="48"/>
        <v/>
      </c>
      <c r="CI66" s="2" t="str">
        <f t="shared" si="49"/>
        <v/>
      </c>
      <c r="CJ66" s="2" t="str">
        <f t="shared" si="50"/>
        <v/>
      </c>
      <c r="CK66" s="2" t="str">
        <f t="shared" si="51"/>
        <v/>
      </c>
      <c r="CL66" s="2" t="str">
        <f t="shared" si="52"/>
        <v/>
      </c>
      <c r="CO66" s="2">
        <f t="shared" si="53"/>
        <v>77.070365725130685</v>
      </c>
      <c r="CP66" s="2">
        <f t="shared" si="54"/>
        <v>78.755890613662885</v>
      </c>
      <c r="CQ66" s="2">
        <f t="shared" si="55"/>
        <v>80.314461780346846</v>
      </c>
      <c r="CR66" s="2">
        <f t="shared" si="56"/>
        <v>79.644697197391736</v>
      </c>
      <c r="CS66" s="2">
        <f t="shared" si="57"/>
        <v>79.722096226589628</v>
      </c>
      <c r="CT66" s="2">
        <f t="shared" si="58"/>
        <v>80.813361672858463</v>
      </c>
      <c r="CU66" s="2">
        <f t="shared" si="59"/>
        <v>82.166646251734662</v>
      </c>
      <c r="CV66" s="2">
        <f t="shared" si="60"/>
        <v>81.965919940100747</v>
      </c>
      <c r="CW66" s="2">
        <f t="shared" si="61"/>
        <v>79.972972698660485</v>
      </c>
      <c r="CX66" s="2">
        <f t="shared" si="62"/>
        <v>75.853246329321408</v>
      </c>
      <c r="CY66" s="2">
        <f t="shared" si="63"/>
        <v>69.877059930276502</v>
      </c>
      <c r="CZ66" s="2">
        <f t="shared" si="64"/>
        <v>62.485675612539758</v>
      </c>
      <c r="DA66" s="2">
        <f t="shared" si="65"/>
        <v>52.990849885009816</v>
      </c>
      <c r="DD66" s="2">
        <f t="shared" si="66"/>
        <v>79.213719762179437</v>
      </c>
      <c r="DE66" s="2">
        <f t="shared" si="67"/>
        <v>79.557378243027074</v>
      </c>
      <c r="DF66" s="2">
        <f t="shared" si="68"/>
        <v>80.127913917839336</v>
      </c>
      <c r="DG66" s="2">
        <f t="shared" si="69"/>
        <v>80.602125123957748</v>
      </c>
      <c r="DH66" s="2">
        <f t="shared" si="70"/>
        <v>80.877955905884278</v>
      </c>
      <c r="DI66" s="2">
        <f t="shared" si="71"/>
        <v>82.008898044675419</v>
      </c>
      <c r="DJ66" s="2">
        <f t="shared" si="72"/>
        <v>83.827131652802123</v>
      </c>
      <c r="DK66" s="2">
        <f t="shared" si="73"/>
        <v>83.7500651719578</v>
      </c>
      <c r="DL66" s="2">
        <f t="shared" si="74"/>
        <v>81.542735228293907</v>
      </c>
      <c r="DM66" s="2">
        <f t="shared" si="75"/>
        <v>77.682290232170274</v>
      </c>
      <c r="DN66" s="2">
        <f t="shared" si="76"/>
        <v>72.208137436076512</v>
      </c>
      <c r="DO66" s="2">
        <f t="shared" si="77"/>
        <v>64.406803373951959</v>
      </c>
      <c r="DP66" s="2">
        <f t="shared" si="78"/>
        <v>54.100465745178973</v>
      </c>
      <c r="DS66" s="2">
        <f t="shared" si="79"/>
        <v>2.820260938683675E-2</v>
      </c>
      <c r="DT66" s="2">
        <f t="shared" si="80"/>
        <v>2.2665231780172226E-2</v>
      </c>
      <c r="DU66" s="2">
        <f t="shared" si="81"/>
        <v>2.0410349199852441E-2</v>
      </c>
      <c r="DV66" s="2">
        <f t="shared" si="82"/>
        <v>2.5561705234481719E-2</v>
      </c>
      <c r="DW66" s="2">
        <f t="shared" si="83"/>
        <v>2.1061651145861837E-2</v>
      </c>
      <c r="DX66" s="2">
        <f t="shared" si="84"/>
        <v>2.2692372542607166E-2</v>
      </c>
      <c r="DY66" s="2">
        <f t="shared" si="85"/>
        <v>2.4242313515931969E-2</v>
      </c>
      <c r="DZ66" s="2">
        <f t="shared" si="86"/>
        <v>2.545470630544008E-2</v>
      </c>
      <c r="EA66" s="2">
        <f t="shared" si="87"/>
        <v>3.2144756112940695E-2</v>
      </c>
      <c r="EB66" s="2">
        <f t="shared" si="88"/>
        <v>2.3848248986118138E-2</v>
      </c>
      <c r="EC66" s="2">
        <f t="shared" si="89"/>
        <v>2.8151255613501805E-2</v>
      </c>
      <c r="ED66" s="2">
        <f t="shared" si="90"/>
        <v>2.68959063781436E-2</v>
      </c>
      <c r="EE66" s="2">
        <f t="shared" si="91"/>
        <v>2.5862269193935687E-2</v>
      </c>
    </row>
    <row r="67" spans="2:135" x14ac:dyDescent="0.25">
      <c r="B67" s="2">
        <v>61</v>
      </c>
      <c r="C67">
        <v>82.245999999999995</v>
      </c>
      <c r="D67">
        <v>114.217</v>
      </c>
      <c r="E67">
        <v>130.81200000000001</v>
      </c>
      <c r="F67">
        <v>82.319000000000003</v>
      </c>
      <c r="G67">
        <v>129.41999999999999</v>
      </c>
      <c r="H67">
        <v>127.217</v>
      </c>
      <c r="I67">
        <v>110.04300000000001</v>
      </c>
      <c r="J67">
        <v>96.739000000000004</v>
      </c>
      <c r="K67">
        <v>82.564999999999998</v>
      </c>
      <c r="L67">
        <v>123.40600000000001</v>
      </c>
      <c r="M67">
        <v>71.638000000000005</v>
      </c>
      <c r="N67">
        <v>63.622999999999998</v>
      </c>
      <c r="O67">
        <v>53.826099999999997</v>
      </c>
      <c r="R67" s="5">
        <f t="shared" si="0"/>
        <v>90.740059433057553</v>
      </c>
      <c r="S67" s="5">
        <f t="shared" si="1"/>
        <v>122.60542848625913</v>
      </c>
      <c r="T67" s="5">
        <f t="shared" si="2"/>
        <v>134.52728154487579</v>
      </c>
      <c r="U67" s="5">
        <f t="shared" si="3"/>
        <v>110.50244071280731</v>
      </c>
      <c r="V67" s="5">
        <f t="shared" si="4"/>
        <v>133.01273531427998</v>
      </c>
      <c r="W67" s="5">
        <f t="shared" si="5"/>
        <v>136.17946710462442</v>
      </c>
      <c r="X67" s="5">
        <f t="shared" si="6"/>
        <v>132.50565955300695</v>
      </c>
      <c r="Y67" s="5">
        <f t="shared" si="7"/>
        <v>124.94528801105544</v>
      </c>
      <c r="Z67" s="5">
        <f t="shared" si="8"/>
        <v>105.11299543148043</v>
      </c>
      <c r="AA67" s="5">
        <f t="shared" si="9"/>
        <v>130.05799700551808</v>
      </c>
      <c r="AB67" s="5">
        <f t="shared" si="10"/>
        <v>94.419785246436959</v>
      </c>
      <c r="AC67" s="5">
        <f t="shared" si="11"/>
        <v>81.154027335085317</v>
      </c>
      <c r="AD67" s="5">
        <f t="shared" si="12"/>
        <v>67.014718130065162</v>
      </c>
      <c r="AE67" s="5"/>
      <c r="AG67" s="5">
        <f t="shared" si="95"/>
        <v>-8.4940594330575578</v>
      </c>
      <c r="AH67" s="5">
        <f t="shared" si="95"/>
        <v>-8.3884284862591301</v>
      </c>
      <c r="AI67" s="5">
        <f t="shared" si="95"/>
        <v>-3.7152815448757792</v>
      </c>
      <c r="AJ67" s="5">
        <f t="shared" si="95"/>
        <v>-28.183440712807311</v>
      </c>
      <c r="AK67" s="5">
        <f t="shared" si="95"/>
        <v>-3.5927353142799916</v>
      </c>
      <c r="AL67" s="5">
        <f t="shared" si="95"/>
        <v>-8.9624671046244231</v>
      </c>
      <c r="AM67" s="5">
        <f t="shared" si="95"/>
        <v>-22.462659553006944</v>
      </c>
      <c r="AN67" s="5">
        <f t="shared" si="94"/>
        <v>-28.206288011055435</v>
      </c>
      <c r="AO67" s="5">
        <f t="shared" si="92"/>
        <v>-22.54799543148043</v>
      </c>
      <c r="AP67" s="5">
        <f t="shared" si="92"/>
        <v>-6.6519970055180693</v>
      </c>
      <c r="AQ67" s="5">
        <f t="shared" si="92"/>
        <v>-22.781785246436954</v>
      </c>
      <c r="AR67" s="5">
        <f t="shared" si="92"/>
        <v>-17.531027335085319</v>
      </c>
      <c r="AS67" s="5">
        <f t="shared" si="92"/>
        <v>-13.188618130065166</v>
      </c>
      <c r="AV67" s="2">
        <f t="shared" si="14"/>
        <v>77.127917358221026</v>
      </c>
      <c r="AW67" s="2">
        <f t="shared" si="15"/>
        <v>78.755672169438327</v>
      </c>
      <c r="AX67" s="2">
        <f t="shared" si="16"/>
        <v>80.279910237518507</v>
      </c>
      <c r="AY67" s="2">
        <f t="shared" si="17"/>
        <v>79.664327733852218</v>
      </c>
      <c r="AZ67" s="2">
        <f t="shared" si="18"/>
        <v>79.75631983565431</v>
      </c>
      <c r="BA67" s="2">
        <f t="shared" si="19"/>
        <v>80.849889462223672</v>
      </c>
      <c r="BB67" s="2">
        <f t="shared" si="20"/>
        <v>82.221383033672893</v>
      </c>
      <c r="BC67" s="2">
        <f t="shared" si="21"/>
        <v>82.026559729100597</v>
      </c>
      <c r="BD67" s="2">
        <f t="shared" si="22"/>
        <v>80.039264143896489</v>
      </c>
      <c r="BE67" s="2">
        <f t="shared" si="23"/>
        <v>75.911011253294774</v>
      </c>
      <c r="BF67" s="2">
        <f t="shared" si="24"/>
        <v>69.972846068147035</v>
      </c>
      <c r="BG67" s="2">
        <f t="shared" si="25"/>
        <v>62.557254636081396</v>
      </c>
      <c r="BH67" s="2">
        <f t="shared" si="26"/>
        <v>53.033083703253382</v>
      </c>
      <c r="BK67" s="2" t="str">
        <f t="shared" si="27"/>
        <v/>
      </c>
      <c r="BL67" s="2" t="str">
        <f t="shared" si="28"/>
        <v/>
      </c>
      <c r="BM67" s="2" t="str">
        <f t="shared" si="29"/>
        <v/>
      </c>
      <c r="BN67" s="2" t="str">
        <f t="shared" si="30"/>
        <v/>
      </c>
      <c r="BO67" s="2" t="str">
        <f t="shared" si="31"/>
        <v/>
      </c>
      <c r="BP67" s="2" t="str">
        <f t="shared" si="32"/>
        <v/>
      </c>
      <c r="BQ67" s="2" t="str">
        <f t="shared" si="33"/>
        <v/>
      </c>
      <c r="BR67" s="2" t="str">
        <f t="shared" si="34"/>
        <v/>
      </c>
      <c r="BS67" s="2" t="str">
        <f t="shared" si="35"/>
        <v/>
      </c>
      <c r="BT67" s="2" t="str">
        <f t="shared" si="36"/>
        <v/>
      </c>
      <c r="BU67" s="2" t="str">
        <f t="shared" si="37"/>
        <v/>
      </c>
      <c r="BV67" s="2" t="str">
        <f t="shared" si="38"/>
        <v/>
      </c>
      <c r="BW67" s="2" t="str">
        <f t="shared" si="39"/>
        <v/>
      </c>
      <c r="BZ67" s="2" t="str">
        <f t="shared" si="40"/>
        <v/>
      </c>
      <c r="CA67" s="2" t="str">
        <f t="shared" si="41"/>
        <v/>
      </c>
      <c r="CB67" s="2" t="str">
        <f t="shared" si="42"/>
        <v/>
      </c>
      <c r="CC67" s="2" t="str">
        <f t="shared" si="43"/>
        <v/>
      </c>
      <c r="CD67" s="2" t="str">
        <f t="shared" si="44"/>
        <v/>
      </c>
      <c r="CE67" s="2" t="str">
        <f t="shared" si="45"/>
        <v/>
      </c>
      <c r="CF67" s="2" t="str">
        <f t="shared" si="46"/>
        <v/>
      </c>
      <c r="CG67" s="2" t="str">
        <f t="shared" si="47"/>
        <v/>
      </c>
      <c r="CH67" s="2" t="str">
        <f t="shared" si="48"/>
        <v/>
      </c>
      <c r="CI67" s="2" t="str">
        <f t="shared" si="49"/>
        <v/>
      </c>
      <c r="CJ67" s="2" t="str">
        <f t="shared" si="50"/>
        <v/>
      </c>
      <c r="CK67" s="2" t="str">
        <f t="shared" si="51"/>
        <v/>
      </c>
      <c r="CL67" s="2" t="str">
        <f t="shared" si="52"/>
        <v/>
      </c>
      <c r="CO67" s="2">
        <f t="shared" si="53"/>
        <v>77.063958958181203</v>
      </c>
      <c r="CP67" s="2">
        <f t="shared" si="54"/>
        <v>78.736592936685696</v>
      </c>
      <c r="CQ67" s="2">
        <f t="shared" si="55"/>
        <v>80.284416170257501</v>
      </c>
      <c r="CR67" s="2">
        <f t="shared" si="56"/>
        <v>79.638682212721861</v>
      </c>
      <c r="CS67" s="2">
        <f t="shared" si="57"/>
        <v>79.730744107619586</v>
      </c>
      <c r="CT67" s="2">
        <f t="shared" si="58"/>
        <v>80.821307541933621</v>
      </c>
      <c r="CU67" s="2">
        <f t="shared" si="59"/>
        <v>82.178894318077752</v>
      </c>
      <c r="CV67" s="2">
        <f t="shared" si="60"/>
        <v>81.978754151094961</v>
      </c>
      <c r="CW67" s="2">
        <f t="shared" si="61"/>
        <v>79.986616567762553</v>
      </c>
      <c r="CX67" s="2">
        <f t="shared" si="62"/>
        <v>75.865059719303488</v>
      </c>
      <c r="CY67" s="2">
        <f t="shared" si="63"/>
        <v>69.903649213614713</v>
      </c>
      <c r="CZ67" s="2">
        <f t="shared" si="64"/>
        <v>62.50264258930968</v>
      </c>
      <c r="DA67" s="2">
        <f t="shared" si="65"/>
        <v>53.002782328243214</v>
      </c>
      <c r="DD67" s="2">
        <f t="shared" si="66"/>
        <v>79.137861681224095</v>
      </c>
      <c r="DE67" s="2">
        <f t="shared" si="67"/>
        <v>79.505987966891581</v>
      </c>
      <c r="DF67" s="2">
        <f t="shared" si="68"/>
        <v>80.082677747444734</v>
      </c>
      <c r="DG67" s="2">
        <f t="shared" si="69"/>
        <v>80.555940030117853</v>
      </c>
      <c r="DH67" s="2">
        <f t="shared" si="70"/>
        <v>80.84047372439251</v>
      </c>
      <c r="DI67" s="2">
        <f t="shared" si="71"/>
        <v>81.972535342997162</v>
      </c>
      <c r="DJ67" s="2">
        <f t="shared" si="72"/>
        <v>83.781084643766761</v>
      </c>
      <c r="DK67" s="2">
        <f t="shared" si="73"/>
        <v>83.695775623651528</v>
      </c>
      <c r="DL67" s="2">
        <f t="shared" si="74"/>
        <v>81.484965717289683</v>
      </c>
      <c r="DM67" s="2">
        <f t="shared" si="75"/>
        <v>77.626393275909408</v>
      </c>
      <c r="DN67" s="2">
        <f t="shared" si="76"/>
        <v>72.151495037284292</v>
      </c>
      <c r="DO67" s="2">
        <f t="shared" si="77"/>
        <v>64.359282776689824</v>
      </c>
      <c r="DP67" s="2">
        <f t="shared" si="78"/>
        <v>54.074000636213384</v>
      </c>
      <c r="DS67" s="2">
        <f t="shared" si="79"/>
        <v>3.0839633570656201E-2</v>
      </c>
      <c r="DT67" s="2">
        <f t="shared" si="80"/>
        <v>2.4797707294154363E-2</v>
      </c>
      <c r="DU67" s="2">
        <f t="shared" si="81"/>
        <v>2.2335520800473935E-2</v>
      </c>
      <c r="DV67" s="2">
        <f t="shared" si="82"/>
        <v>2.7958901678441169E-2</v>
      </c>
      <c r="DW67" s="2">
        <f t="shared" si="83"/>
        <v>2.3046810365473881E-2</v>
      </c>
      <c r="DX67" s="2">
        <f t="shared" si="84"/>
        <v>2.4827336747467638E-2</v>
      </c>
      <c r="DY67" s="2">
        <f t="shared" si="85"/>
        <v>2.6519143770812315E-2</v>
      </c>
      <c r="DZ67" s="2">
        <f t="shared" si="86"/>
        <v>2.7842155016529802E-2</v>
      </c>
      <c r="EA67" s="2">
        <f t="shared" si="87"/>
        <v>3.5137054771607334E-2</v>
      </c>
      <c r="EB67" s="2">
        <f t="shared" si="88"/>
        <v>2.6089058383606173E-2</v>
      </c>
      <c r="EC67" s="2">
        <f t="shared" si="89"/>
        <v>3.07836301776955E-2</v>
      </c>
      <c r="ED67" s="2">
        <f t="shared" si="90"/>
        <v>2.9414448282936774E-2</v>
      </c>
      <c r="EE67" s="2">
        <f t="shared" si="91"/>
        <v>2.828683451795979E-2</v>
      </c>
    </row>
    <row r="68" spans="2:135" x14ac:dyDescent="0.25">
      <c r="B68" s="2">
        <v>62</v>
      </c>
      <c r="C68">
        <v>79.941999999999993</v>
      </c>
      <c r="D68">
        <v>94.956999999999994</v>
      </c>
      <c r="E68">
        <v>105.261</v>
      </c>
      <c r="F68">
        <v>80.463999999999999</v>
      </c>
      <c r="G68">
        <v>102.13</v>
      </c>
      <c r="H68">
        <v>97.638000000000005</v>
      </c>
      <c r="I68">
        <v>91.13</v>
      </c>
      <c r="J68">
        <v>87.058000000000007</v>
      </c>
      <c r="K68">
        <v>81.492999999999995</v>
      </c>
      <c r="L68">
        <v>91.667000000000002</v>
      </c>
      <c r="M68">
        <v>69.319000000000003</v>
      </c>
      <c r="N68">
        <v>62.695999999999998</v>
      </c>
      <c r="O68">
        <v>52.811599999999999</v>
      </c>
      <c r="R68" s="5">
        <f t="shared" si="0"/>
        <v>86.27769656614953</v>
      </c>
      <c r="S68" s="5">
        <f t="shared" si="1"/>
        <v>111.45064199516163</v>
      </c>
      <c r="T68" s="5">
        <f t="shared" si="2"/>
        <v>121.86569978572035</v>
      </c>
      <c r="U68" s="5">
        <f t="shared" si="3"/>
        <v>101.79564027474308</v>
      </c>
      <c r="V68" s="5">
        <f t="shared" si="4"/>
        <v>120.89081217056678</v>
      </c>
      <c r="W68" s="5">
        <f t="shared" si="5"/>
        <v>123.48280949757425</v>
      </c>
      <c r="X68" s="5">
        <f t="shared" si="6"/>
        <v>120.18184595660331</v>
      </c>
      <c r="Y68" s="5">
        <f t="shared" si="7"/>
        <v>113.80721813240257</v>
      </c>
      <c r="Z68" s="5">
        <f t="shared" si="8"/>
        <v>97.439056045560861</v>
      </c>
      <c r="AA68" s="5">
        <f t="shared" si="9"/>
        <v>117.48836248168573</v>
      </c>
      <c r="AB68" s="5">
        <f t="shared" si="10"/>
        <v>87.192478183194496</v>
      </c>
      <c r="AC68" s="5">
        <f t="shared" si="11"/>
        <v>75.484155513623406</v>
      </c>
      <c r="AD68" s="5">
        <f t="shared" si="12"/>
        <v>62.681497305616496</v>
      </c>
      <c r="AE68" s="5"/>
      <c r="AG68" s="5">
        <f t="shared" si="95"/>
        <v>-6.3356965661495366</v>
      </c>
      <c r="AH68" s="5">
        <f t="shared" si="95"/>
        <v>-16.493641995161639</v>
      </c>
      <c r="AI68" s="5">
        <f t="shared" si="95"/>
        <v>-16.604699785720356</v>
      </c>
      <c r="AJ68" s="5">
        <f t="shared" si="95"/>
        <v>-21.33164027474308</v>
      </c>
      <c r="AK68" s="5">
        <f t="shared" si="95"/>
        <v>-18.76081217056678</v>
      </c>
      <c r="AL68" s="5">
        <f t="shared" si="95"/>
        <v>-25.844809497574246</v>
      </c>
      <c r="AM68" s="5">
        <f t="shared" si="95"/>
        <v>-29.051845956603316</v>
      </c>
      <c r="AN68" s="5">
        <f t="shared" si="94"/>
        <v>-26.749218132402561</v>
      </c>
      <c r="AO68" s="5">
        <f t="shared" si="92"/>
        <v>-15.946056045560866</v>
      </c>
      <c r="AP68" s="5">
        <f t="shared" si="92"/>
        <v>-25.821362481685725</v>
      </c>
      <c r="AQ68" s="5">
        <f t="shared" si="92"/>
        <v>-17.873478183194493</v>
      </c>
      <c r="AR68" s="5">
        <f t="shared" si="92"/>
        <v>-12.788155513623408</v>
      </c>
      <c r="AS68" s="5">
        <f t="shared" si="92"/>
        <v>-9.8698973056164974</v>
      </c>
      <c r="AV68" s="2">
        <f t="shared" si="14"/>
        <v>77.125131614552615</v>
      </c>
      <c r="AW68" s="2">
        <f t="shared" si="15"/>
        <v>78.737294772389248</v>
      </c>
      <c r="AX68" s="2">
        <f t="shared" si="16"/>
        <v>80.249069303721441</v>
      </c>
      <c r="AY68" s="2">
        <f t="shared" si="17"/>
        <v>79.659483180829511</v>
      </c>
      <c r="AZ68" s="2">
        <f t="shared" si="18"/>
        <v>79.766209865172854</v>
      </c>
      <c r="BA68" s="2">
        <f t="shared" si="19"/>
        <v>80.859314661818303</v>
      </c>
      <c r="BB68" s="2">
        <f t="shared" si="20"/>
        <v>82.23592068396394</v>
      </c>
      <c r="BC68" s="2">
        <f t="shared" si="21"/>
        <v>82.041822024996634</v>
      </c>
      <c r="BD68" s="2">
        <f t="shared" si="22"/>
        <v>80.055050276502868</v>
      </c>
      <c r="BE68" s="2">
        <f t="shared" si="23"/>
        <v>75.925199398064919</v>
      </c>
      <c r="BF68" s="2">
        <f t="shared" si="24"/>
        <v>70.003085619759688</v>
      </c>
      <c r="BG68" s="2">
        <f t="shared" si="25"/>
        <v>62.57724704526251</v>
      </c>
      <c r="BH68" s="2">
        <f t="shared" si="26"/>
        <v>53.046661449463855</v>
      </c>
      <c r="BK68" s="2" t="str">
        <f t="shared" si="27"/>
        <v/>
      </c>
      <c r="BL68" s="2" t="str">
        <f t="shared" si="28"/>
        <v/>
      </c>
      <c r="BM68" s="2" t="str">
        <f t="shared" si="29"/>
        <v/>
      </c>
      <c r="BN68" s="2" t="str">
        <f t="shared" si="30"/>
        <v/>
      </c>
      <c r="BO68" s="2" t="str">
        <f t="shared" si="31"/>
        <v/>
      </c>
      <c r="BP68" s="2" t="str">
        <f t="shared" si="32"/>
        <v/>
      </c>
      <c r="BQ68" s="2" t="str">
        <f t="shared" si="33"/>
        <v/>
      </c>
      <c r="BR68" s="2" t="str">
        <f t="shared" si="34"/>
        <v/>
      </c>
      <c r="BS68" s="2" t="str">
        <f t="shared" si="35"/>
        <v/>
      </c>
      <c r="BT68" s="2" t="str">
        <f t="shared" si="36"/>
        <v/>
      </c>
      <c r="BU68" s="2" t="str">
        <f t="shared" si="37"/>
        <v/>
      </c>
      <c r="BV68" s="2" t="str">
        <f t="shared" si="38"/>
        <v/>
      </c>
      <c r="BW68" s="2" t="str">
        <f t="shared" si="39"/>
        <v/>
      </c>
      <c r="BZ68" s="2" t="str">
        <f t="shared" si="40"/>
        <v/>
      </c>
      <c r="CA68" s="2" t="str">
        <f t="shared" si="41"/>
        <v/>
      </c>
      <c r="CB68" s="2" t="str">
        <f t="shared" si="42"/>
        <v/>
      </c>
      <c r="CC68" s="2" t="str">
        <f t="shared" si="43"/>
        <v/>
      </c>
      <c r="CD68" s="2" t="str">
        <f t="shared" si="44"/>
        <v/>
      </c>
      <c r="CE68" s="2" t="str">
        <f t="shared" si="45"/>
        <v/>
      </c>
      <c r="CF68" s="2" t="str">
        <f t="shared" si="46"/>
        <v/>
      </c>
      <c r="CG68" s="2" t="str">
        <f t="shared" si="47"/>
        <v/>
      </c>
      <c r="CH68" s="2" t="str">
        <f t="shared" si="48"/>
        <v/>
      </c>
      <c r="CI68" s="2" t="str">
        <f t="shared" si="49"/>
        <v/>
      </c>
      <c r="CJ68" s="2" t="str">
        <f t="shared" si="50"/>
        <v/>
      </c>
      <c r="CK68" s="2" t="str">
        <f t="shared" si="51"/>
        <v/>
      </c>
      <c r="CL68" s="2" t="str">
        <f t="shared" si="52"/>
        <v/>
      </c>
      <c r="CO68" s="2">
        <f t="shared" si="53"/>
        <v>77.057552191231721</v>
      </c>
      <c r="CP68" s="2">
        <f t="shared" si="54"/>
        <v>78.717295259708507</v>
      </c>
      <c r="CQ68" s="2">
        <f t="shared" si="55"/>
        <v>80.254370560168169</v>
      </c>
      <c r="CR68" s="2">
        <f t="shared" si="56"/>
        <v>79.632667228052</v>
      </c>
      <c r="CS68" s="2">
        <f t="shared" si="57"/>
        <v>79.73939198864953</v>
      </c>
      <c r="CT68" s="2">
        <f t="shared" si="58"/>
        <v>80.829253411008779</v>
      </c>
      <c r="CU68" s="2">
        <f t="shared" si="59"/>
        <v>82.191142384420857</v>
      </c>
      <c r="CV68" s="2">
        <f t="shared" si="60"/>
        <v>81.991588362089175</v>
      </c>
      <c r="CW68" s="2">
        <f t="shared" si="61"/>
        <v>80.000260436864622</v>
      </c>
      <c r="CX68" s="2">
        <f t="shared" si="62"/>
        <v>75.876873109285583</v>
      </c>
      <c r="CY68" s="2">
        <f t="shared" si="63"/>
        <v>69.930238496952924</v>
      </c>
      <c r="CZ68" s="2">
        <f t="shared" si="64"/>
        <v>62.519609566079595</v>
      </c>
      <c r="DA68" s="2">
        <f t="shared" si="65"/>
        <v>53.014714771476612</v>
      </c>
      <c r="DD68" s="2">
        <f t="shared" si="66"/>
        <v>79.062003600268753</v>
      </c>
      <c r="DE68" s="2">
        <f t="shared" si="67"/>
        <v>79.454597690756088</v>
      </c>
      <c r="DF68" s="2">
        <f t="shared" si="68"/>
        <v>80.037441577050117</v>
      </c>
      <c r="DG68" s="2">
        <f t="shared" si="69"/>
        <v>80.509754936277972</v>
      </c>
      <c r="DH68" s="2">
        <f t="shared" si="70"/>
        <v>80.802991542900742</v>
      </c>
      <c r="DI68" s="2">
        <f t="shared" si="71"/>
        <v>81.936172641318919</v>
      </c>
      <c r="DJ68" s="2">
        <f t="shared" si="72"/>
        <v>83.735037634731412</v>
      </c>
      <c r="DK68" s="2">
        <f t="shared" si="73"/>
        <v>83.641486075345256</v>
      </c>
      <c r="DL68" s="2">
        <f t="shared" si="74"/>
        <v>81.427196206285444</v>
      </c>
      <c r="DM68" s="2">
        <f t="shared" si="75"/>
        <v>77.570496319648541</v>
      </c>
      <c r="DN68" s="2">
        <f t="shared" si="76"/>
        <v>72.094852638492085</v>
      </c>
      <c r="DO68" s="2">
        <f t="shared" si="77"/>
        <v>64.311762179427703</v>
      </c>
      <c r="DP68" s="2">
        <f t="shared" si="78"/>
        <v>54.047535527247803</v>
      </c>
      <c r="DS68" s="2">
        <f t="shared" si="79"/>
        <v>3.3714672760938251E-2</v>
      </c>
      <c r="DT68" s="2">
        <f t="shared" si="80"/>
        <v>2.712524988195333E-2</v>
      </c>
      <c r="DU68" s="2">
        <f t="shared" si="81"/>
        <v>2.44377508737487E-2</v>
      </c>
      <c r="DV68" s="2">
        <f t="shared" si="82"/>
        <v>3.0573855414921094E-2</v>
      </c>
      <c r="DW68" s="2">
        <f t="shared" si="83"/>
        <v>2.5214260777130352E-2</v>
      </c>
      <c r="DX68" s="2">
        <f t="shared" si="84"/>
        <v>2.7157582944062692E-2</v>
      </c>
      <c r="DY68" s="2">
        <f t="shared" si="85"/>
        <v>2.900345702474422E-2</v>
      </c>
      <c r="DZ68" s="2">
        <f t="shared" si="86"/>
        <v>3.044653162668854E-2</v>
      </c>
      <c r="EA68" s="2">
        <f t="shared" si="87"/>
        <v>3.8396850658869192E-2</v>
      </c>
      <c r="EB68" s="2">
        <f t="shared" si="88"/>
        <v>2.8534262215847039E-2</v>
      </c>
      <c r="EC68" s="2">
        <f t="shared" si="89"/>
        <v>3.3653629720332784E-2</v>
      </c>
      <c r="ED68" s="2">
        <f t="shared" si="90"/>
        <v>3.2161032912952435E-2</v>
      </c>
      <c r="EE68" s="2">
        <f t="shared" si="91"/>
        <v>3.0931483327318088E-2</v>
      </c>
    </row>
    <row r="69" spans="2:135" x14ac:dyDescent="0.25">
      <c r="B69" s="2">
        <v>63</v>
      </c>
      <c r="C69">
        <v>79.260999999999996</v>
      </c>
      <c r="D69">
        <v>85.825999999999993</v>
      </c>
      <c r="E69">
        <v>88.013999999999996</v>
      </c>
      <c r="F69">
        <v>79.695999999999998</v>
      </c>
      <c r="G69">
        <v>86.971000000000004</v>
      </c>
      <c r="H69">
        <v>86.971000000000004</v>
      </c>
      <c r="I69">
        <v>84.477999999999994</v>
      </c>
      <c r="J69">
        <v>84.361999999999995</v>
      </c>
      <c r="K69">
        <v>82.203000000000003</v>
      </c>
      <c r="L69">
        <v>80.536000000000001</v>
      </c>
      <c r="M69">
        <v>70.159000000000006</v>
      </c>
      <c r="N69">
        <v>64.072000000000003</v>
      </c>
      <c r="O69">
        <v>53.173900000000003</v>
      </c>
      <c r="R69" s="5">
        <f t="shared" si="0"/>
        <v>83.179623231265893</v>
      </c>
      <c r="S69" s="5">
        <f t="shared" si="1"/>
        <v>102.27404530903775</v>
      </c>
      <c r="T69" s="5">
        <f t="shared" si="2"/>
        <v>111.03498462221728</v>
      </c>
      <c r="U69" s="5">
        <f t="shared" si="3"/>
        <v>95.006130431345682</v>
      </c>
      <c r="V69" s="5">
        <f t="shared" si="4"/>
        <v>110.41351098248954</v>
      </c>
      <c r="W69" s="5">
        <f t="shared" si="5"/>
        <v>112.52596202246112</v>
      </c>
      <c r="X69" s="5">
        <f t="shared" si="6"/>
        <v>109.85789746377878</v>
      </c>
      <c r="Y69" s="5">
        <f t="shared" si="7"/>
        <v>104.7303618398735</v>
      </c>
      <c r="Z69" s="5">
        <f t="shared" si="8"/>
        <v>91.760743558318566</v>
      </c>
      <c r="AA69" s="5">
        <f t="shared" si="9"/>
        <v>106.68624443655926</v>
      </c>
      <c r="AB69" s="5">
        <f t="shared" si="10"/>
        <v>81.725144135317024</v>
      </c>
      <c r="AC69" s="5">
        <f t="shared" si="11"/>
        <v>71.281159213288305</v>
      </c>
      <c r="AD69" s="5">
        <f t="shared" si="12"/>
        <v>59.50587191111601</v>
      </c>
      <c r="AE69" s="5"/>
      <c r="AG69" s="5">
        <f t="shared" si="95"/>
        <v>-3.9186232312658973</v>
      </c>
      <c r="AH69" s="5">
        <f t="shared" si="95"/>
        <v>-16.448045309037752</v>
      </c>
      <c r="AI69" s="5">
        <f t="shared" si="95"/>
        <v>-23.020984622217284</v>
      </c>
      <c r="AJ69" s="5">
        <f t="shared" si="95"/>
        <v>-15.310130431345684</v>
      </c>
      <c r="AK69" s="5">
        <f t="shared" si="95"/>
        <v>-23.442510982489537</v>
      </c>
      <c r="AL69" s="5">
        <f t="shared" si="95"/>
        <v>-25.554962022461112</v>
      </c>
      <c r="AM69" s="5">
        <f t="shared" si="95"/>
        <v>-25.379897463778789</v>
      </c>
      <c r="AN69" s="5">
        <f t="shared" si="94"/>
        <v>-20.368361839873501</v>
      </c>
      <c r="AO69" s="5">
        <f t="shared" si="92"/>
        <v>-9.5577435583185633</v>
      </c>
      <c r="AP69" s="5">
        <f t="shared" si="92"/>
        <v>-26.150244436559262</v>
      </c>
      <c r="AQ69" s="5">
        <f t="shared" si="92"/>
        <v>-11.566144135317018</v>
      </c>
      <c r="AR69" s="5">
        <f t="shared" si="92"/>
        <v>-7.2091592132883022</v>
      </c>
      <c r="AS69" s="5">
        <f t="shared" si="92"/>
        <v>-6.3319719111160069</v>
      </c>
      <c r="AV69" s="2">
        <f t="shared" si="14"/>
        <v>77.122445433969645</v>
      </c>
      <c r="AW69" s="2">
        <f t="shared" si="15"/>
        <v>78.718917359415713</v>
      </c>
      <c r="AX69" s="2">
        <f t="shared" si="16"/>
        <v>80.2181198297816</v>
      </c>
      <c r="AY69" s="2">
        <f t="shared" si="17"/>
        <v>79.654626190568649</v>
      </c>
      <c r="AZ69" s="2">
        <f t="shared" si="18"/>
        <v>79.776101470529355</v>
      </c>
      <c r="BA69" s="2">
        <f t="shared" si="19"/>
        <v>80.868758689656019</v>
      </c>
      <c r="BB69" s="2">
        <f t="shared" si="20"/>
        <v>82.250503168943737</v>
      </c>
      <c r="BC69" s="2">
        <f t="shared" si="21"/>
        <v>82.057107075556303</v>
      </c>
      <c r="BD69" s="2">
        <f t="shared" si="22"/>
        <v>80.070762943194381</v>
      </c>
      <c r="BE69" s="2">
        <f t="shared" si="23"/>
        <v>75.939417096323112</v>
      </c>
      <c r="BF69" s="2">
        <f t="shared" si="24"/>
        <v>70.033383210463455</v>
      </c>
      <c r="BG69" s="2">
        <f t="shared" si="25"/>
        <v>62.597312247460572</v>
      </c>
      <c r="BH69" s="2">
        <f t="shared" si="26"/>
        <v>53.060273423022615</v>
      </c>
      <c r="BK69" s="2" t="str">
        <f t="shared" si="27"/>
        <v/>
      </c>
      <c r="BL69" s="2" t="str">
        <f t="shared" si="28"/>
        <v/>
      </c>
      <c r="BM69" s="2" t="str">
        <f t="shared" si="29"/>
        <v/>
      </c>
      <c r="BN69" s="2" t="str">
        <f t="shared" si="30"/>
        <v/>
      </c>
      <c r="BO69" s="2" t="str">
        <f t="shared" si="31"/>
        <v/>
      </c>
      <c r="BP69" s="2" t="str">
        <f t="shared" si="32"/>
        <v/>
      </c>
      <c r="BQ69" s="2" t="str">
        <f t="shared" si="33"/>
        <v/>
      </c>
      <c r="BR69" s="2" t="str">
        <f t="shared" si="34"/>
        <v/>
      </c>
      <c r="BS69" s="2" t="str">
        <f t="shared" si="35"/>
        <v/>
      </c>
      <c r="BT69" s="2" t="str">
        <f t="shared" si="36"/>
        <v/>
      </c>
      <c r="BU69" s="2" t="str">
        <f t="shared" si="37"/>
        <v/>
      </c>
      <c r="BV69" s="2" t="str">
        <f t="shared" si="38"/>
        <v/>
      </c>
      <c r="BW69" s="2" t="str">
        <f t="shared" si="39"/>
        <v/>
      </c>
      <c r="BZ69" s="2" t="str">
        <f t="shared" si="40"/>
        <v/>
      </c>
      <c r="CA69" s="2" t="str">
        <f t="shared" si="41"/>
        <v/>
      </c>
      <c r="CB69" s="2" t="str">
        <f t="shared" si="42"/>
        <v/>
      </c>
      <c r="CC69" s="2" t="str">
        <f t="shared" si="43"/>
        <v/>
      </c>
      <c r="CD69" s="2" t="str">
        <f t="shared" si="44"/>
        <v/>
      </c>
      <c r="CE69" s="2" t="str">
        <f t="shared" si="45"/>
        <v/>
      </c>
      <c r="CF69" s="2" t="str">
        <f t="shared" si="46"/>
        <v/>
      </c>
      <c r="CG69" s="2" t="str">
        <f t="shared" si="47"/>
        <v/>
      </c>
      <c r="CH69" s="2" t="str">
        <f t="shared" si="48"/>
        <v/>
      </c>
      <c r="CI69" s="2" t="str">
        <f t="shared" si="49"/>
        <v/>
      </c>
      <c r="CJ69" s="2" t="str">
        <f t="shared" si="50"/>
        <v/>
      </c>
      <c r="CK69" s="2" t="str">
        <f t="shared" si="51"/>
        <v/>
      </c>
      <c r="CL69" s="2" t="str">
        <f t="shared" si="52"/>
        <v/>
      </c>
      <c r="CO69" s="2">
        <f t="shared" si="53"/>
        <v>77.051145424282225</v>
      </c>
      <c r="CP69" s="2">
        <f t="shared" si="54"/>
        <v>78.697997582731304</v>
      </c>
      <c r="CQ69" s="2">
        <f t="shared" si="55"/>
        <v>80.224324950078838</v>
      </c>
      <c r="CR69" s="2">
        <f t="shared" si="56"/>
        <v>79.626652243382139</v>
      </c>
      <c r="CS69" s="2">
        <f t="shared" si="57"/>
        <v>79.748039869679488</v>
      </c>
      <c r="CT69" s="2">
        <f t="shared" si="58"/>
        <v>80.837199280083951</v>
      </c>
      <c r="CU69" s="2">
        <f t="shared" si="59"/>
        <v>82.203390450763948</v>
      </c>
      <c r="CV69" s="2">
        <f t="shared" si="60"/>
        <v>82.004422573083389</v>
      </c>
      <c r="CW69" s="2">
        <f t="shared" si="61"/>
        <v>80.01390430596669</v>
      </c>
      <c r="CX69" s="2">
        <f t="shared" si="62"/>
        <v>75.888686499267664</v>
      </c>
      <c r="CY69" s="2">
        <f t="shared" si="63"/>
        <v>69.956827780291135</v>
      </c>
      <c r="CZ69" s="2">
        <f t="shared" si="64"/>
        <v>62.536576542849517</v>
      </c>
      <c r="DA69" s="2">
        <f t="shared" si="65"/>
        <v>53.02664721471001</v>
      </c>
      <c r="DD69" s="2">
        <f t="shared" si="66"/>
        <v>78.986145519313425</v>
      </c>
      <c r="DE69" s="2">
        <f t="shared" si="67"/>
        <v>79.403207414620596</v>
      </c>
      <c r="DF69" s="2">
        <f t="shared" si="68"/>
        <v>79.992205406655501</v>
      </c>
      <c r="DG69" s="2">
        <f t="shared" si="69"/>
        <v>80.463569842438091</v>
      </c>
      <c r="DH69" s="2">
        <f t="shared" si="70"/>
        <v>80.765509361408974</v>
      </c>
      <c r="DI69" s="2">
        <f t="shared" si="71"/>
        <v>81.899809939640676</v>
      </c>
      <c r="DJ69" s="2">
        <f t="shared" si="72"/>
        <v>83.68899062569605</v>
      </c>
      <c r="DK69" s="2">
        <f t="shared" si="73"/>
        <v>83.587196527038984</v>
      </c>
      <c r="DL69" s="2">
        <f t="shared" si="74"/>
        <v>81.36942669528122</v>
      </c>
      <c r="DM69" s="2">
        <f t="shared" si="75"/>
        <v>77.514599363387674</v>
      </c>
      <c r="DN69" s="2">
        <f t="shared" si="76"/>
        <v>72.038210239699865</v>
      </c>
      <c r="DO69" s="2">
        <f t="shared" si="77"/>
        <v>64.264241582165582</v>
      </c>
      <c r="DP69" s="2">
        <f t="shared" si="78"/>
        <v>54.021070418282214</v>
      </c>
      <c r="DS69" s="2">
        <f t="shared" si="79"/>
        <v>3.6847548416407833E-2</v>
      </c>
      <c r="DT69" s="2">
        <f t="shared" si="80"/>
        <v>2.9664612911534466E-2</v>
      </c>
      <c r="DU69" s="2">
        <f t="shared" si="81"/>
        <v>2.6732433666400983E-2</v>
      </c>
      <c r="DV69" s="2">
        <f t="shared" si="82"/>
        <v>3.3424971846764871E-2</v>
      </c>
      <c r="DW69" s="2">
        <f t="shared" si="83"/>
        <v>2.7579795834624384E-2</v>
      </c>
      <c r="DX69" s="2">
        <f t="shared" si="84"/>
        <v>2.9699880467266907E-2</v>
      </c>
      <c r="DY69" s="2">
        <f t="shared" si="85"/>
        <v>3.1712919111597633E-2</v>
      </c>
      <c r="DZ69" s="2">
        <f t="shared" si="86"/>
        <v>3.3286182364346023E-2</v>
      </c>
      <c r="EA69" s="2">
        <f t="shared" si="87"/>
        <v>4.1945922602169075E-2</v>
      </c>
      <c r="EB69" s="2">
        <f t="shared" si="88"/>
        <v>3.1201301235111951E-2</v>
      </c>
      <c r="EC69" s="2">
        <f t="shared" si="89"/>
        <v>3.6781048973601495E-2</v>
      </c>
      <c r="ED69" s="2">
        <f t="shared" si="90"/>
        <v>3.5154791715356834E-2</v>
      </c>
      <c r="EE69" s="2">
        <f t="shared" si="91"/>
        <v>3.3814786493132826E-2</v>
      </c>
    </row>
    <row r="70" spans="2:135" x14ac:dyDescent="0.25">
      <c r="B70" s="2">
        <v>64</v>
      </c>
      <c r="C70">
        <v>81.376999999999995</v>
      </c>
      <c r="D70">
        <v>81.203000000000003</v>
      </c>
      <c r="E70">
        <v>83.376999999999995</v>
      </c>
      <c r="F70">
        <v>80.783000000000001</v>
      </c>
      <c r="G70">
        <v>81.406000000000006</v>
      </c>
      <c r="H70">
        <v>82.811999999999998</v>
      </c>
      <c r="I70">
        <v>83.188000000000002</v>
      </c>
      <c r="J70">
        <v>82.855000000000004</v>
      </c>
      <c r="K70">
        <v>81.652000000000001</v>
      </c>
      <c r="L70">
        <v>76.87</v>
      </c>
      <c r="M70">
        <v>72.100999999999999</v>
      </c>
      <c r="N70">
        <v>61.753999999999998</v>
      </c>
      <c r="O70">
        <v>54.521700000000003</v>
      </c>
      <c r="R70" s="5">
        <f t="shared" ref="R70:R133" si="96"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81.237669020690959</v>
      </c>
      <c r="S70" s="5">
        <f t="shared" ref="S70:S133" si="97"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95.087900518611121</v>
      </c>
      <c r="T70" s="5">
        <f t="shared" ref="T70:T133" si="98"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102.22087002604422</v>
      </c>
      <c r="U70" s="5">
        <f t="shared" ref="U70:U133" si="99"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89.979160029214526</v>
      </c>
      <c r="V70" s="5">
        <f t="shared" ref="V70:V133" si="100"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101.81252896684823</v>
      </c>
      <c r="W70" s="5">
        <f t="shared" ref="W70:W133" si="101"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103.55537559710754</v>
      </c>
      <c r="X70" s="5">
        <f t="shared" ref="X70:X133" si="102"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101.64511365423148</v>
      </c>
      <c r="Y70" s="5">
        <f t="shared" ref="Y70:Y133" si="103"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97.704396171150961</v>
      </c>
      <c r="Z70" s="5">
        <f t="shared" ref="Z70:Z133" si="104"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87.844049473420711</v>
      </c>
      <c r="AA70" s="5">
        <f t="shared" ref="AA70:AA133" si="105"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97.883900940102549</v>
      </c>
      <c r="AB70" s="5">
        <f t="shared" ref="AB70:AB133" si="106"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77.822313827253012</v>
      </c>
      <c r="AC70" s="5">
        <f t="shared" ref="AC70:AC133" si="107"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68.346851186241224</v>
      </c>
      <c r="AD70" s="5">
        <f t="shared" ref="AD70:AD133" si="108"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57.316784261346115</v>
      </c>
      <c r="AE70" s="5"/>
      <c r="AG70" s="5">
        <f t="shared" si="95"/>
        <v>0.13933097930903671</v>
      </c>
      <c r="AH70" s="5">
        <f t="shared" si="95"/>
        <v>-13.884900518611119</v>
      </c>
      <c r="AI70" s="5">
        <f t="shared" si="95"/>
        <v>-18.843870026044229</v>
      </c>
      <c r="AJ70" s="5">
        <f t="shared" si="95"/>
        <v>-9.1961600292145249</v>
      </c>
      <c r="AK70" s="5">
        <f t="shared" si="95"/>
        <v>-20.406528966848228</v>
      </c>
      <c r="AL70" s="5">
        <f t="shared" si="95"/>
        <v>-20.743375597107544</v>
      </c>
      <c r="AM70" s="5">
        <f t="shared" si="95"/>
        <v>-18.457113654231478</v>
      </c>
      <c r="AN70" s="5">
        <f t="shared" si="94"/>
        <v>-14.849396171150957</v>
      </c>
      <c r="AO70" s="5">
        <f t="shared" si="92"/>
        <v>-6.1920494734207097</v>
      </c>
      <c r="AP70" s="5">
        <f t="shared" si="92"/>
        <v>-21.013900940102545</v>
      </c>
      <c r="AQ70" s="5">
        <f t="shared" si="92"/>
        <v>-5.7213138272530131</v>
      </c>
      <c r="AR70" s="5">
        <f t="shared" si="92"/>
        <v>-6.5928511862412265</v>
      </c>
      <c r="AS70" s="5">
        <f t="shared" si="92"/>
        <v>-2.795084261346112</v>
      </c>
      <c r="AV70" s="2">
        <f t="shared" ref="AV70:AV133" si="109">((1-DS70)*CO70) + (DS70*DD70)</f>
        <v>77.119844553968392</v>
      </c>
      <c r="AW70" s="2">
        <f t="shared" ref="AW70:AW133" si="110">((1-DT70)*CP70) + (DT70*DE70)</f>
        <v>78.700531639413455</v>
      </c>
      <c r="AX70" s="2">
        <f t="shared" ref="AX70:AX133" si="111">((1-DU70)*CQ70) + (DU70*DF70)</f>
        <v>80.187048950181733</v>
      </c>
      <c r="AY70" s="2">
        <f t="shared" ref="AY70:AY133" si="112">((1-DV70)*CR70) + (DV70*DG70)</f>
        <v>79.649743994441792</v>
      </c>
      <c r="AZ70" s="2">
        <f t="shared" ref="AZ70:AZ133" si="113">((1-DW70)*CS70) + (DW70*DH70)</f>
        <v>79.785983729181851</v>
      </c>
      <c r="BA70" s="2">
        <f t="shared" ref="BA70:BA133" si="114">((1-DX70)*CT70) + (DX70*DI70)</f>
        <v>80.878211684458762</v>
      </c>
      <c r="BB70" s="2">
        <f t="shared" ref="BB70:BB133" si="115">((1-DY70)*CU70) + (DY70*DJ70)</f>
        <v>82.265118130341179</v>
      </c>
      <c r="BC70" s="2">
        <f t="shared" ref="BC70:BC133" si="116">((1-DZ70)*CV70) + (DZ70*DK70)</f>
        <v>82.072397260375581</v>
      </c>
      <c r="BD70" s="2">
        <f t="shared" ref="BD70:BD133" si="117">((1-EA70)*CW70) + (EA70*DL70)</f>
        <v>80.086369886847791</v>
      </c>
      <c r="BE70" s="2">
        <f t="shared" ref="BE70:BE133" si="118">((1-EB70)*CX70) + (EB70*DM70)</f>
        <v>75.95364841703578</v>
      </c>
      <c r="BF70" s="2">
        <f t="shared" ref="BF70:BF133" si="119">((1-EC70)*CY70) + (EC70*DN70)</f>
        <v>70.06371677256611</v>
      </c>
      <c r="BG70" s="2">
        <f t="shared" ref="BG70:BG133" si="120">((1-ED70)*CZ70) + (ED70*DO70)</f>
        <v>62.617436423888364</v>
      </c>
      <c r="BH70" s="2">
        <f t="shared" ref="BH70:BH133" si="121">((1-EE70)*DA70) + (EE70*DP70)</f>
        <v>53.073911124363839</v>
      </c>
      <c r="BK70" s="2" t="str">
        <f t="shared" ref="BK70:BK133" si="122">IF(OR($B70&lt;C$229, AND($B70&gt;C$230, $B70&lt;C$231)), C70, "")</f>
        <v/>
      </c>
      <c r="BL70" s="2" t="str">
        <f t="shared" ref="BL70:BL133" si="123">IF(OR($B70&lt;D$229, AND($B70&gt;D$230, $B70&lt;D$231)), D70, "")</f>
        <v/>
      </c>
      <c r="BM70" s="2" t="str">
        <f t="shared" ref="BM70:BM133" si="124">IF(OR($B70&lt;E$229, AND($B70&gt;E$230, $B70&lt;E$231)), E70, "")</f>
        <v/>
      </c>
      <c r="BN70" s="2" t="str">
        <f t="shared" ref="BN70:BN133" si="125">IF(OR($B70&lt;F$229, AND($B70&gt;F$230, $B70&lt;F$231)), F70, "")</f>
        <v/>
      </c>
      <c r="BO70" s="2" t="str">
        <f t="shared" ref="BO70:BO133" si="126">IF(OR($B70&lt;G$229, AND($B70&gt;G$230, $B70&lt;G$231)), G70, "")</f>
        <v/>
      </c>
      <c r="BP70" s="2" t="str">
        <f t="shared" ref="BP70:BP133" si="127">IF(OR($B70&lt;H$229, AND($B70&gt;H$230, $B70&lt;H$231)), H70, "")</f>
        <v/>
      </c>
      <c r="BQ70" s="2" t="str">
        <f t="shared" ref="BQ70:BQ133" si="128">IF(OR($B70&lt;I$229, AND($B70&gt;I$230, $B70&lt;I$231)), I70, "")</f>
        <v/>
      </c>
      <c r="BR70" s="2" t="str">
        <f t="shared" ref="BR70:BR133" si="129">IF(OR($B70&lt;J$229, AND($B70&gt;J$230, $B70&lt;J$231)), J70, "")</f>
        <v/>
      </c>
      <c r="BS70" s="2" t="str">
        <f t="shared" ref="BS70:BS133" si="130">IF(OR($B70&lt;K$229, AND($B70&gt;K$230, $B70&lt;K$231)), K70, "")</f>
        <v/>
      </c>
      <c r="BT70" s="2" t="str">
        <f t="shared" ref="BT70:BT133" si="131">IF(OR($B70&lt;L$229, AND($B70&gt;L$230, $B70&lt;L$231)), L70, "")</f>
        <v/>
      </c>
      <c r="BU70" s="2" t="str">
        <f t="shared" ref="BU70:BU133" si="132">IF(OR($B70&lt;M$229, AND($B70&gt;M$230, $B70&lt;M$231)), M70, "")</f>
        <v/>
      </c>
      <c r="BV70" s="2" t="str">
        <f t="shared" ref="BV70:BV133" si="133">IF(OR($B70&lt;N$229, AND($B70&gt;N$230, $B70&lt;N$231)), N70, "")</f>
        <v/>
      </c>
      <c r="BW70" s="2" t="str">
        <f t="shared" ref="BW70:BW133" si="134">IF(OR($B70&lt;O$229, AND($B70&gt;O$230, $B70&lt;O$231)), O70, "")</f>
        <v/>
      </c>
      <c r="BZ70" s="2" t="str">
        <f t="shared" ref="BZ70:BZ133" si="135">IF(OR(AND($B70&gt;C$230, $B70&lt;C$231), $B70&gt;C$232), C70, "")</f>
        <v/>
      </c>
      <c r="CA70" s="2" t="str">
        <f t="shared" ref="CA70:CA133" si="136">IF(OR(AND($B70&gt;D$230, $B70&lt;D$231), $B70&gt;D$232), D70, "")</f>
        <v/>
      </c>
      <c r="CB70" s="2" t="str">
        <f t="shared" ref="CB70:CB133" si="137">IF(OR(AND($B70&gt;E$230, $B70&lt;E$231), $B70&gt;E$232), E70, "")</f>
        <v/>
      </c>
      <c r="CC70" s="2" t="str">
        <f t="shared" ref="CC70:CC133" si="138">IF(OR(AND($B70&gt;F$230, $B70&lt;F$231), $B70&gt;F$232), F70, "")</f>
        <v/>
      </c>
      <c r="CD70" s="2" t="str">
        <f t="shared" ref="CD70:CD133" si="139">IF(OR(AND($B70&gt;G$230, $B70&lt;G$231), $B70&gt;G$232), G70, "")</f>
        <v/>
      </c>
      <c r="CE70" s="2" t="str">
        <f t="shared" ref="CE70:CE133" si="140">IF(OR(AND($B70&gt;H$230, $B70&lt;H$231), $B70&gt;H$232), H70, "")</f>
        <v/>
      </c>
      <c r="CF70" s="2" t="str">
        <f t="shared" ref="CF70:CF133" si="141">IF(OR(AND($B70&gt;I$230, $B70&lt;I$231), $B70&gt;I$232), I70, "")</f>
        <v/>
      </c>
      <c r="CG70" s="2" t="str">
        <f t="shared" ref="CG70:CG133" si="142">IF(OR(AND($B70&gt;J$230, $B70&lt;J$231), $B70&gt;J$232), J70, "")</f>
        <v/>
      </c>
      <c r="CH70" s="2" t="str">
        <f t="shared" ref="CH70:CH133" si="143">IF(OR(AND($B70&gt;K$230, $B70&lt;K$231), $B70&gt;K$232), K70, "")</f>
        <v/>
      </c>
      <c r="CI70" s="2" t="str">
        <f t="shared" ref="CI70:CI133" si="144">IF(OR(AND($B70&gt;L$230, $B70&lt;L$231), $B70&gt;L$232), L70, "")</f>
        <v/>
      </c>
      <c r="CJ70" s="2" t="str">
        <f t="shared" ref="CJ70:CJ133" si="145">IF(OR(AND($B70&gt;M$230, $B70&lt;M$231), $B70&gt;M$232), M70, "")</f>
        <v/>
      </c>
      <c r="CK70" s="2" t="str">
        <f t="shared" ref="CK70:CK133" si="146">IF(OR(AND($B70&gt;N$230, $B70&lt;N$231), $B70&gt;N$232), N70, "")</f>
        <v/>
      </c>
      <c r="CL70" s="2" t="str">
        <f t="shared" ref="CL70:CL133" si="147">IF(OR(AND($B70&gt;O$230, $B70&lt;O$231), $B70&gt;O$232), O70, "")</f>
        <v/>
      </c>
      <c r="CO70" s="2">
        <f t="shared" ref="CO70:CO133" si="148">BK$207*$B70+BK$209</f>
        <v>77.044738657332744</v>
      </c>
      <c r="CP70" s="2">
        <f t="shared" ref="CP70:CP133" si="149">BL$207*$B70+BL$209</f>
        <v>78.678699905754115</v>
      </c>
      <c r="CQ70" s="2">
        <f t="shared" ref="CQ70:CQ133" si="150">BM$207*$B70+BM$209</f>
        <v>80.194279339989507</v>
      </c>
      <c r="CR70" s="2">
        <f t="shared" ref="CR70:CR133" si="151">BN$207*$B70+BN$209</f>
        <v>79.620637258712279</v>
      </c>
      <c r="CS70" s="2">
        <f t="shared" ref="CS70:CS133" si="152">BO$207*$B70+BO$209</f>
        <v>79.756687750709432</v>
      </c>
      <c r="CT70" s="2">
        <f t="shared" ref="CT70:CT133" si="153">BP$207*$B70+BP$209</f>
        <v>80.845145149159109</v>
      </c>
      <c r="CU70" s="2">
        <f t="shared" ref="CU70:CU133" si="154">BQ$207*$B70+BQ$209</f>
        <v>82.215638517107053</v>
      </c>
      <c r="CV70" s="2">
        <f t="shared" ref="CV70:CV133" si="155">BR$207*$B70+BR$209</f>
        <v>82.017256784077603</v>
      </c>
      <c r="CW70" s="2">
        <f t="shared" ref="CW70:CW133" si="156">BS$207*$B70+BS$209</f>
        <v>80.027548175068759</v>
      </c>
      <c r="CX70" s="2">
        <f t="shared" ref="CX70:CX133" si="157">BT$207*$B70+BT$209</f>
        <v>75.900499889249744</v>
      </c>
      <c r="CY70" s="2">
        <f t="shared" ref="CY70:CY133" si="158">BU$207*$B70+BU$209</f>
        <v>69.983417063629346</v>
      </c>
      <c r="CZ70" s="2">
        <f t="shared" ref="CZ70:CZ133" si="159">BV$207*$B70+BV$209</f>
        <v>62.553543519619431</v>
      </c>
      <c r="DA70" s="2">
        <f t="shared" ref="DA70:DA133" si="160">BW$207*$B70+BW$209</f>
        <v>53.038579657943409</v>
      </c>
      <c r="DD70" s="2">
        <f t="shared" ref="DD70:DD133" si="161">BZ$207*$B70+BZ$209</f>
        <v>78.910287438358083</v>
      </c>
      <c r="DE70" s="2">
        <f t="shared" ref="DE70:DE133" si="162">CA$207*$B70+CA$209</f>
        <v>79.351817138485103</v>
      </c>
      <c r="DF70" s="2">
        <f t="shared" ref="DF70:DF133" si="163">CB$207*$B70+CB$209</f>
        <v>79.946969236260884</v>
      </c>
      <c r="DG70" s="2">
        <f t="shared" ref="DG70:DG133" si="164">CC$207*$B70+CC$209</f>
        <v>80.417384748598209</v>
      </c>
      <c r="DH70" s="2">
        <f t="shared" ref="DH70:DH133" si="165">CD$207*$B70+CD$209</f>
        <v>80.728027179917206</v>
      </c>
      <c r="DI70" s="2">
        <f t="shared" ref="DI70:DI133" si="166">CE$207*$B70+CE$209</f>
        <v>81.863447237962419</v>
      </c>
      <c r="DJ70" s="2">
        <f t="shared" ref="DJ70:DJ133" si="167">CF$207*$B70+CF$209</f>
        <v>83.642943616660688</v>
      </c>
      <c r="DK70" s="2">
        <f t="shared" ref="DK70:DK133" si="168">CG$207*$B70+CG$209</f>
        <v>83.532906978732711</v>
      </c>
      <c r="DL70" s="2">
        <f t="shared" ref="DL70:DL133" si="169">CH$207*$B70+CH$209</f>
        <v>81.311657184276982</v>
      </c>
      <c r="DM70" s="2">
        <f t="shared" ref="DM70:DM133" si="170">CI$207*$B70+CI$209</f>
        <v>77.458702407126808</v>
      </c>
      <c r="DN70" s="2">
        <f t="shared" ref="DN70:DN133" si="171">CJ$207*$B70+CJ$209</f>
        <v>71.981567840907658</v>
      </c>
      <c r="DO70" s="2">
        <f t="shared" ref="DO70:DO133" si="172">CK$207*$B70+CK$209</f>
        <v>64.216720984903446</v>
      </c>
      <c r="DP70" s="2">
        <f t="shared" ref="DP70:DP133" si="173">CL$207*$B70+CL$209</f>
        <v>53.994605309316626</v>
      </c>
      <c r="DS70" s="2">
        <f t="shared" ref="DS70:DS133" si="174">POWER(10,($B70-C$227)/C$228)/(1+POWER(10,($B70-C$227)/C$228))</f>
        <v>4.0259411814670111E-2</v>
      </c>
      <c r="DT70" s="2">
        <f t="shared" ref="DT70:DT133" si="175">POWER(10,($B70-D$227)/D$228)/(1+POWER(10,($B70-D$227)/D$228))</f>
        <v>3.2433776165221119E-2</v>
      </c>
      <c r="DU70" s="2">
        <f t="shared" ref="DU70:DU133" si="176">POWER(10,($B70-E$227)/E$228)/(1+POWER(10,($B70-E$227)/E$228))</f>
        <v>2.9236127836083186E-2</v>
      </c>
      <c r="DV70" s="2">
        <f t="shared" ref="DV70:DV133" si="177">POWER(10,($B70-F$227)/F$228)/(1+POWER(10,($B70-F$227)/F$228))</f>
        <v>3.6531945313904683E-2</v>
      </c>
      <c r="DW70" s="2">
        <f t="shared" ref="DW70:DW133" si="178">POWER(10,($B70-G$227)/G$228)/(1+POWER(10,($B70-G$227)/G$228))</f>
        <v>3.0160392537866312E-2</v>
      </c>
      <c r="DX70" s="2">
        <f t="shared" ref="DX70:DX133" si="179">POWER(10,($B70-H$227)/H$228)/(1+POWER(10,($B70-H$227)/H$228))</f>
        <v>3.2472225740499891E-2</v>
      </c>
      <c r="DY70" s="2">
        <f t="shared" ref="DY70:DY133" si="180">POWER(10,($B70-I$227)/I$228)/(1+POWER(10,($B70-I$227)/I$228))</f>
        <v>3.4666458663675161E-2</v>
      </c>
      <c r="DZ70" s="2">
        <f t="shared" ref="DZ70:DZ133" si="181">POWER(10,($B70-J$227)/J$228)/(1+POWER(10,($B70-J$227)/J$228))</f>
        <v>3.6380740419144006E-2</v>
      </c>
      <c r="EA70" s="2">
        <f t="shared" ref="EA70:EA133" si="182">POWER(10,($B70-K$227)/K$228)/(1+POWER(10,($B70-K$227)/K$228))</f>
        <v>4.580741304455458E-2</v>
      </c>
      <c r="EB70" s="2">
        <f t="shared" ref="EB70:EB133" si="183">POWER(10,($B70-L$227)/L$228)/(1+POWER(10,($B70-L$227)/L$228))</f>
        <v>3.4108870430043195E-2</v>
      </c>
      <c r="EC70" s="2">
        <f t="shared" ref="EC70:EC133" si="184">POWER(10,($B70-M$227)/M$228)/(1+POWER(10,($B70-M$227)/M$228))</f>
        <v>4.0187011836087347E-2</v>
      </c>
      <c r="ED70" s="2">
        <f t="shared" ref="ED70:ED133" si="185">POWER(10,($B70-N$227)/N$228)/(1+POWER(10,($B70-N$227)/N$228))</f>
        <v>3.8416167608442235E-2</v>
      </c>
      <c r="EE70" s="2">
        <f t="shared" ref="EE70:EE133" si="186">POWER(10,($B70-O$227)/O$228)/(1+POWER(10,($B70-O$227)/O$228))</f>
        <v>3.6956609239182717E-2</v>
      </c>
    </row>
    <row r="71" spans="2:135" x14ac:dyDescent="0.25">
      <c r="B71" s="2">
        <v>65</v>
      </c>
      <c r="C71">
        <v>83.332999999999998</v>
      </c>
      <c r="D71">
        <v>81.492999999999995</v>
      </c>
      <c r="E71">
        <v>80.667000000000002</v>
      </c>
      <c r="F71">
        <v>80.884</v>
      </c>
      <c r="G71">
        <v>80.231999999999999</v>
      </c>
      <c r="H71">
        <v>80.376999999999995</v>
      </c>
      <c r="I71">
        <v>84.391000000000005</v>
      </c>
      <c r="J71">
        <v>83.058000000000007</v>
      </c>
      <c r="K71">
        <v>82.477999999999994</v>
      </c>
      <c r="L71">
        <v>75.492999999999995</v>
      </c>
      <c r="M71">
        <v>72.724999999999994</v>
      </c>
      <c r="N71">
        <v>63.390999999999998</v>
      </c>
      <c r="O71">
        <v>54.130400000000002</v>
      </c>
      <c r="R71" s="5">
        <f t="shared" si="96"/>
        <v>80.3078506050351</v>
      </c>
      <c r="S71" s="5">
        <f t="shared" si="97"/>
        <v>89.739547362711519</v>
      </c>
      <c r="T71" s="5">
        <f t="shared" si="98"/>
        <v>95.386298129328878</v>
      </c>
      <c r="U71" s="5">
        <f t="shared" si="99"/>
        <v>86.48648097721545</v>
      </c>
      <c r="V71" s="5">
        <f t="shared" si="100"/>
        <v>95.094144104177516</v>
      </c>
      <c r="W71" s="5">
        <f t="shared" si="101"/>
        <v>96.576559532542603</v>
      </c>
      <c r="X71" s="5">
        <f t="shared" si="102"/>
        <v>95.443669670341038</v>
      </c>
      <c r="Y71" s="5">
        <f t="shared" si="103"/>
        <v>92.556628177867836</v>
      </c>
      <c r="Z71" s="5">
        <f t="shared" si="104"/>
        <v>85.453394817771965</v>
      </c>
      <c r="AA71" s="5">
        <f t="shared" si="105"/>
        <v>91.073999448809673</v>
      </c>
      <c r="AB71" s="5">
        <f t="shared" si="106"/>
        <v>75.258180982384658</v>
      </c>
      <c r="AC71" s="5">
        <f t="shared" si="107"/>
        <v>66.481776249894978</v>
      </c>
      <c r="AD71" s="5">
        <f t="shared" si="108"/>
        <v>55.952738070188168</v>
      </c>
      <c r="AE71" s="5"/>
      <c r="AG71" s="5">
        <f t="shared" si="95"/>
        <v>3.0251493949648989</v>
      </c>
      <c r="AH71" s="5">
        <f t="shared" si="95"/>
        <v>-8.2465473627115244</v>
      </c>
      <c r="AI71" s="5">
        <f t="shared" si="95"/>
        <v>-14.719298129328877</v>
      </c>
      <c r="AJ71" s="5">
        <f t="shared" si="95"/>
        <v>-5.6024809772154498</v>
      </c>
      <c r="AK71" s="5">
        <f t="shared" si="95"/>
        <v>-14.862144104177517</v>
      </c>
      <c r="AL71" s="5">
        <f t="shared" si="95"/>
        <v>-16.199559532542608</v>
      </c>
      <c r="AM71" s="5">
        <f t="shared" si="95"/>
        <v>-11.052669670341032</v>
      </c>
      <c r="AN71" s="5">
        <f t="shared" si="94"/>
        <v>-9.498628177867829</v>
      </c>
      <c r="AO71" s="5">
        <f t="shared" si="92"/>
        <v>-2.9753948177719707</v>
      </c>
      <c r="AP71" s="5">
        <f t="shared" si="92"/>
        <v>-15.580999448809678</v>
      </c>
      <c r="AQ71" s="5">
        <f t="shared" si="92"/>
        <v>-2.533180982384664</v>
      </c>
      <c r="AR71" s="5">
        <f t="shared" si="92"/>
        <v>-3.0907762498949793</v>
      </c>
      <c r="AS71" s="5">
        <f t="shared" si="92"/>
        <v>-1.8223380701881666</v>
      </c>
      <c r="AV71" s="2">
        <f t="shared" si="109"/>
        <v>77.117311271504008</v>
      </c>
      <c r="AW71" s="2">
        <f t="shared" si="110"/>
        <v>78.682127830047264</v>
      </c>
      <c r="AX71" s="2">
        <f t="shared" si="111"/>
        <v>80.155842473514397</v>
      </c>
      <c r="AY71" s="2">
        <f t="shared" si="112"/>
        <v>79.644821663056575</v>
      </c>
      <c r="AZ71" s="2">
        <f t="shared" si="113"/>
        <v>79.795843729304167</v>
      </c>
      <c r="BA71" s="2">
        <f t="shared" si="114"/>
        <v>80.887661837076934</v>
      </c>
      <c r="BB71" s="2">
        <f t="shared" si="115"/>
        <v>82.279750583343855</v>
      </c>
      <c r="BC71" s="2">
        <f t="shared" si="116"/>
        <v>82.087671607109485</v>
      </c>
      <c r="BD71" s="2">
        <f t="shared" si="117"/>
        <v>80.101833899300772</v>
      </c>
      <c r="BE71" s="2">
        <f t="shared" si="118"/>
        <v>75.967874300910381</v>
      </c>
      <c r="BF71" s="2">
        <f t="shared" si="119"/>
        <v>70.094059801396895</v>
      </c>
      <c r="BG71" s="2">
        <f t="shared" si="120"/>
        <v>62.637602630515886</v>
      </c>
      <c r="BH71" s="2">
        <f t="shared" si="121"/>
        <v>53.087564224067918</v>
      </c>
      <c r="BK71" s="2" t="str">
        <f t="shared" si="122"/>
        <v/>
      </c>
      <c r="BL71" s="2" t="str">
        <f t="shared" si="123"/>
        <v/>
      </c>
      <c r="BM71" s="2" t="str">
        <f t="shared" si="124"/>
        <v/>
      </c>
      <c r="BN71" s="2" t="str">
        <f t="shared" si="125"/>
        <v/>
      </c>
      <c r="BO71" s="2" t="str">
        <f t="shared" si="126"/>
        <v/>
      </c>
      <c r="BP71" s="2" t="str">
        <f t="shared" si="127"/>
        <v/>
      </c>
      <c r="BQ71" s="2" t="str">
        <f t="shared" si="128"/>
        <v/>
      </c>
      <c r="BR71" s="2" t="str">
        <f t="shared" si="129"/>
        <v/>
      </c>
      <c r="BS71" s="2" t="str">
        <f t="shared" si="130"/>
        <v/>
      </c>
      <c r="BT71" s="2" t="str">
        <f t="shared" si="131"/>
        <v/>
      </c>
      <c r="BU71" s="2" t="str">
        <f t="shared" si="132"/>
        <v/>
      </c>
      <c r="BV71" s="2" t="str">
        <f t="shared" si="133"/>
        <v/>
      </c>
      <c r="BW71" s="2" t="str">
        <f t="shared" si="134"/>
        <v/>
      </c>
      <c r="BZ71" s="2" t="str">
        <f t="shared" si="135"/>
        <v/>
      </c>
      <c r="CA71" s="2" t="str">
        <f t="shared" si="136"/>
        <v/>
      </c>
      <c r="CB71" s="2" t="str">
        <f t="shared" si="137"/>
        <v/>
      </c>
      <c r="CC71" s="2" t="str">
        <f t="shared" si="138"/>
        <v/>
      </c>
      <c r="CD71" s="2" t="str">
        <f t="shared" si="139"/>
        <v/>
      </c>
      <c r="CE71" s="2" t="str">
        <f t="shared" si="140"/>
        <v/>
      </c>
      <c r="CF71" s="2" t="str">
        <f t="shared" si="141"/>
        <v/>
      </c>
      <c r="CG71" s="2" t="str">
        <f t="shared" si="142"/>
        <v/>
      </c>
      <c r="CH71" s="2" t="str">
        <f t="shared" si="143"/>
        <v/>
      </c>
      <c r="CI71" s="2" t="str">
        <f t="shared" si="144"/>
        <v/>
      </c>
      <c r="CJ71" s="2" t="str">
        <f t="shared" si="145"/>
        <v/>
      </c>
      <c r="CK71" s="2" t="str">
        <f t="shared" si="146"/>
        <v/>
      </c>
      <c r="CL71" s="2" t="str">
        <f t="shared" si="147"/>
        <v/>
      </c>
      <c r="CO71" s="2">
        <f t="shared" si="148"/>
        <v>77.038331890383262</v>
      </c>
      <c r="CP71" s="2">
        <f t="shared" si="149"/>
        <v>78.659402228776926</v>
      </c>
      <c r="CQ71" s="2">
        <f t="shared" si="150"/>
        <v>80.164233729900175</v>
      </c>
      <c r="CR71" s="2">
        <f t="shared" si="151"/>
        <v>79.614622274042418</v>
      </c>
      <c r="CS71" s="2">
        <f t="shared" si="152"/>
        <v>79.76533563173939</v>
      </c>
      <c r="CT71" s="2">
        <f t="shared" si="153"/>
        <v>80.853091018234267</v>
      </c>
      <c r="CU71" s="2">
        <f t="shared" si="154"/>
        <v>82.227886583450157</v>
      </c>
      <c r="CV71" s="2">
        <f t="shared" si="155"/>
        <v>82.030090995071831</v>
      </c>
      <c r="CW71" s="2">
        <f t="shared" si="156"/>
        <v>80.041192044170828</v>
      </c>
      <c r="CX71" s="2">
        <f t="shared" si="157"/>
        <v>75.912313279231839</v>
      </c>
      <c r="CY71" s="2">
        <f t="shared" si="158"/>
        <v>70.010006346967558</v>
      </c>
      <c r="CZ71" s="2">
        <f t="shared" si="159"/>
        <v>62.570510496389353</v>
      </c>
      <c r="DA71" s="2">
        <f t="shared" si="160"/>
        <v>53.050512101176807</v>
      </c>
      <c r="DD71" s="2">
        <f t="shared" si="161"/>
        <v>78.83442935740274</v>
      </c>
      <c r="DE71" s="2">
        <f t="shared" si="162"/>
        <v>79.300426862349596</v>
      </c>
      <c r="DF71" s="2">
        <f t="shared" si="163"/>
        <v>79.901733065866267</v>
      </c>
      <c r="DG71" s="2">
        <f t="shared" si="164"/>
        <v>80.371199654758328</v>
      </c>
      <c r="DH71" s="2">
        <f t="shared" si="165"/>
        <v>80.690544998425437</v>
      </c>
      <c r="DI71" s="2">
        <f t="shared" si="166"/>
        <v>81.827084536284175</v>
      </c>
      <c r="DJ71" s="2">
        <f t="shared" si="167"/>
        <v>83.596896607625339</v>
      </c>
      <c r="DK71" s="2">
        <f t="shared" si="168"/>
        <v>83.478617430426439</v>
      </c>
      <c r="DL71" s="2">
        <f t="shared" si="169"/>
        <v>81.253887673272757</v>
      </c>
      <c r="DM71" s="2">
        <f t="shared" si="170"/>
        <v>77.402805450865941</v>
      </c>
      <c r="DN71" s="2">
        <f t="shared" si="171"/>
        <v>71.924925442115452</v>
      </c>
      <c r="DO71" s="2">
        <f t="shared" si="172"/>
        <v>64.169200387641325</v>
      </c>
      <c r="DP71" s="2">
        <f t="shared" si="173"/>
        <v>53.968140200351037</v>
      </c>
      <c r="DS71" s="2">
        <f t="shared" si="174"/>
        <v>4.3972770170320655E-2</v>
      </c>
      <c r="DT71" s="2">
        <f t="shared" si="175"/>
        <v>3.5451993699018802E-2</v>
      </c>
      <c r="DU71" s="2">
        <f t="shared" si="176"/>
        <v>3.1966610128995383E-2</v>
      </c>
      <c r="DV71" s="2">
        <f t="shared" si="177"/>
        <v>3.9915796829094984E-2</v>
      </c>
      <c r="DW71" s="2">
        <f t="shared" si="178"/>
        <v>3.2974263624305847E-2</v>
      </c>
      <c r="DX71" s="2">
        <f t="shared" si="179"/>
        <v>3.5493890053685785E-2</v>
      </c>
      <c r="DY71" s="2">
        <f t="shared" si="180"/>
        <v>3.7884309813543245E-2</v>
      </c>
      <c r="DZ71" s="2">
        <f t="shared" si="181"/>
        <v>3.9751164101852053E-2</v>
      </c>
      <c r="EA71" s="2">
        <f t="shared" si="182"/>
        <v>5.0005833017518458E-2</v>
      </c>
      <c r="EB71" s="2">
        <f t="shared" si="183"/>
        <v>3.7276963097111093E-2</v>
      </c>
      <c r="EC71" s="2">
        <f t="shared" si="184"/>
        <v>4.3893997737200083E-2</v>
      </c>
      <c r="ED71" s="2">
        <f t="shared" si="185"/>
        <v>4.1966947119424669E-2</v>
      </c>
      <c r="EE71" s="2">
        <f t="shared" si="186"/>
        <v>4.037814766620007E-2</v>
      </c>
    </row>
    <row r="72" spans="2:135" x14ac:dyDescent="0.25">
      <c r="B72" s="2">
        <v>66</v>
      </c>
      <c r="C72">
        <v>84.435000000000002</v>
      </c>
      <c r="D72">
        <v>81.448999999999998</v>
      </c>
      <c r="E72">
        <v>81.739000000000004</v>
      </c>
      <c r="F72">
        <v>82.927999999999997</v>
      </c>
      <c r="G72">
        <v>80.899000000000001</v>
      </c>
      <c r="H72">
        <v>81.796999999999997</v>
      </c>
      <c r="I72">
        <v>85.724999999999994</v>
      </c>
      <c r="J72">
        <v>84.188000000000002</v>
      </c>
      <c r="K72">
        <v>82.435000000000002</v>
      </c>
      <c r="L72">
        <v>76.855000000000004</v>
      </c>
      <c r="M72">
        <v>72.783000000000001</v>
      </c>
      <c r="N72">
        <v>64.174000000000007</v>
      </c>
      <c r="O72">
        <v>55.231900000000003</v>
      </c>
      <c r="R72" s="5">
        <f t="shared" si="96"/>
        <v>80.347299948842249</v>
      </c>
      <c r="S72" s="5">
        <f t="shared" si="97"/>
        <v>85.99548604720016</v>
      </c>
      <c r="T72" s="5">
        <f t="shared" si="98"/>
        <v>90.347903054817053</v>
      </c>
      <c r="U72" s="5">
        <f t="shared" si="99"/>
        <v>84.304048323337184</v>
      </c>
      <c r="V72" s="5">
        <f t="shared" si="100"/>
        <v>90.109286228426171</v>
      </c>
      <c r="W72" s="5">
        <f t="shared" si="101"/>
        <v>91.431418146374853</v>
      </c>
      <c r="X72" s="5">
        <f t="shared" si="102"/>
        <v>91.032381611878634</v>
      </c>
      <c r="Y72" s="5">
        <f t="shared" si="103"/>
        <v>89.043401656789229</v>
      </c>
      <c r="Z72" s="5">
        <f t="shared" si="104"/>
        <v>84.427926673088152</v>
      </c>
      <c r="AA72" s="5">
        <f t="shared" si="105"/>
        <v>86.090015562493988</v>
      </c>
      <c r="AB72" s="5">
        <f t="shared" si="106"/>
        <v>73.844199571988952</v>
      </c>
      <c r="AC72" s="5">
        <f t="shared" si="107"/>
        <v>65.53569680028528</v>
      </c>
      <c r="AD72" s="5">
        <f t="shared" si="108"/>
        <v>55.298788425662899</v>
      </c>
      <c r="AE72" s="5"/>
      <c r="AG72" s="5">
        <f t="shared" si="95"/>
        <v>4.0877000511577535</v>
      </c>
      <c r="AH72" s="5">
        <f t="shared" si="95"/>
        <v>-4.5464860472001618</v>
      </c>
      <c r="AI72" s="5">
        <f t="shared" si="95"/>
        <v>-8.6089030548170484</v>
      </c>
      <c r="AJ72" s="5">
        <f t="shared" si="95"/>
        <v>-1.3760483233371872</v>
      </c>
      <c r="AK72" s="5">
        <f t="shared" si="95"/>
        <v>-9.2102862284261704</v>
      </c>
      <c r="AL72" s="5">
        <f t="shared" si="95"/>
        <v>-9.6344181463748555</v>
      </c>
      <c r="AM72" s="5">
        <f t="shared" si="95"/>
        <v>-5.3073816118786397</v>
      </c>
      <c r="AN72" s="5">
        <f t="shared" si="94"/>
        <v>-4.8554016567892262</v>
      </c>
      <c r="AO72" s="5">
        <f t="shared" si="92"/>
        <v>-1.9929266730881494</v>
      </c>
      <c r="AP72" s="5">
        <f t="shared" si="92"/>
        <v>-9.2350155624939845</v>
      </c>
      <c r="AQ72" s="5">
        <f t="shared" si="92"/>
        <v>-1.0611995719889507</v>
      </c>
      <c r="AR72" s="5">
        <f t="shared" si="92"/>
        <v>-1.361696800285273</v>
      </c>
      <c r="AS72" s="5">
        <f t="shared" si="92"/>
        <v>-6.6888425662895656E-2</v>
      </c>
      <c r="AV72" s="2">
        <f t="shared" si="109"/>
        <v>77.114823993623659</v>
      </c>
      <c r="AW72" s="2">
        <f t="shared" si="110"/>
        <v>78.663694478049692</v>
      </c>
      <c r="AX72" s="2">
        <f t="shared" si="111"/>
        <v>80.124484776405936</v>
      </c>
      <c r="AY72" s="2">
        <f t="shared" si="112"/>
        <v>79.639841859336812</v>
      </c>
      <c r="AZ72" s="2">
        <f t="shared" si="113"/>
        <v>79.805666325807906</v>
      </c>
      <c r="BA72" s="2">
        <f t="shared" si="114"/>
        <v>80.897095145770535</v>
      </c>
      <c r="BB72" s="2">
        <f t="shared" si="115"/>
        <v>82.294382580347403</v>
      </c>
      <c r="BC72" s="2">
        <f t="shared" si="116"/>
        <v>82.102905385181359</v>
      </c>
      <c r="BD72" s="2">
        <f t="shared" si="117"/>
        <v>80.117112316941544</v>
      </c>
      <c r="BE72" s="2">
        <f t="shared" si="118"/>
        <v>75.982072171489136</v>
      </c>
      <c r="BF72" s="2">
        <f t="shared" si="119"/>
        <v>70.124380814558307</v>
      </c>
      <c r="BG72" s="2">
        <f t="shared" si="120"/>
        <v>62.657790395648149</v>
      </c>
      <c r="BH72" s="2">
        <f t="shared" si="121"/>
        <v>53.10122032995654</v>
      </c>
      <c r="BK72" s="2" t="str">
        <f t="shared" si="122"/>
        <v/>
      </c>
      <c r="BL72" s="2" t="str">
        <f t="shared" si="123"/>
        <v/>
      </c>
      <c r="BM72" s="2" t="str">
        <f t="shared" si="124"/>
        <v/>
      </c>
      <c r="BN72" s="2" t="str">
        <f t="shared" si="125"/>
        <v/>
      </c>
      <c r="BO72" s="2" t="str">
        <f t="shared" si="126"/>
        <v/>
      </c>
      <c r="BP72" s="2" t="str">
        <f t="shared" si="127"/>
        <v/>
      </c>
      <c r="BQ72" s="2" t="str">
        <f t="shared" si="128"/>
        <v/>
      </c>
      <c r="BR72" s="2" t="str">
        <f t="shared" si="129"/>
        <v/>
      </c>
      <c r="BS72" s="2" t="str">
        <f t="shared" si="130"/>
        <v/>
      </c>
      <c r="BT72" s="2" t="str">
        <f t="shared" si="131"/>
        <v/>
      </c>
      <c r="BU72" s="2" t="str">
        <f t="shared" si="132"/>
        <v/>
      </c>
      <c r="BV72" s="2" t="str">
        <f t="shared" si="133"/>
        <v/>
      </c>
      <c r="BW72" s="2" t="str">
        <f t="shared" si="134"/>
        <v/>
      </c>
      <c r="BZ72" s="2" t="str">
        <f t="shared" si="135"/>
        <v/>
      </c>
      <c r="CA72" s="2" t="str">
        <f t="shared" si="136"/>
        <v/>
      </c>
      <c r="CB72" s="2" t="str">
        <f t="shared" si="137"/>
        <v/>
      </c>
      <c r="CC72" s="2" t="str">
        <f t="shared" si="138"/>
        <v/>
      </c>
      <c r="CD72" s="2" t="str">
        <f t="shared" si="139"/>
        <v/>
      </c>
      <c r="CE72" s="2" t="str">
        <f t="shared" si="140"/>
        <v/>
      </c>
      <c r="CF72" s="2" t="str">
        <f t="shared" si="141"/>
        <v/>
      </c>
      <c r="CG72" s="2" t="str">
        <f t="shared" si="142"/>
        <v/>
      </c>
      <c r="CH72" s="2" t="str">
        <f t="shared" si="143"/>
        <v/>
      </c>
      <c r="CI72" s="2" t="str">
        <f t="shared" si="144"/>
        <v/>
      </c>
      <c r="CJ72" s="2" t="str">
        <f t="shared" si="145"/>
        <v/>
      </c>
      <c r="CK72" s="2" t="str">
        <f t="shared" si="146"/>
        <v/>
      </c>
      <c r="CL72" s="2" t="str">
        <f t="shared" si="147"/>
        <v/>
      </c>
      <c r="CO72" s="2">
        <f t="shared" si="148"/>
        <v>77.03192512343378</v>
      </c>
      <c r="CP72" s="2">
        <f t="shared" si="149"/>
        <v>78.640104551799737</v>
      </c>
      <c r="CQ72" s="2">
        <f t="shared" si="150"/>
        <v>80.134188119810844</v>
      </c>
      <c r="CR72" s="2">
        <f t="shared" si="151"/>
        <v>79.608607289372557</v>
      </c>
      <c r="CS72" s="2">
        <f t="shared" si="152"/>
        <v>79.773983512769348</v>
      </c>
      <c r="CT72" s="2">
        <f t="shared" si="153"/>
        <v>80.861036887309425</v>
      </c>
      <c r="CU72" s="2">
        <f t="shared" si="154"/>
        <v>82.240134649793248</v>
      </c>
      <c r="CV72" s="2">
        <f t="shared" si="155"/>
        <v>82.042925206066045</v>
      </c>
      <c r="CW72" s="2">
        <f t="shared" si="156"/>
        <v>80.054835913272896</v>
      </c>
      <c r="CX72" s="2">
        <f t="shared" si="157"/>
        <v>75.924126669213919</v>
      </c>
      <c r="CY72" s="2">
        <f t="shared" si="158"/>
        <v>70.036595630305769</v>
      </c>
      <c r="CZ72" s="2">
        <f t="shared" si="159"/>
        <v>62.587477473159268</v>
      </c>
      <c r="DA72" s="2">
        <f t="shared" si="160"/>
        <v>53.062444544410212</v>
      </c>
      <c r="DD72" s="2">
        <f t="shared" si="161"/>
        <v>78.758571276447398</v>
      </c>
      <c r="DE72" s="2">
        <f t="shared" si="162"/>
        <v>79.249036586214103</v>
      </c>
      <c r="DF72" s="2">
        <f t="shared" si="163"/>
        <v>79.856496895471651</v>
      </c>
      <c r="DG72" s="2">
        <f t="shared" si="164"/>
        <v>80.325014560918447</v>
      </c>
      <c r="DH72" s="2">
        <f t="shared" si="165"/>
        <v>80.653062816933669</v>
      </c>
      <c r="DI72" s="2">
        <f t="shared" si="166"/>
        <v>81.790721834605932</v>
      </c>
      <c r="DJ72" s="2">
        <f t="shared" si="167"/>
        <v>83.550849598589977</v>
      </c>
      <c r="DK72" s="2">
        <f t="shared" si="168"/>
        <v>83.424327882120167</v>
      </c>
      <c r="DL72" s="2">
        <f t="shared" si="169"/>
        <v>81.196118162268519</v>
      </c>
      <c r="DM72" s="2">
        <f t="shared" si="170"/>
        <v>77.34690849460506</v>
      </c>
      <c r="DN72" s="2">
        <f t="shared" si="171"/>
        <v>71.868283043323231</v>
      </c>
      <c r="DO72" s="2">
        <f t="shared" si="172"/>
        <v>64.12167979037919</v>
      </c>
      <c r="DP72" s="2">
        <f t="shared" si="173"/>
        <v>53.941675091385449</v>
      </c>
      <c r="DS72" s="2">
        <f t="shared" si="174"/>
        <v>4.8011499081730288E-2</v>
      </c>
      <c r="DT72" s="2">
        <f t="shared" si="175"/>
        <v>3.8739834524638216E-2</v>
      </c>
      <c r="DU72" s="2">
        <f t="shared" si="176"/>
        <v>3.4942924206544719E-2</v>
      </c>
      <c r="DV72" s="2">
        <f t="shared" si="177"/>
        <v>4.3598901357958873E-2</v>
      </c>
      <c r="DW72" s="2">
        <f t="shared" si="178"/>
        <v>3.6040904260258466E-2</v>
      </c>
      <c r="DX72" s="2">
        <f t="shared" si="179"/>
        <v>3.8785460134612877E-2</v>
      </c>
      <c r="DY72" s="2">
        <f t="shared" si="180"/>
        <v>4.138804596984199E-2</v>
      </c>
      <c r="DZ72" s="2">
        <f t="shared" si="181"/>
        <v>4.3419764674729321E-2</v>
      </c>
      <c r="EA72" s="2">
        <f t="shared" si="182"/>
        <v>5.4567048355876308E-2</v>
      </c>
      <c r="EB72" s="2">
        <f t="shared" si="183"/>
        <v>4.0726906431542788E-2</v>
      </c>
      <c r="EC72" s="2">
        <f t="shared" si="184"/>
        <v>4.7925854394512316E-2</v>
      </c>
      <c r="ED72" s="2">
        <f t="shared" si="185"/>
        <v>4.5830280465415492E-2</v>
      </c>
      <c r="EE72" s="2">
        <f t="shared" si="186"/>
        <v>4.410195446430154E-2</v>
      </c>
    </row>
    <row r="73" spans="2:135" x14ac:dyDescent="0.25">
      <c r="B73" s="2">
        <v>67</v>
      </c>
      <c r="C73">
        <v>88.971000000000004</v>
      </c>
      <c r="D73">
        <v>83.072000000000003</v>
      </c>
      <c r="E73">
        <v>82.448999999999998</v>
      </c>
      <c r="F73">
        <v>83.072000000000003</v>
      </c>
      <c r="G73">
        <v>82.29</v>
      </c>
      <c r="H73">
        <v>82.013999999999996</v>
      </c>
      <c r="I73">
        <v>84.825999999999993</v>
      </c>
      <c r="J73">
        <v>84.811999999999998</v>
      </c>
      <c r="K73">
        <v>86.477999999999994</v>
      </c>
      <c r="L73">
        <v>76.551000000000002</v>
      </c>
      <c r="M73">
        <v>73.522000000000006</v>
      </c>
      <c r="N73">
        <v>67.13</v>
      </c>
      <c r="O73">
        <v>55.637700000000002</v>
      </c>
      <c r="R73" s="5">
        <f t="shared" si="96"/>
        <v>81.42672791929256</v>
      </c>
      <c r="S73" s="5">
        <f t="shared" si="97"/>
        <v>83.622061549568286</v>
      </c>
      <c r="T73" s="5">
        <f t="shared" si="98"/>
        <v>86.859005811403179</v>
      </c>
      <c r="U73" s="5">
        <f t="shared" si="99"/>
        <v>83.275709507573367</v>
      </c>
      <c r="V73" s="5">
        <f t="shared" si="100"/>
        <v>86.633079221684582</v>
      </c>
      <c r="W73" s="5">
        <f t="shared" si="101"/>
        <v>87.885868630075791</v>
      </c>
      <c r="X73" s="5">
        <f t="shared" si="102"/>
        <v>88.159774473977564</v>
      </c>
      <c r="Y73" s="5">
        <f t="shared" si="103"/>
        <v>86.935174779906333</v>
      </c>
      <c r="Z73" s="5">
        <f t="shared" si="104"/>
        <v>84.727438173403442</v>
      </c>
      <c r="AA73" s="5">
        <f t="shared" si="105"/>
        <v>82.695841671341853</v>
      </c>
      <c r="AB73" s="5">
        <f t="shared" si="106"/>
        <v>73.477805186777729</v>
      </c>
      <c r="AC73" s="5">
        <f t="shared" si="107"/>
        <v>65.441228534492694</v>
      </c>
      <c r="AD73" s="5">
        <f t="shared" si="108"/>
        <v>55.310120999854611</v>
      </c>
      <c r="AE73" s="5"/>
      <c r="AG73" s="5">
        <f t="shared" si="95"/>
        <v>7.5442720807074437</v>
      </c>
      <c r="AH73" s="5">
        <f t="shared" si="95"/>
        <v>-0.55006154956828368</v>
      </c>
      <c r="AI73" s="5">
        <f t="shared" si="95"/>
        <v>-4.410005811403181</v>
      </c>
      <c r="AJ73" s="5">
        <f t="shared" si="95"/>
        <v>-0.20370950757336459</v>
      </c>
      <c r="AK73" s="5">
        <f t="shared" si="95"/>
        <v>-4.3430792216845759</v>
      </c>
      <c r="AL73" s="5">
        <f t="shared" si="95"/>
        <v>-5.8718686300757952</v>
      </c>
      <c r="AM73" s="5">
        <f t="shared" si="95"/>
        <v>-3.3337744739775701</v>
      </c>
      <c r="AN73" s="5">
        <f t="shared" si="94"/>
        <v>-2.1231747799063356</v>
      </c>
      <c r="AO73" s="5">
        <f t="shared" si="92"/>
        <v>1.7505618265965524</v>
      </c>
      <c r="AP73" s="5">
        <f t="shared" si="92"/>
        <v>-6.144841671341851</v>
      </c>
      <c r="AQ73" s="5">
        <f t="shared" si="92"/>
        <v>4.4194813222276252E-2</v>
      </c>
      <c r="AR73" s="5">
        <f t="shared" si="92"/>
        <v>1.6887714655073012</v>
      </c>
      <c r="AS73" s="5">
        <f t="shared" si="92"/>
        <v>0.32757900014539132</v>
      </c>
      <c r="AV73" s="2">
        <f t="shared" si="109"/>
        <v>77.112356754667942</v>
      </c>
      <c r="AW73" s="2">
        <f t="shared" si="110"/>
        <v>78.645218266170204</v>
      </c>
      <c r="AX73" s="2">
        <f t="shared" si="111"/>
        <v>80.09295869498888</v>
      </c>
      <c r="AY73" s="2">
        <f t="shared" si="112"/>
        <v>79.63478457598886</v>
      </c>
      <c r="AZ73" s="2">
        <f t="shared" si="113"/>
        <v>79.815433877117684</v>
      </c>
      <c r="BA73" s="2">
        <f t="shared" si="114"/>
        <v>80.906495152206972</v>
      </c>
      <c r="BB73" s="2">
        <f t="shared" si="115"/>
        <v>82.30899284836353</v>
      </c>
      <c r="BC73" s="2">
        <f t="shared" si="116"/>
        <v>82.118069670906806</v>
      </c>
      <c r="BD73" s="2">
        <f t="shared" si="117"/>
        <v>80.132156497852179</v>
      </c>
      <c r="BE73" s="2">
        <f t="shared" si="118"/>
        <v>75.996215516766171</v>
      </c>
      <c r="BF73" s="2">
        <f t="shared" si="119"/>
        <v>70.154642775134107</v>
      </c>
      <c r="BG73" s="2">
        <f t="shared" si="120"/>
        <v>62.677975287387518</v>
      </c>
      <c r="BH73" s="2">
        <f t="shared" si="121"/>
        <v>53.114864736679962</v>
      </c>
      <c r="BK73" s="2" t="str">
        <f t="shared" si="122"/>
        <v/>
      </c>
      <c r="BL73" s="2" t="str">
        <f t="shared" si="123"/>
        <v/>
      </c>
      <c r="BM73" s="2" t="str">
        <f t="shared" si="124"/>
        <v/>
      </c>
      <c r="BN73" s="2" t="str">
        <f t="shared" si="125"/>
        <v/>
      </c>
      <c r="BO73" s="2" t="str">
        <f t="shared" si="126"/>
        <v/>
      </c>
      <c r="BP73" s="2" t="str">
        <f t="shared" si="127"/>
        <v/>
      </c>
      <c r="BQ73" s="2" t="str">
        <f t="shared" si="128"/>
        <v/>
      </c>
      <c r="BR73" s="2" t="str">
        <f t="shared" si="129"/>
        <v/>
      </c>
      <c r="BS73" s="2" t="str">
        <f t="shared" si="130"/>
        <v/>
      </c>
      <c r="BT73" s="2" t="str">
        <f t="shared" si="131"/>
        <v/>
      </c>
      <c r="BU73" s="2" t="str">
        <f t="shared" si="132"/>
        <v/>
      </c>
      <c r="BV73" s="2" t="str">
        <f t="shared" si="133"/>
        <v/>
      </c>
      <c r="BW73" s="2" t="str">
        <f t="shared" si="134"/>
        <v/>
      </c>
      <c r="BZ73" s="2" t="str">
        <f t="shared" si="135"/>
        <v/>
      </c>
      <c r="CA73" s="2" t="str">
        <f t="shared" si="136"/>
        <v/>
      </c>
      <c r="CB73" s="2" t="str">
        <f t="shared" si="137"/>
        <v/>
      </c>
      <c r="CC73" s="2" t="str">
        <f t="shared" si="138"/>
        <v/>
      </c>
      <c r="CD73" s="2" t="str">
        <f t="shared" si="139"/>
        <v/>
      </c>
      <c r="CE73" s="2" t="str">
        <f t="shared" si="140"/>
        <v/>
      </c>
      <c r="CF73" s="2" t="str">
        <f t="shared" si="141"/>
        <v/>
      </c>
      <c r="CG73" s="2" t="str">
        <f t="shared" si="142"/>
        <v/>
      </c>
      <c r="CH73" s="2" t="str">
        <f t="shared" si="143"/>
        <v/>
      </c>
      <c r="CI73" s="2" t="str">
        <f t="shared" si="144"/>
        <v/>
      </c>
      <c r="CJ73" s="2" t="str">
        <f t="shared" si="145"/>
        <v/>
      </c>
      <c r="CK73" s="2" t="str">
        <f t="shared" si="146"/>
        <v/>
      </c>
      <c r="CL73" s="2" t="str">
        <f t="shared" si="147"/>
        <v/>
      </c>
      <c r="CO73" s="2">
        <f t="shared" si="148"/>
        <v>77.025518356484284</v>
      </c>
      <c r="CP73" s="2">
        <f t="shared" si="149"/>
        <v>78.620806874822549</v>
      </c>
      <c r="CQ73" s="2">
        <f t="shared" si="150"/>
        <v>80.104142509721513</v>
      </c>
      <c r="CR73" s="2">
        <f t="shared" si="151"/>
        <v>79.602592304702696</v>
      </c>
      <c r="CS73" s="2">
        <f t="shared" si="152"/>
        <v>79.782631393799292</v>
      </c>
      <c r="CT73" s="2">
        <f t="shared" si="153"/>
        <v>80.868982756384597</v>
      </c>
      <c r="CU73" s="2">
        <f t="shared" si="154"/>
        <v>82.252382716136353</v>
      </c>
      <c r="CV73" s="2">
        <f t="shared" si="155"/>
        <v>82.055759417060258</v>
      </c>
      <c r="CW73" s="2">
        <f t="shared" si="156"/>
        <v>80.068479782374965</v>
      </c>
      <c r="CX73" s="2">
        <f t="shared" si="157"/>
        <v>75.935940059196014</v>
      </c>
      <c r="CY73" s="2">
        <f t="shared" si="158"/>
        <v>70.06318491364398</v>
      </c>
      <c r="CZ73" s="2">
        <f t="shared" si="159"/>
        <v>62.60444444992919</v>
      </c>
      <c r="DA73" s="2">
        <f t="shared" si="160"/>
        <v>53.07437698764361</v>
      </c>
      <c r="DD73" s="2">
        <f t="shared" si="161"/>
        <v>78.682713195492056</v>
      </c>
      <c r="DE73" s="2">
        <f t="shared" si="162"/>
        <v>79.197646310078611</v>
      </c>
      <c r="DF73" s="2">
        <f t="shared" si="163"/>
        <v>79.811260725077048</v>
      </c>
      <c r="DG73" s="2">
        <f t="shared" si="164"/>
        <v>80.278829467078566</v>
      </c>
      <c r="DH73" s="2">
        <f t="shared" si="165"/>
        <v>80.615580635441901</v>
      </c>
      <c r="DI73" s="2">
        <f t="shared" si="166"/>
        <v>81.754359132927675</v>
      </c>
      <c r="DJ73" s="2">
        <f t="shared" si="167"/>
        <v>83.504802589554615</v>
      </c>
      <c r="DK73" s="2">
        <f t="shared" si="168"/>
        <v>83.370038333813895</v>
      </c>
      <c r="DL73" s="2">
        <f t="shared" si="169"/>
        <v>81.138348651264295</v>
      </c>
      <c r="DM73" s="2">
        <f t="shared" si="170"/>
        <v>77.291011538344193</v>
      </c>
      <c r="DN73" s="2">
        <f t="shared" si="171"/>
        <v>71.811640644531025</v>
      </c>
      <c r="DO73" s="2">
        <f t="shared" si="172"/>
        <v>64.074159193117069</v>
      </c>
      <c r="DP73" s="2">
        <f t="shared" si="173"/>
        <v>53.91520998241986</v>
      </c>
      <c r="DS73" s="2">
        <f t="shared" si="174"/>
        <v>5.2400837933845534E-2</v>
      </c>
      <c r="DT73" s="2">
        <f t="shared" si="175"/>
        <v>4.23192137285354E-2</v>
      </c>
      <c r="DU73" s="2">
        <f t="shared" si="176"/>
        <v>3.818542264828504E-2</v>
      </c>
      <c r="DV73" s="2">
        <f t="shared" si="177"/>
        <v>4.7605001732011577E-2</v>
      </c>
      <c r="DW73" s="2">
        <f t="shared" si="178"/>
        <v>3.9381131140370666E-2</v>
      </c>
      <c r="DX73" s="2">
        <f t="shared" si="179"/>
        <v>4.2368869123039367E-2</v>
      </c>
      <c r="DY73" s="2">
        <f t="shared" si="180"/>
        <v>4.5200601993545655E-2</v>
      </c>
      <c r="DZ73" s="2">
        <f t="shared" si="181"/>
        <v>4.7410220960137917E-2</v>
      </c>
      <c r="EA73" s="2">
        <f t="shared" si="182"/>
        <v>5.9518243150034469E-2</v>
      </c>
      <c r="EB73" s="2">
        <f t="shared" si="183"/>
        <v>4.4481386035844728E-2</v>
      </c>
      <c r="EC73" s="2">
        <f t="shared" si="184"/>
        <v>5.2307793600082322E-2</v>
      </c>
      <c r="ED73" s="2">
        <f t="shared" si="185"/>
        <v>5.0030686430233832E-2</v>
      </c>
      <c r="EE73" s="2">
        <f t="shared" si="186"/>
        <v>4.8151950848604373E-2</v>
      </c>
    </row>
    <row r="74" spans="2:135" x14ac:dyDescent="0.25">
      <c r="B74" s="2">
        <v>68</v>
      </c>
      <c r="C74">
        <v>92.275000000000006</v>
      </c>
      <c r="D74">
        <v>84.680999999999997</v>
      </c>
      <c r="E74">
        <v>85.376999999999995</v>
      </c>
      <c r="F74">
        <v>83.986000000000004</v>
      </c>
      <c r="G74">
        <v>81.652000000000001</v>
      </c>
      <c r="H74">
        <v>83.680999999999997</v>
      </c>
      <c r="I74">
        <v>84.448999999999998</v>
      </c>
      <c r="J74">
        <v>87.275000000000006</v>
      </c>
      <c r="K74">
        <v>87.855000000000004</v>
      </c>
      <c r="L74">
        <v>78.667000000000002</v>
      </c>
      <c r="M74">
        <v>76.116</v>
      </c>
      <c r="N74">
        <v>68.144999999999996</v>
      </c>
      <c r="O74">
        <v>58.347799999999999</v>
      </c>
      <c r="R74" s="5">
        <f t="shared" si="96"/>
        <v>83.709662302902458</v>
      </c>
      <c r="S74" s="5">
        <f t="shared" si="97"/>
        <v>82.452834359381214</v>
      </c>
      <c r="T74" s="5">
        <f t="shared" si="98"/>
        <v>84.686493900561274</v>
      </c>
      <c r="U74" s="5">
        <f t="shared" si="99"/>
        <v>83.355005024448801</v>
      </c>
      <c r="V74" s="5">
        <f t="shared" si="100"/>
        <v>84.440426533564718</v>
      </c>
      <c r="W74" s="5">
        <f t="shared" si="101"/>
        <v>85.712578797131812</v>
      </c>
      <c r="X74" s="5">
        <f t="shared" si="102"/>
        <v>86.622754887759811</v>
      </c>
      <c r="Y74" s="5">
        <f t="shared" si="103"/>
        <v>86.083648633324259</v>
      </c>
      <c r="Z74" s="5">
        <f t="shared" si="104"/>
        <v>86.435462746418992</v>
      </c>
      <c r="AA74" s="5">
        <f t="shared" si="105"/>
        <v>80.668975993068983</v>
      </c>
      <c r="AB74" s="5">
        <f t="shared" si="106"/>
        <v>74.164472849505273</v>
      </c>
      <c r="AC74" s="5">
        <f t="shared" si="107"/>
        <v>66.22513984339578</v>
      </c>
      <c r="AD74" s="5">
        <f t="shared" si="108"/>
        <v>56.018307660936102</v>
      </c>
      <c r="AE74" s="5"/>
      <c r="AG74" s="5">
        <f t="shared" si="95"/>
        <v>8.5653376970975472</v>
      </c>
      <c r="AH74" s="5">
        <f t="shared" si="95"/>
        <v>2.2281656406187835</v>
      </c>
      <c r="AI74" s="5">
        <f t="shared" si="95"/>
        <v>0.69050609943872132</v>
      </c>
      <c r="AJ74" s="5">
        <f t="shared" si="95"/>
        <v>0.63099497555120365</v>
      </c>
      <c r="AK74" s="5">
        <f t="shared" si="95"/>
        <v>-2.7884265335647171</v>
      </c>
      <c r="AL74" s="5">
        <f t="shared" si="95"/>
        <v>-2.0315787971318144</v>
      </c>
      <c r="AM74" s="5">
        <f t="shared" si="95"/>
        <v>-2.173754887759813</v>
      </c>
      <c r="AN74" s="5">
        <f t="shared" si="94"/>
        <v>1.1913513666757467</v>
      </c>
      <c r="AO74" s="5">
        <f t="shared" si="92"/>
        <v>1.4195372535810122</v>
      </c>
      <c r="AP74" s="5">
        <f t="shared" si="92"/>
        <v>-2.0019759930689816</v>
      </c>
      <c r="AQ74" s="5">
        <f t="shared" si="92"/>
        <v>1.9515271504947265</v>
      </c>
      <c r="AR74" s="5">
        <f t="shared" si="92"/>
        <v>1.9198601566042157</v>
      </c>
      <c r="AS74" s="5">
        <f t="shared" si="92"/>
        <v>2.3294923390638971</v>
      </c>
      <c r="AV74" s="2">
        <f t="shared" si="109"/>
        <v>77.109878702285584</v>
      </c>
      <c r="AW74" s="2">
        <f t="shared" si="110"/>
        <v>78.626683807411197</v>
      </c>
      <c r="AX74" s="2">
        <f t="shared" si="111"/>
        <v>80.061245415364525</v>
      </c>
      <c r="AY74" s="2">
        <f t="shared" si="112"/>
        <v>79.629626858993362</v>
      </c>
      <c r="AZ74" s="2">
        <f t="shared" si="113"/>
        <v>79.825125963219037</v>
      </c>
      <c r="BA74" s="2">
        <f t="shared" si="114"/>
        <v>80.915842658814768</v>
      </c>
      <c r="BB74" s="2">
        <f t="shared" si="115"/>
        <v>82.323556401140635</v>
      </c>
      <c r="BC74" s="2">
        <f t="shared" si="116"/>
        <v>82.133130886114856</v>
      </c>
      <c r="BD74" s="2">
        <f t="shared" si="117"/>
        <v>80.146911287469067</v>
      </c>
      <c r="BE74" s="2">
        <f t="shared" si="118"/>
        <v>76.010273442711764</v>
      </c>
      <c r="BF74" s="2">
        <f t="shared" si="119"/>
        <v>70.184802482420181</v>
      </c>
      <c r="BG74" s="2">
        <f t="shared" si="120"/>
        <v>62.698128452819461</v>
      </c>
      <c r="BH74" s="2">
        <f t="shared" si="121"/>
        <v>53.128480158781763</v>
      </c>
      <c r="BK74" s="2" t="str">
        <f t="shared" si="122"/>
        <v/>
      </c>
      <c r="BL74" s="2" t="str">
        <f t="shared" si="123"/>
        <v/>
      </c>
      <c r="BM74" s="2" t="str">
        <f t="shared" si="124"/>
        <v/>
      </c>
      <c r="BN74" s="2" t="str">
        <f t="shared" si="125"/>
        <v/>
      </c>
      <c r="BO74" s="2" t="str">
        <f t="shared" si="126"/>
        <v/>
      </c>
      <c r="BP74" s="2" t="str">
        <f t="shared" si="127"/>
        <v/>
      </c>
      <c r="BQ74" s="2" t="str">
        <f t="shared" si="128"/>
        <v/>
      </c>
      <c r="BR74" s="2" t="str">
        <f t="shared" si="129"/>
        <v/>
      </c>
      <c r="BS74" s="2" t="str">
        <f t="shared" si="130"/>
        <v/>
      </c>
      <c r="BT74" s="2" t="str">
        <f t="shared" si="131"/>
        <v/>
      </c>
      <c r="BU74" s="2" t="str">
        <f t="shared" si="132"/>
        <v/>
      </c>
      <c r="BV74" s="2" t="str">
        <f t="shared" si="133"/>
        <v/>
      </c>
      <c r="BW74" s="2" t="str">
        <f t="shared" si="134"/>
        <v/>
      </c>
      <c r="BZ74" s="2" t="str">
        <f t="shared" si="135"/>
        <v/>
      </c>
      <c r="CA74" s="2" t="str">
        <f t="shared" si="136"/>
        <v/>
      </c>
      <c r="CB74" s="2" t="str">
        <f t="shared" si="137"/>
        <v/>
      </c>
      <c r="CC74" s="2" t="str">
        <f t="shared" si="138"/>
        <v/>
      </c>
      <c r="CD74" s="2" t="str">
        <f t="shared" si="139"/>
        <v/>
      </c>
      <c r="CE74" s="2" t="str">
        <f t="shared" si="140"/>
        <v/>
      </c>
      <c r="CF74" s="2" t="str">
        <f t="shared" si="141"/>
        <v/>
      </c>
      <c r="CG74" s="2" t="str">
        <f t="shared" si="142"/>
        <v/>
      </c>
      <c r="CH74" s="2" t="str">
        <f t="shared" si="143"/>
        <v/>
      </c>
      <c r="CI74" s="2" t="str">
        <f t="shared" si="144"/>
        <v/>
      </c>
      <c r="CJ74" s="2" t="str">
        <f t="shared" si="145"/>
        <v/>
      </c>
      <c r="CK74" s="2" t="str">
        <f t="shared" si="146"/>
        <v/>
      </c>
      <c r="CL74" s="2" t="str">
        <f t="shared" si="147"/>
        <v/>
      </c>
      <c r="CO74" s="2">
        <f t="shared" si="148"/>
        <v>77.019111589534802</v>
      </c>
      <c r="CP74" s="2">
        <f t="shared" si="149"/>
        <v>78.601509197845346</v>
      </c>
      <c r="CQ74" s="2">
        <f t="shared" si="150"/>
        <v>80.074096899632181</v>
      </c>
      <c r="CR74" s="2">
        <f t="shared" si="151"/>
        <v>79.596577320032836</v>
      </c>
      <c r="CS74" s="2">
        <f t="shared" si="152"/>
        <v>79.79127927482925</v>
      </c>
      <c r="CT74" s="2">
        <f t="shared" si="153"/>
        <v>80.876928625459755</v>
      </c>
      <c r="CU74" s="2">
        <f t="shared" si="154"/>
        <v>82.264630782479443</v>
      </c>
      <c r="CV74" s="2">
        <f t="shared" si="155"/>
        <v>82.068593628054472</v>
      </c>
      <c r="CW74" s="2">
        <f t="shared" si="156"/>
        <v>80.082123651477033</v>
      </c>
      <c r="CX74" s="2">
        <f t="shared" si="157"/>
        <v>75.947753449178094</v>
      </c>
      <c r="CY74" s="2">
        <f t="shared" si="158"/>
        <v>70.089774196982191</v>
      </c>
      <c r="CZ74" s="2">
        <f t="shared" si="159"/>
        <v>62.621411426699105</v>
      </c>
      <c r="DA74" s="2">
        <f t="shared" si="160"/>
        <v>53.086309430877009</v>
      </c>
      <c r="DD74" s="2">
        <f t="shared" si="161"/>
        <v>78.606855114536728</v>
      </c>
      <c r="DE74" s="2">
        <f t="shared" si="162"/>
        <v>79.146256033943118</v>
      </c>
      <c r="DF74" s="2">
        <f t="shared" si="163"/>
        <v>79.766024554682431</v>
      </c>
      <c r="DG74" s="2">
        <f t="shared" si="164"/>
        <v>80.232644373238685</v>
      </c>
      <c r="DH74" s="2">
        <f t="shared" si="165"/>
        <v>80.578098453950133</v>
      </c>
      <c r="DI74" s="2">
        <f t="shared" si="166"/>
        <v>81.717996431249432</v>
      </c>
      <c r="DJ74" s="2">
        <f t="shared" si="167"/>
        <v>83.458755580519266</v>
      </c>
      <c r="DK74" s="2">
        <f t="shared" si="168"/>
        <v>83.315748785507623</v>
      </c>
      <c r="DL74" s="2">
        <f t="shared" si="169"/>
        <v>81.080579140260056</v>
      </c>
      <c r="DM74" s="2">
        <f t="shared" si="170"/>
        <v>77.235114582083327</v>
      </c>
      <c r="DN74" s="2">
        <f t="shared" si="171"/>
        <v>71.754998245738804</v>
      </c>
      <c r="DO74" s="2">
        <f t="shared" si="172"/>
        <v>64.026638595854948</v>
      </c>
      <c r="DP74" s="2">
        <f t="shared" si="173"/>
        <v>53.888744873454272</v>
      </c>
      <c r="DS74" s="2">
        <f t="shared" si="174"/>
        <v>5.7167364452437391E-2</v>
      </c>
      <c r="DT74" s="2">
        <f t="shared" si="175"/>
        <v>4.6213411253897295E-2</v>
      </c>
      <c r="DU74" s="2">
        <f t="shared" si="176"/>
        <v>4.171579980588664E-2</v>
      </c>
      <c r="DV74" s="2">
        <f t="shared" si="177"/>
        <v>5.1959205863528639E-2</v>
      </c>
      <c r="DW74" s="2">
        <f t="shared" si="178"/>
        <v>4.3017111539673747E-2</v>
      </c>
      <c r="DX74" s="2">
        <f t="shared" si="179"/>
        <v>4.6267415168125825E-2</v>
      </c>
      <c r="DY74" s="2">
        <f t="shared" si="180"/>
        <v>4.9346281693438021E-2</v>
      </c>
      <c r="DZ74" s="2">
        <f t="shared" si="181"/>
        <v>5.174757741625341E-2</v>
      </c>
      <c r="EA74" s="2">
        <f t="shared" si="182"/>
        <v>6.4887856013501652E-2</v>
      </c>
      <c r="EB74" s="2">
        <f t="shared" si="183"/>
        <v>4.8564456340679955E-2</v>
      </c>
      <c r="EC74" s="2">
        <f t="shared" si="184"/>
        <v>5.7066366239998285E-2</v>
      </c>
      <c r="ED74" s="2">
        <f t="shared" si="185"/>
        <v>5.4594038461729361E-2</v>
      </c>
      <c r="EE74" s="2">
        <f t="shared" si="186"/>
        <v>5.2553421331074678E-2</v>
      </c>
    </row>
    <row r="75" spans="2:135" x14ac:dyDescent="0.25">
      <c r="B75" s="2">
        <v>69</v>
      </c>
      <c r="C75">
        <v>94.855000000000004</v>
      </c>
      <c r="D75">
        <v>87.522000000000006</v>
      </c>
      <c r="E75">
        <v>86</v>
      </c>
      <c r="F75">
        <v>88.406000000000006</v>
      </c>
      <c r="G75">
        <v>82.912999999999997</v>
      </c>
      <c r="H75">
        <v>84.884</v>
      </c>
      <c r="I75">
        <v>88.144999999999996</v>
      </c>
      <c r="J75">
        <v>89.667000000000002</v>
      </c>
      <c r="K75">
        <v>93.058000000000007</v>
      </c>
      <c r="L75">
        <v>80.188000000000002</v>
      </c>
      <c r="M75">
        <v>77.174000000000007</v>
      </c>
      <c r="N75">
        <v>71.912999999999997</v>
      </c>
      <c r="O75">
        <v>61.318800000000003</v>
      </c>
      <c r="R75" s="5">
        <f t="shared" si="96"/>
        <v>87.390764508837179</v>
      </c>
      <c r="S75" s="5">
        <f t="shared" si="97"/>
        <v>82.434724434280426</v>
      </c>
      <c r="T75" s="5">
        <f t="shared" si="98"/>
        <v>83.673026640744055</v>
      </c>
      <c r="U75" s="5">
        <f t="shared" si="99"/>
        <v>84.616350617362087</v>
      </c>
      <c r="V75" s="5">
        <f t="shared" si="100"/>
        <v>83.368234375874863</v>
      </c>
      <c r="W75" s="5">
        <f t="shared" si="101"/>
        <v>84.757655658229893</v>
      </c>
      <c r="X75" s="5">
        <f t="shared" si="102"/>
        <v>86.322371806453688</v>
      </c>
      <c r="Y75" s="5">
        <f t="shared" si="103"/>
        <v>86.460963006543011</v>
      </c>
      <c r="Z75" s="5">
        <f t="shared" si="104"/>
        <v>89.70867189205066</v>
      </c>
      <c r="AA75" s="5">
        <f t="shared" si="105"/>
        <v>79.865554964239251</v>
      </c>
      <c r="AB75" s="5">
        <f t="shared" si="106"/>
        <v>76.004674394067649</v>
      </c>
      <c r="AC75" s="5">
        <f t="shared" si="107"/>
        <v>67.990840323605738</v>
      </c>
      <c r="AD75" s="5">
        <f t="shared" si="108"/>
        <v>57.515281240399482</v>
      </c>
      <c r="AE75" s="5"/>
      <c r="AG75" s="5">
        <f t="shared" si="95"/>
        <v>7.4642354911628246</v>
      </c>
      <c r="AH75" s="5">
        <f t="shared" si="95"/>
        <v>5.0872755657195796</v>
      </c>
      <c r="AI75" s="5">
        <f t="shared" si="95"/>
        <v>2.3269733592559447</v>
      </c>
      <c r="AJ75" s="5">
        <f t="shared" si="95"/>
        <v>3.7896493826379185</v>
      </c>
      <c r="AK75" s="5">
        <f t="shared" si="95"/>
        <v>-0.45523437587486626</v>
      </c>
      <c r="AL75" s="5">
        <f t="shared" si="95"/>
        <v>0.12634434177010689</v>
      </c>
      <c r="AM75" s="5">
        <f t="shared" si="95"/>
        <v>1.8226281935463078</v>
      </c>
      <c r="AN75" s="5">
        <f t="shared" si="94"/>
        <v>3.2060369934569906</v>
      </c>
      <c r="AO75" s="5">
        <f t="shared" si="92"/>
        <v>3.3493281079493471</v>
      </c>
      <c r="AP75" s="5">
        <f t="shared" si="92"/>
        <v>0.3224450357607509</v>
      </c>
      <c r="AQ75" s="5">
        <f t="shared" si="92"/>
        <v>1.1693256059323573</v>
      </c>
      <c r="AR75" s="5">
        <f t="shared" si="92"/>
        <v>3.9221596763942586</v>
      </c>
      <c r="AS75" s="5">
        <f t="shared" si="92"/>
        <v>3.8035187596005215</v>
      </c>
      <c r="AV75" s="2">
        <f t="shared" si="109"/>
        <v>77.107353555973233</v>
      </c>
      <c r="AW75" s="2">
        <f t="shared" si="110"/>
        <v>78.608073427689234</v>
      </c>
      <c r="AX75" s="2">
        <f t="shared" si="111"/>
        <v>80.029324364904369</v>
      </c>
      <c r="AY75" s="2">
        <f t="shared" si="112"/>
        <v>79.624342519576032</v>
      </c>
      <c r="AZ75" s="2">
        <f t="shared" si="113"/>
        <v>79.834719086112756</v>
      </c>
      <c r="BA75" s="2">
        <f t="shared" si="114"/>
        <v>80.92511542878799</v>
      </c>
      <c r="BB75" s="2">
        <f t="shared" si="115"/>
        <v>82.338044128004256</v>
      </c>
      <c r="BC75" s="2">
        <f t="shared" si="116"/>
        <v>82.148050313618768</v>
      </c>
      <c r="BD75" s="2">
        <f t="shared" si="117"/>
        <v>80.161314481899282</v>
      </c>
      <c r="BE75" s="2">
        <f t="shared" si="118"/>
        <v>76.024210201199139</v>
      </c>
      <c r="BF75" s="2">
        <f t="shared" si="119"/>
        <v>70.214809935597145</v>
      </c>
      <c r="BG75" s="2">
        <f t="shared" si="120"/>
        <v>62.718216132026953</v>
      </c>
      <c r="BH75" s="2">
        <f t="shared" si="121"/>
        <v>53.142046448936355</v>
      </c>
      <c r="BK75" s="2" t="str">
        <f t="shared" si="122"/>
        <v/>
      </c>
      <c r="BL75" s="2" t="str">
        <f t="shared" si="123"/>
        <v/>
      </c>
      <c r="BM75" s="2" t="str">
        <f t="shared" si="124"/>
        <v/>
      </c>
      <c r="BN75" s="2" t="str">
        <f t="shared" si="125"/>
        <v/>
      </c>
      <c r="BO75" s="2" t="str">
        <f t="shared" si="126"/>
        <v/>
      </c>
      <c r="BP75" s="2" t="str">
        <f t="shared" si="127"/>
        <v/>
      </c>
      <c r="BQ75" s="2" t="str">
        <f t="shared" si="128"/>
        <v/>
      </c>
      <c r="BR75" s="2" t="str">
        <f t="shared" si="129"/>
        <v/>
      </c>
      <c r="BS75" s="2" t="str">
        <f t="shared" si="130"/>
        <v/>
      </c>
      <c r="BT75" s="2" t="str">
        <f t="shared" si="131"/>
        <v/>
      </c>
      <c r="BU75" s="2" t="str">
        <f t="shared" si="132"/>
        <v/>
      </c>
      <c r="BV75" s="2" t="str">
        <f t="shared" si="133"/>
        <v/>
      </c>
      <c r="BW75" s="2" t="str">
        <f t="shared" si="134"/>
        <v/>
      </c>
      <c r="BZ75" s="2" t="str">
        <f t="shared" si="135"/>
        <v/>
      </c>
      <c r="CA75" s="2" t="str">
        <f t="shared" si="136"/>
        <v/>
      </c>
      <c r="CB75" s="2" t="str">
        <f t="shared" si="137"/>
        <v/>
      </c>
      <c r="CC75" s="2" t="str">
        <f t="shared" si="138"/>
        <v/>
      </c>
      <c r="CD75" s="2" t="str">
        <f t="shared" si="139"/>
        <v/>
      </c>
      <c r="CE75" s="2" t="str">
        <f t="shared" si="140"/>
        <v/>
      </c>
      <c r="CF75" s="2" t="str">
        <f t="shared" si="141"/>
        <v/>
      </c>
      <c r="CG75" s="2" t="str">
        <f t="shared" si="142"/>
        <v/>
      </c>
      <c r="CH75" s="2" t="str">
        <f t="shared" si="143"/>
        <v/>
      </c>
      <c r="CI75" s="2" t="str">
        <f t="shared" si="144"/>
        <v/>
      </c>
      <c r="CJ75" s="2" t="str">
        <f t="shared" si="145"/>
        <v/>
      </c>
      <c r="CK75" s="2" t="str">
        <f t="shared" si="146"/>
        <v/>
      </c>
      <c r="CL75" s="2" t="str">
        <f t="shared" si="147"/>
        <v/>
      </c>
      <c r="CO75" s="2">
        <f t="shared" si="148"/>
        <v>77.01270482258532</v>
      </c>
      <c r="CP75" s="2">
        <f t="shared" si="149"/>
        <v>78.582211520868157</v>
      </c>
      <c r="CQ75" s="2">
        <f t="shared" si="150"/>
        <v>80.04405128954285</v>
      </c>
      <c r="CR75" s="2">
        <f t="shared" si="151"/>
        <v>79.590562335362975</v>
      </c>
      <c r="CS75" s="2">
        <f t="shared" si="152"/>
        <v>79.799927155859194</v>
      </c>
      <c r="CT75" s="2">
        <f t="shared" si="153"/>
        <v>80.884874494534913</v>
      </c>
      <c r="CU75" s="2">
        <f t="shared" si="154"/>
        <v>82.276878848822548</v>
      </c>
      <c r="CV75" s="2">
        <f t="shared" si="155"/>
        <v>82.081427839048686</v>
      </c>
      <c r="CW75" s="2">
        <f t="shared" si="156"/>
        <v>80.095767520579088</v>
      </c>
      <c r="CX75" s="2">
        <f t="shared" si="157"/>
        <v>75.959566839160175</v>
      </c>
      <c r="CY75" s="2">
        <f t="shared" si="158"/>
        <v>70.116363480320402</v>
      </c>
      <c r="CZ75" s="2">
        <f t="shared" si="159"/>
        <v>62.638378403469027</v>
      </c>
      <c r="DA75" s="2">
        <f t="shared" si="160"/>
        <v>53.098241874110407</v>
      </c>
      <c r="DD75" s="2">
        <f t="shared" si="161"/>
        <v>78.530997033581386</v>
      </c>
      <c r="DE75" s="2">
        <f t="shared" si="162"/>
        <v>79.094865757807625</v>
      </c>
      <c r="DF75" s="2">
        <f t="shared" si="163"/>
        <v>79.720788384287815</v>
      </c>
      <c r="DG75" s="2">
        <f t="shared" si="164"/>
        <v>80.186459279398804</v>
      </c>
      <c r="DH75" s="2">
        <f t="shared" si="165"/>
        <v>80.540616272458365</v>
      </c>
      <c r="DI75" s="2">
        <f t="shared" si="166"/>
        <v>81.681633729571189</v>
      </c>
      <c r="DJ75" s="2">
        <f t="shared" si="167"/>
        <v>83.412708571483904</v>
      </c>
      <c r="DK75" s="2">
        <f t="shared" si="168"/>
        <v>83.26145923720135</v>
      </c>
      <c r="DL75" s="2">
        <f t="shared" si="169"/>
        <v>81.022809629255818</v>
      </c>
      <c r="DM75" s="2">
        <f t="shared" si="170"/>
        <v>77.17921762582246</v>
      </c>
      <c r="DN75" s="2">
        <f t="shared" si="171"/>
        <v>71.698355846946598</v>
      </c>
      <c r="DO75" s="2">
        <f t="shared" si="172"/>
        <v>63.97911799859282</v>
      </c>
      <c r="DP75" s="2">
        <f t="shared" si="173"/>
        <v>53.862279764488683</v>
      </c>
      <c r="DS75" s="2">
        <f t="shared" si="174"/>
        <v>6.2338944178483666E-2</v>
      </c>
      <c r="DT75" s="2">
        <f t="shared" si="175"/>
        <v>5.0447075158236786E-2</v>
      </c>
      <c r="DU75" s="2">
        <f t="shared" si="176"/>
        <v>4.5557112799162983E-2</v>
      </c>
      <c r="DV75" s="2">
        <f t="shared" si="177"/>
        <v>5.6687963499629491E-2</v>
      </c>
      <c r="DW75" s="2">
        <f t="shared" si="178"/>
        <v>4.697237946914886E-2</v>
      </c>
      <c r="DX75" s="2">
        <f t="shared" si="179"/>
        <v>5.0505764456234156E-2</v>
      </c>
      <c r="DY75" s="2">
        <f t="shared" si="180"/>
        <v>5.3850747133463529E-2</v>
      </c>
      <c r="DZ75" s="2">
        <f t="shared" si="181"/>
        <v>5.6458221937470125E-2</v>
      </c>
      <c r="EA75" s="2">
        <f t="shared" si="182"/>
        <v>7.0705484364423157E-2</v>
      </c>
      <c r="EB75" s="2">
        <f t="shared" si="183"/>
        <v>5.3001533509327091E-2</v>
      </c>
      <c r="EC75" s="2">
        <f t="shared" si="184"/>
        <v>6.222941232433734E-2</v>
      </c>
      <c r="ED75" s="2">
        <f t="shared" si="185"/>
        <v>5.9547527982537145E-2</v>
      </c>
      <c r="EE75" s="2">
        <f t="shared" si="186"/>
        <v>5.7332987509638E-2</v>
      </c>
    </row>
    <row r="76" spans="2:135" x14ac:dyDescent="0.25">
      <c r="B76" s="2">
        <v>70</v>
      </c>
      <c r="C76">
        <v>100.029</v>
      </c>
      <c r="D76">
        <v>89.768000000000001</v>
      </c>
      <c r="E76">
        <v>88.245999999999995</v>
      </c>
      <c r="F76">
        <v>89.551000000000002</v>
      </c>
      <c r="G76">
        <v>86.013999999999996</v>
      </c>
      <c r="H76">
        <v>86.376999999999995</v>
      </c>
      <c r="I76">
        <v>90.231999999999999</v>
      </c>
      <c r="J76">
        <v>91.319000000000003</v>
      </c>
      <c r="K76">
        <v>98.551000000000002</v>
      </c>
      <c r="L76">
        <v>81.492999999999995</v>
      </c>
      <c r="M76">
        <v>82.435000000000002</v>
      </c>
      <c r="N76">
        <v>74.216999999999999</v>
      </c>
      <c r="O76">
        <v>62.7971</v>
      </c>
      <c r="R76" s="5">
        <f t="shared" si="96"/>
        <v>92.593966697615926</v>
      </c>
      <c r="S76" s="5">
        <f t="shared" si="97"/>
        <v>83.644041315354741</v>
      </c>
      <c r="T76" s="5">
        <f t="shared" si="98"/>
        <v>83.777622482500448</v>
      </c>
      <c r="U76" s="5">
        <f t="shared" si="99"/>
        <v>87.225670236397789</v>
      </c>
      <c r="V76" s="5">
        <f t="shared" si="100"/>
        <v>83.356951815930614</v>
      </c>
      <c r="W76" s="5">
        <f t="shared" si="101"/>
        <v>84.981930916092821</v>
      </c>
      <c r="X76" s="5">
        <f t="shared" si="102"/>
        <v>87.286593515212473</v>
      </c>
      <c r="Y76" s="5">
        <f t="shared" si="103"/>
        <v>88.16036352374924</v>
      </c>
      <c r="Z76" s="5">
        <f t="shared" si="104"/>
        <v>94.670539835560945</v>
      </c>
      <c r="AA76" s="5">
        <f t="shared" si="105"/>
        <v>80.25718125017481</v>
      </c>
      <c r="AB76" s="5">
        <f t="shared" si="106"/>
        <v>79.138967217034633</v>
      </c>
      <c r="AC76" s="5">
        <f t="shared" si="107"/>
        <v>70.867025443738044</v>
      </c>
      <c r="AD76" s="5">
        <f t="shared" si="108"/>
        <v>59.911094611659976</v>
      </c>
      <c r="AE76" s="5"/>
      <c r="AG76" s="5">
        <f t="shared" si="95"/>
        <v>7.4350333023840705</v>
      </c>
      <c r="AH76" s="5">
        <f t="shared" si="95"/>
        <v>6.1239586846452596</v>
      </c>
      <c r="AI76" s="5">
        <f t="shared" si="95"/>
        <v>4.4683775174995475</v>
      </c>
      <c r="AJ76" s="5">
        <f t="shared" si="95"/>
        <v>2.3253297636022126</v>
      </c>
      <c r="AK76" s="5">
        <f t="shared" si="95"/>
        <v>2.6570481840693816</v>
      </c>
      <c r="AL76" s="5">
        <f t="shared" si="95"/>
        <v>1.395069083907174</v>
      </c>
      <c r="AM76" s="5">
        <f t="shared" si="95"/>
        <v>2.9454064847875259</v>
      </c>
      <c r="AN76" s="5">
        <f t="shared" si="94"/>
        <v>3.1586364762507628</v>
      </c>
      <c r="AO76" s="5">
        <f t="shared" si="94"/>
        <v>3.8804601644390573</v>
      </c>
      <c r="AP76" s="5">
        <f t="shared" si="94"/>
        <v>1.2358187498251851</v>
      </c>
      <c r="AQ76" s="5">
        <f t="shared" si="94"/>
        <v>3.2960327829653693</v>
      </c>
      <c r="AR76" s="5">
        <f t="shared" si="94"/>
        <v>3.3499745562619552</v>
      </c>
      <c r="AS76" s="5">
        <f t="shared" si="94"/>
        <v>2.8860053883400241</v>
      </c>
      <c r="AV76" s="2">
        <f t="shared" si="109"/>
        <v>77.104739043622217</v>
      </c>
      <c r="AW76" s="2">
        <f t="shared" si="110"/>
        <v>78.589366938670338</v>
      </c>
      <c r="AX76" s="2">
        <f t="shared" si="111"/>
        <v>79.997173106706697</v>
      </c>
      <c r="AY76" s="2">
        <f t="shared" si="112"/>
        <v>79.618901838081285</v>
      </c>
      <c r="AZ76" s="2">
        <f t="shared" si="113"/>
        <v>79.844186354572045</v>
      </c>
      <c r="BA76" s="2">
        <f t="shared" si="114"/>
        <v>80.934287870844798</v>
      </c>
      <c r="BB76" s="2">
        <f t="shared" si="115"/>
        <v>82.352422362594069</v>
      </c>
      <c r="BC76" s="2">
        <f t="shared" si="116"/>
        <v>82.162783594420873</v>
      </c>
      <c r="BD76" s="2">
        <f t="shared" si="117"/>
        <v>80.175296300509189</v>
      </c>
      <c r="BE76" s="2">
        <f t="shared" si="118"/>
        <v>76.037984696188374</v>
      </c>
      <c r="BF76" s="2">
        <f t="shared" si="119"/>
        <v>70.244607677973661</v>
      </c>
      <c r="BG76" s="2">
        <f t="shared" si="120"/>
        <v>62.738199151572559</v>
      </c>
      <c r="BH76" s="2">
        <f t="shared" si="121"/>
        <v>53.155540303918791</v>
      </c>
      <c r="BK76" s="2" t="str">
        <f t="shared" si="122"/>
        <v/>
      </c>
      <c r="BL76" s="2" t="str">
        <f t="shared" si="123"/>
        <v/>
      </c>
      <c r="BM76" s="2" t="str">
        <f t="shared" si="124"/>
        <v/>
      </c>
      <c r="BN76" s="2" t="str">
        <f t="shared" si="125"/>
        <v/>
      </c>
      <c r="BO76" s="2" t="str">
        <f t="shared" si="126"/>
        <v/>
      </c>
      <c r="BP76" s="2" t="str">
        <f t="shared" si="127"/>
        <v/>
      </c>
      <c r="BQ76" s="2" t="str">
        <f t="shared" si="128"/>
        <v/>
      </c>
      <c r="BR76" s="2" t="str">
        <f t="shared" si="129"/>
        <v/>
      </c>
      <c r="BS76" s="2" t="str">
        <f t="shared" si="130"/>
        <v/>
      </c>
      <c r="BT76" s="2" t="str">
        <f t="shared" si="131"/>
        <v/>
      </c>
      <c r="BU76" s="2" t="str">
        <f t="shared" si="132"/>
        <v/>
      </c>
      <c r="BV76" s="2" t="str">
        <f t="shared" si="133"/>
        <v/>
      </c>
      <c r="BW76" s="2" t="str">
        <f t="shared" si="134"/>
        <v/>
      </c>
      <c r="BZ76" s="2" t="str">
        <f t="shared" si="135"/>
        <v/>
      </c>
      <c r="CA76" s="2" t="str">
        <f t="shared" si="136"/>
        <v/>
      </c>
      <c r="CB76" s="2" t="str">
        <f t="shared" si="137"/>
        <v/>
      </c>
      <c r="CC76" s="2" t="str">
        <f t="shared" si="138"/>
        <v/>
      </c>
      <c r="CD76" s="2" t="str">
        <f t="shared" si="139"/>
        <v/>
      </c>
      <c r="CE76" s="2" t="str">
        <f t="shared" si="140"/>
        <v/>
      </c>
      <c r="CF76" s="2" t="str">
        <f t="shared" si="141"/>
        <v/>
      </c>
      <c r="CG76" s="2" t="str">
        <f t="shared" si="142"/>
        <v/>
      </c>
      <c r="CH76" s="2" t="str">
        <f t="shared" si="143"/>
        <v/>
      </c>
      <c r="CI76" s="2" t="str">
        <f t="shared" si="144"/>
        <v/>
      </c>
      <c r="CJ76" s="2" t="str">
        <f t="shared" si="145"/>
        <v/>
      </c>
      <c r="CK76" s="2" t="str">
        <f t="shared" si="146"/>
        <v/>
      </c>
      <c r="CL76" s="2" t="str">
        <f t="shared" si="147"/>
        <v/>
      </c>
      <c r="CO76" s="2">
        <f t="shared" si="148"/>
        <v>77.006298055635824</v>
      </c>
      <c r="CP76" s="2">
        <f t="shared" si="149"/>
        <v>78.562913843890968</v>
      </c>
      <c r="CQ76" s="2">
        <f t="shared" si="150"/>
        <v>80.014005679453518</v>
      </c>
      <c r="CR76" s="2">
        <f t="shared" si="151"/>
        <v>79.5845473506931</v>
      </c>
      <c r="CS76" s="2">
        <f t="shared" si="152"/>
        <v>79.808575036889152</v>
      </c>
      <c r="CT76" s="2">
        <f t="shared" si="153"/>
        <v>80.892820363610085</v>
      </c>
      <c r="CU76" s="2">
        <f t="shared" si="154"/>
        <v>82.289126915165653</v>
      </c>
      <c r="CV76" s="2">
        <f t="shared" si="155"/>
        <v>82.0942620500429</v>
      </c>
      <c r="CW76" s="2">
        <f t="shared" si="156"/>
        <v>80.109411389681156</v>
      </c>
      <c r="CX76" s="2">
        <f t="shared" si="157"/>
        <v>75.97138022914227</v>
      </c>
      <c r="CY76" s="2">
        <f t="shared" si="158"/>
        <v>70.142952763658627</v>
      </c>
      <c r="CZ76" s="2">
        <f t="shared" si="159"/>
        <v>62.655345380238941</v>
      </c>
      <c r="DA76" s="2">
        <f t="shared" si="160"/>
        <v>53.110174317343805</v>
      </c>
      <c r="DD76" s="2">
        <f t="shared" si="161"/>
        <v>78.455138952626044</v>
      </c>
      <c r="DE76" s="2">
        <f t="shared" si="162"/>
        <v>79.043475481672132</v>
      </c>
      <c r="DF76" s="2">
        <f t="shared" si="163"/>
        <v>79.675552213893198</v>
      </c>
      <c r="DG76" s="2">
        <f t="shared" si="164"/>
        <v>80.140274185558923</v>
      </c>
      <c r="DH76" s="2">
        <f t="shared" si="165"/>
        <v>80.503134090966597</v>
      </c>
      <c r="DI76" s="2">
        <f t="shared" si="166"/>
        <v>81.645271027892932</v>
      </c>
      <c r="DJ76" s="2">
        <f t="shared" si="167"/>
        <v>83.366661562448556</v>
      </c>
      <c r="DK76" s="2">
        <f t="shared" si="168"/>
        <v>83.207169688895078</v>
      </c>
      <c r="DL76" s="2">
        <f t="shared" si="169"/>
        <v>80.965040118251594</v>
      </c>
      <c r="DM76" s="2">
        <f t="shared" si="170"/>
        <v>77.123320669561593</v>
      </c>
      <c r="DN76" s="2">
        <f t="shared" si="171"/>
        <v>71.641713448154391</v>
      </c>
      <c r="DO76" s="2">
        <f t="shared" si="172"/>
        <v>63.931597401330691</v>
      </c>
      <c r="DP76" s="2">
        <f t="shared" si="173"/>
        <v>53.835814655523095</v>
      </c>
      <c r="DS76" s="2">
        <f t="shared" si="174"/>
        <v>6.7944650231016646E-2</v>
      </c>
      <c r="DT76" s="2">
        <f t="shared" si="175"/>
        <v>5.5046205730277575E-2</v>
      </c>
      <c r="DU76" s="2">
        <f t="shared" si="176"/>
        <v>4.9733787535443892E-2</v>
      </c>
      <c r="DV76" s="2">
        <f t="shared" si="177"/>
        <v>6.1819018324867039E-2</v>
      </c>
      <c r="DW76" s="2">
        <f t="shared" si="178"/>
        <v>5.1271835668737449E-2</v>
      </c>
      <c r="DX76" s="2">
        <f t="shared" si="179"/>
        <v>5.5109935047019137E-2</v>
      </c>
      <c r="DY76" s="2">
        <f t="shared" si="180"/>
        <v>5.8740985812396493E-2</v>
      </c>
      <c r="DZ76" s="2">
        <f t="shared" si="181"/>
        <v>6.1569839208446019E-2</v>
      </c>
      <c r="EA76" s="2">
        <f t="shared" si="182"/>
        <v>7.7001751610311253E-2</v>
      </c>
      <c r="EB76" s="2">
        <f t="shared" si="183"/>
        <v>5.7819366964716332E-2</v>
      </c>
      <c r="EC76" s="2">
        <f t="shared" si="184"/>
        <v>6.7825981403589669E-2</v>
      </c>
      <c r="ED76" s="2">
        <f t="shared" si="185"/>
        <v>6.4919600489830892E-2</v>
      </c>
      <c r="EE76" s="2">
        <f t="shared" si="186"/>
        <v>6.2518556629337751E-2</v>
      </c>
    </row>
    <row r="77" spans="2:135" x14ac:dyDescent="0.25">
      <c r="B77" s="2">
        <v>71</v>
      </c>
      <c r="C77">
        <v>104.27500000000001</v>
      </c>
      <c r="D77">
        <v>93.783000000000001</v>
      </c>
      <c r="E77">
        <v>90.593999999999994</v>
      </c>
      <c r="F77">
        <v>93.956999999999994</v>
      </c>
      <c r="G77">
        <v>87.840999999999994</v>
      </c>
      <c r="H77">
        <v>89.768000000000001</v>
      </c>
      <c r="I77">
        <v>93.667000000000002</v>
      </c>
      <c r="J77">
        <v>94.376999999999995</v>
      </c>
      <c r="K77">
        <v>101.971</v>
      </c>
      <c r="L77">
        <v>84.652000000000001</v>
      </c>
      <c r="M77">
        <v>85.275000000000006</v>
      </c>
      <c r="N77">
        <v>76.028999999999996</v>
      </c>
      <c r="O77">
        <v>64.855099999999993</v>
      </c>
      <c r="R77" s="5">
        <f t="shared" si="96"/>
        <v>99.248167881322644</v>
      </c>
      <c r="S77" s="5">
        <f t="shared" si="97"/>
        <v>86.261671177941182</v>
      </c>
      <c r="T77" s="5">
        <f t="shared" si="98"/>
        <v>85.086391001365826</v>
      </c>
      <c r="U77" s="5">
        <f t="shared" si="99"/>
        <v>91.363710891284356</v>
      </c>
      <c r="V77" s="5">
        <f t="shared" si="100"/>
        <v>84.463531907535867</v>
      </c>
      <c r="W77" s="5">
        <f t="shared" si="101"/>
        <v>86.466870687922906</v>
      </c>
      <c r="X77" s="5">
        <f t="shared" si="102"/>
        <v>89.649407103144242</v>
      </c>
      <c r="Y77" s="5">
        <f t="shared" si="103"/>
        <v>91.348326144773111</v>
      </c>
      <c r="Z77" s="5">
        <f t="shared" si="104"/>
        <v>101.26684440886807</v>
      </c>
      <c r="AA77" s="5">
        <f t="shared" si="105"/>
        <v>81.929209373173435</v>
      </c>
      <c r="AB77" s="5">
        <f t="shared" si="106"/>
        <v>83.652796685080887</v>
      </c>
      <c r="AC77" s="5">
        <f t="shared" si="107"/>
        <v>74.924731345299662</v>
      </c>
      <c r="AD77" s="5">
        <f t="shared" si="108"/>
        <v>63.267234756953002</v>
      </c>
      <c r="AE77" s="5"/>
      <c r="AG77" s="5">
        <f t="shared" si="95"/>
        <v>5.0268321186773619</v>
      </c>
      <c r="AH77" s="5">
        <f t="shared" si="95"/>
        <v>7.5213288220588197</v>
      </c>
      <c r="AI77" s="5">
        <f t="shared" si="95"/>
        <v>5.5076089986341685</v>
      </c>
      <c r="AJ77" s="5">
        <f t="shared" si="95"/>
        <v>2.5932891087156378</v>
      </c>
      <c r="AK77" s="5">
        <f t="shared" si="95"/>
        <v>3.3774680924641274</v>
      </c>
      <c r="AL77" s="5">
        <f t="shared" si="95"/>
        <v>3.3011293120770944</v>
      </c>
      <c r="AM77" s="5">
        <f t="shared" si="95"/>
        <v>4.0175928968557599</v>
      </c>
      <c r="AN77" s="5">
        <f t="shared" si="94"/>
        <v>3.0286738552268844</v>
      </c>
      <c r="AO77" s="5">
        <f t="shared" si="94"/>
        <v>0.70415559113193638</v>
      </c>
      <c r="AP77" s="5">
        <f t="shared" si="94"/>
        <v>2.7227906268265656</v>
      </c>
      <c r="AQ77" s="5">
        <f t="shared" si="94"/>
        <v>1.6222033149191191</v>
      </c>
      <c r="AR77" s="5">
        <f t="shared" si="94"/>
        <v>1.1042686547003342</v>
      </c>
      <c r="AS77" s="5">
        <f t="shared" si="94"/>
        <v>1.5878652430469913</v>
      </c>
      <c r="AV77" s="2">
        <f t="shared" si="109"/>
        <v>77.101986323650735</v>
      </c>
      <c r="AW77" s="2">
        <f t="shared" si="110"/>
        <v>78.570541403264727</v>
      </c>
      <c r="AX77" s="2">
        <f t="shared" si="111"/>
        <v>79.964767240055167</v>
      </c>
      <c r="AY77" s="2">
        <f t="shared" si="112"/>
        <v>79.613271264312587</v>
      </c>
      <c r="AZ77" s="2">
        <f t="shared" si="113"/>
        <v>79.853497156024204</v>
      </c>
      <c r="BA77" s="2">
        <f t="shared" si="114"/>
        <v>80.943330711822512</v>
      </c>
      <c r="BB77" s="2">
        <f t="shared" si="115"/>
        <v>82.366652436082546</v>
      </c>
      <c r="BC77" s="2">
        <f t="shared" si="116"/>
        <v>82.177280213351963</v>
      </c>
      <c r="BD77" s="2">
        <f t="shared" si="117"/>
        <v>80.188778882163803</v>
      </c>
      <c r="BE77" s="2">
        <f t="shared" si="118"/>
        <v>76.051549973653081</v>
      </c>
      <c r="BF77" s="2">
        <f t="shared" si="119"/>
        <v>70.274130132017078</v>
      </c>
      <c r="BG77" s="2">
        <f t="shared" si="120"/>
        <v>62.758032403911656</v>
      </c>
      <c r="BH77" s="2">
        <f t="shared" si="121"/>
        <v>53.168934961895829</v>
      </c>
      <c r="BK77" s="2" t="str">
        <f t="shared" si="122"/>
        <v/>
      </c>
      <c r="BL77" s="2" t="str">
        <f t="shared" si="123"/>
        <v/>
      </c>
      <c r="BM77" s="2" t="str">
        <f t="shared" si="124"/>
        <v/>
      </c>
      <c r="BN77" s="2" t="str">
        <f t="shared" si="125"/>
        <v/>
      </c>
      <c r="BO77" s="2" t="str">
        <f t="shared" si="126"/>
        <v/>
      </c>
      <c r="BP77" s="2" t="str">
        <f t="shared" si="127"/>
        <v/>
      </c>
      <c r="BQ77" s="2" t="str">
        <f t="shared" si="128"/>
        <v/>
      </c>
      <c r="BR77" s="2" t="str">
        <f t="shared" si="129"/>
        <v/>
      </c>
      <c r="BS77" s="2" t="str">
        <f t="shared" si="130"/>
        <v/>
      </c>
      <c r="BT77" s="2" t="str">
        <f t="shared" si="131"/>
        <v/>
      </c>
      <c r="BU77" s="2" t="str">
        <f t="shared" si="132"/>
        <v/>
      </c>
      <c r="BV77" s="2" t="str">
        <f t="shared" si="133"/>
        <v/>
      </c>
      <c r="BW77" s="2" t="str">
        <f t="shared" si="134"/>
        <v/>
      </c>
      <c r="BZ77" s="2" t="str">
        <f t="shared" si="135"/>
        <v/>
      </c>
      <c r="CA77" s="2" t="str">
        <f t="shared" si="136"/>
        <v/>
      </c>
      <c r="CB77" s="2" t="str">
        <f t="shared" si="137"/>
        <v/>
      </c>
      <c r="CC77" s="2" t="str">
        <f t="shared" si="138"/>
        <v/>
      </c>
      <c r="CD77" s="2" t="str">
        <f t="shared" si="139"/>
        <v/>
      </c>
      <c r="CE77" s="2" t="str">
        <f t="shared" si="140"/>
        <v/>
      </c>
      <c r="CF77" s="2" t="str">
        <f t="shared" si="141"/>
        <v/>
      </c>
      <c r="CG77" s="2" t="str">
        <f t="shared" si="142"/>
        <v/>
      </c>
      <c r="CH77" s="2" t="str">
        <f t="shared" si="143"/>
        <v/>
      </c>
      <c r="CI77" s="2" t="str">
        <f t="shared" si="144"/>
        <v/>
      </c>
      <c r="CJ77" s="2" t="str">
        <f t="shared" si="145"/>
        <v/>
      </c>
      <c r="CK77" s="2" t="str">
        <f t="shared" si="146"/>
        <v/>
      </c>
      <c r="CL77" s="2" t="str">
        <f t="shared" si="147"/>
        <v/>
      </c>
      <c r="CO77" s="2">
        <f t="shared" si="148"/>
        <v>76.999891288686342</v>
      </c>
      <c r="CP77" s="2">
        <f t="shared" si="149"/>
        <v>78.543616166913779</v>
      </c>
      <c r="CQ77" s="2">
        <f t="shared" si="150"/>
        <v>79.983960069364187</v>
      </c>
      <c r="CR77" s="2">
        <f t="shared" si="151"/>
        <v>79.578532366023239</v>
      </c>
      <c r="CS77" s="2">
        <f t="shared" si="152"/>
        <v>79.817222917919111</v>
      </c>
      <c r="CT77" s="2">
        <f t="shared" si="153"/>
        <v>80.900766232685243</v>
      </c>
      <c r="CU77" s="2">
        <f t="shared" si="154"/>
        <v>82.301374981508744</v>
      </c>
      <c r="CV77" s="2">
        <f t="shared" si="155"/>
        <v>82.107096261037114</v>
      </c>
      <c r="CW77" s="2">
        <f t="shared" si="156"/>
        <v>80.123055258783225</v>
      </c>
      <c r="CX77" s="2">
        <f t="shared" si="157"/>
        <v>75.98319361912435</v>
      </c>
      <c r="CY77" s="2">
        <f t="shared" si="158"/>
        <v>70.169542046996838</v>
      </c>
      <c r="CZ77" s="2">
        <f t="shared" si="159"/>
        <v>62.672312357008863</v>
      </c>
      <c r="DA77" s="2">
        <f t="shared" si="160"/>
        <v>53.122106760577203</v>
      </c>
      <c r="DD77" s="2">
        <f t="shared" si="161"/>
        <v>78.379280871670701</v>
      </c>
      <c r="DE77" s="2">
        <f t="shared" si="162"/>
        <v>78.99208520553664</v>
      </c>
      <c r="DF77" s="2">
        <f t="shared" si="163"/>
        <v>79.630316043498581</v>
      </c>
      <c r="DG77" s="2">
        <f t="shared" si="164"/>
        <v>80.094089091719042</v>
      </c>
      <c r="DH77" s="2">
        <f t="shared" si="165"/>
        <v>80.465651909474843</v>
      </c>
      <c r="DI77" s="2">
        <f t="shared" si="166"/>
        <v>81.608908326214689</v>
      </c>
      <c r="DJ77" s="2">
        <f t="shared" si="167"/>
        <v>83.320614553413193</v>
      </c>
      <c r="DK77" s="2">
        <f t="shared" si="168"/>
        <v>83.152880140588806</v>
      </c>
      <c r="DL77" s="2">
        <f t="shared" si="169"/>
        <v>80.907270607247355</v>
      </c>
      <c r="DM77" s="2">
        <f t="shared" si="170"/>
        <v>77.067423713300727</v>
      </c>
      <c r="DN77" s="2">
        <f t="shared" si="171"/>
        <v>71.58507104936217</v>
      </c>
      <c r="DO77" s="2">
        <f t="shared" si="172"/>
        <v>63.884076804068563</v>
      </c>
      <c r="DP77" s="2">
        <f t="shared" si="173"/>
        <v>53.809349546557506</v>
      </c>
      <c r="DS77" s="2">
        <f t="shared" si="174"/>
        <v>7.4014648380554993E-2</v>
      </c>
      <c r="DT77" s="2">
        <f t="shared" si="175"/>
        <v>6.003811641855944E-2</v>
      </c>
      <c r="DU77" s="2">
        <f t="shared" si="176"/>
        <v>5.4271606206366688E-2</v>
      </c>
      <c r="DV77" s="2">
        <f t="shared" si="177"/>
        <v>6.7381330817597757E-2</v>
      </c>
      <c r="DW77" s="2">
        <f t="shared" si="178"/>
        <v>5.5941727741168033E-2</v>
      </c>
      <c r="DX77" s="2">
        <f t="shared" si="179"/>
        <v>6.0107257464571982E-2</v>
      </c>
      <c r="DY77" s="2">
        <f t="shared" si="180"/>
        <v>6.4045251355212204E-2</v>
      </c>
      <c r="DZ77" s="2">
        <f t="shared" si="181"/>
        <v>6.7111335035040784E-2</v>
      </c>
      <c r="EA77" s="2">
        <f t="shared" si="182"/>
        <v>8.3808131923579818E-2</v>
      </c>
      <c r="EB77" s="2">
        <f t="shared" si="183"/>
        <v>6.3045985253401174E-2</v>
      </c>
      <c r="EC77" s="2">
        <f t="shared" si="184"/>
        <v>7.3886218399957709E-2</v>
      </c>
      <c r="ED77" s="2">
        <f t="shared" si="185"/>
        <v>7.0739859640866667E-2</v>
      </c>
      <c r="EE77" s="2">
        <f t="shared" si="186"/>
        <v>6.8139240271293713E-2</v>
      </c>
    </row>
    <row r="78" spans="2:135" x14ac:dyDescent="0.25">
      <c r="B78" s="2">
        <v>72</v>
      </c>
      <c r="C78">
        <v>110.913</v>
      </c>
      <c r="D78">
        <v>97.42</v>
      </c>
      <c r="E78">
        <v>93.956999999999994</v>
      </c>
      <c r="F78">
        <v>99.551000000000002</v>
      </c>
      <c r="G78">
        <v>89.884</v>
      </c>
      <c r="H78">
        <v>92.564999999999998</v>
      </c>
      <c r="I78">
        <v>95.448999999999998</v>
      </c>
      <c r="J78">
        <v>99.29</v>
      </c>
      <c r="K78">
        <v>107.899</v>
      </c>
      <c r="L78">
        <v>88.551000000000002</v>
      </c>
      <c r="M78">
        <v>91.695999999999998</v>
      </c>
      <c r="N78">
        <v>82.174000000000007</v>
      </c>
      <c r="O78">
        <v>68.579700000000003</v>
      </c>
      <c r="R78" s="5">
        <f t="shared" si="96"/>
        <v>106.97866358068319</v>
      </c>
      <c r="S78" s="5">
        <f t="shared" si="97"/>
        <v>90.498762948371294</v>
      </c>
      <c r="T78" s="5">
        <f t="shared" si="98"/>
        <v>87.78335415312668</v>
      </c>
      <c r="U78" s="5">
        <f t="shared" si="99"/>
        <v>97.107237472447835</v>
      </c>
      <c r="V78" s="5">
        <f t="shared" si="100"/>
        <v>86.83668142710232</v>
      </c>
      <c r="W78" s="5">
        <f t="shared" si="101"/>
        <v>89.375025534205903</v>
      </c>
      <c r="X78" s="5">
        <f t="shared" si="102"/>
        <v>93.578530272506299</v>
      </c>
      <c r="Y78" s="5">
        <f t="shared" si="103"/>
        <v>96.165291044602014</v>
      </c>
      <c r="Z78" s="5">
        <f t="shared" si="104"/>
        <v>109.12686040822369</v>
      </c>
      <c r="AA78" s="5">
        <f t="shared" si="105"/>
        <v>85.031346224679666</v>
      </c>
      <c r="AB78" s="5">
        <f t="shared" si="106"/>
        <v>89.459107017458905</v>
      </c>
      <c r="AC78" s="5">
        <f t="shared" si="107"/>
        <v>80.078887673454446</v>
      </c>
      <c r="AD78" s="5">
        <f t="shared" si="108"/>
        <v>67.518097406367104</v>
      </c>
      <c r="AE78" s="5"/>
      <c r="AG78" s="5">
        <f t="shared" si="95"/>
        <v>3.9343364193168071</v>
      </c>
      <c r="AH78" s="5">
        <f t="shared" si="95"/>
        <v>6.9212370516287081</v>
      </c>
      <c r="AI78" s="5">
        <f t="shared" si="95"/>
        <v>6.1736458468733133</v>
      </c>
      <c r="AJ78" s="5">
        <f t="shared" si="95"/>
        <v>2.4437625275521668</v>
      </c>
      <c r="AK78" s="5">
        <f t="shared" si="95"/>
        <v>3.0473185728976802</v>
      </c>
      <c r="AL78" s="5">
        <f t="shared" si="95"/>
        <v>3.1899744657940943</v>
      </c>
      <c r="AM78" s="5">
        <f t="shared" si="95"/>
        <v>1.870469727493699</v>
      </c>
      <c r="AN78" s="5">
        <f t="shared" si="94"/>
        <v>3.1247089553979919</v>
      </c>
      <c r="AO78" s="5">
        <f t="shared" si="94"/>
        <v>-1.227860408223691</v>
      </c>
      <c r="AP78" s="5">
        <f t="shared" si="94"/>
        <v>3.5196537753203359</v>
      </c>
      <c r="AQ78" s="5">
        <f t="shared" si="94"/>
        <v>2.236892982541093</v>
      </c>
      <c r="AR78" s="5">
        <f t="shared" si="94"/>
        <v>2.0951123265455607</v>
      </c>
      <c r="AS78" s="5">
        <f t="shared" si="94"/>
        <v>1.0616025936328981</v>
      </c>
      <c r="AV78" s="2">
        <f t="shared" si="109"/>
        <v>77.099039402728152</v>
      </c>
      <c r="AW78" s="2">
        <f t="shared" si="110"/>
        <v>78.551570897131668</v>
      </c>
      <c r="AX78" s="2">
        <f t="shared" si="111"/>
        <v>79.932080310315641</v>
      </c>
      <c r="AY78" s="2">
        <f t="shared" si="112"/>
        <v>79.607413120210111</v>
      </c>
      <c r="AZ78" s="2">
        <f t="shared" si="113"/>
        <v>79.862616819484444</v>
      </c>
      <c r="BA78" s="2">
        <f t="shared" si="114"/>
        <v>80.952210661353021</v>
      </c>
      <c r="BB78" s="2">
        <f t="shared" si="115"/>
        <v>82.380690221122421</v>
      </c>
      <c r="BC78" s="2">
        <f t="shared" si="116"/>
        <v>82.191482981954465</v>
      </c>
      <c r="BD78" s="2">
        <f t="shared" si="117"/>
        <v>80.201675822496981</v>
      </c>
      <c r="BE78" s="2">
        <f t="shared" si="118"/>
        <v>76.064852702655685</v>
      </c>
      <c r="BF78" s="2">
        <f t="shared" si="119"/>
        <v>70.303302938351777</v>
      </c>
      <c r="BG78" s="2">
        <f t="shared" si="120"/>
        <v>62.777664321322902</v>
      </c>
      <c r="BH78" s="2">
        <f t="shared" si="121"/>
        <v>53.182199895830863</v>
      </c>
      <c r="BK78" s="2" t="str">
        <f t="shared" si="122"/>
        <v/>
      </c>
      <c r="BL78" s="2" t="str">
        <f t="shared" si="123"/>
        <v/>
      </c>
      <c r="BM78" s="2" t="str">
        <f t="shared" si="124"/>
        <v/>
      </c>
      <c r="BN78" s="2" t="str">
        <f t="shared" si="125"/>
        <v/>
      </c>
      <c r="BO78" s="2" t="str">
        <f t="shared" si="126"/>
        <v/>
      </c>
      <c r="BP78" s="2" t="str">
        <f t="shared" si="127"/>
        <v/>
      </c>
      <c r="BQ78" s="2" t="str">
        <f t="shared" si="128"/>
        <v/>
      </c>
      <c r="BR78" s="2" t="str">
        <f t="shared" si="129"/>
        <v/>
      </c>
      <c r="BS78" s="2" t="str">
        <f t="shared" si="130"/>
        <v/>
      </c>
      <c r="BT78" s="2" t="str">
        <f t="shared" si="131"/>
        <v/>
      </c>
      <c r="BU78" s="2" t="str">
        <f t="shared" si="132"/>
        <v/>
      </c>
      <c r="BV78" s="2" t="str">
        <f t="shared" si="133"/>
        <v/>
      </c>
      <c r="BW78" s="2" t="str">
        <f t="shared" si="134"/>
        <v/>
      </c>
      <c r="BZ78" s="2" t="str">
        <f t="shared" si="135"/>
        <v/>
      </c>
      <c r="CA78" s="2" t="str">
        <f t="shared" si="136"/>
        <v/>
      </c>
      <c r="CB78" s="2" t="str">
        <f t="shared" si="137"/>
        <v/>
      </c>
      <c r="CC78" s="2" t="str">
        <f t="shared" si="138"/>
        <v/>
      </c>
      <c r="CD78" s="2" t="str">
        <f t="shared" si="139"/>
        <v/>
      </c>
      <c r="CE78" s="2" t="str">
        <f t="shared" si="140"/>
        <v/>
      </c>
      <c r="CF78" s="2" t="str">
        <f t="shared" si="141"/>
        <v/>
      </c>
      <c r="CG78" s="2" t="str">
        <f t="shared" si="142"/>
        <v/>
      </c>
      <c r="CH78" s="2" t="str">
        <f t="shared" si="143"/>
        <v/>
      </c>
      <c r="CI78" s="2" t="str">
        <f t="shared" si="144"/>
        <v/>
      </c>
      <c r="CJ78" s="2" t="str">
        <f t="shared" si="145"/>
        <v/>
      </c>
      <c r="CK78" s="2" t="str">
        <f t="shared" si="146"/>
        <v/>
      </c>
      <c r="CL78" s="2" t="str">
        <f t="shared" si="147"/>
        <v/>
      </c>
      <c r="CO78" s="2">
        <f t="shared" si="148"/>
        <v>76.99348452173686</v>
      </c>
      <c r="CP78" s="2">
        <f t="shared" si="149"/>
        <v>78.52431848993659</v>
      </c>
      <c r="CQ78" s="2">
        <f t="shared" si="150"/>
        <v>79.953914459274841</v>
      </c>
      <c r="CR78" s="2">
        <f t="shared" si="151"/>
        <v>79.572517381353379</v>
      </c>
      <c r="CS78" s="2">
        <f t="shared" si="152"/>
        <v>79.825870798949055</v>
      </c>
      <c r="CT78" s="2">
        <f t="shared" si="153"/>
        <v>80.908712101760401</v>
      </c>
      <c r="CU78" s="2">
        <f t="shared" si="154"/>
        <v>82.313623047851848</v>
      </c>
      <c r="CV78" s="2">
        <f t="shared" si="155"/>
        <v>82.119930472031328</v>
      </c>
      <c r="CW78" s="2">
        <f t="shared" si="156"/>
        <v>80.136699127885294</v>
      </c>
      <c r="CX78" s="2">
        <f t="shared" si="157"/>
        <v>75.995007009106445</v>
      </c>
      <c r="CY78" s="2">
        <f t="shared" si="158"/>
        <v>70.196131330335049</v>
      </c>
      <c r="CZ78" s="2">
        <f t="shared" si="159"/>
        <v>62.689279333778778</v>
      </c>
      <c r="DA78" s="2">
        <f t="shared" si="160"/>
        <v>53.134039203810609</v>
      </c>
      <c r="DD78" s="2">
        <f t="shared" si="161"/>
        <v>78.303422790715373</v>
      </c>
      <c r="DE78" s="2">
        <f t="shared" si="162"/>
        <v>78.940694929401147</v>
      </c>
      <c r="DF78" s="2">
        <f t="shared" si="163"/>
        <v>79.585079873103965</v>
      </c>
      <c r="DG78" s="2">
        <f t="shared" si="164"/>
        <v>80.04790399787916</v>
      </c>
      <c r="DH78" s="2">
        <f t="shared" si="165"/>
        <v>80.428169727983075</v>
      </c>
      <c r="DI78" s="2">
        <f t="shared" si="166"/>
        <v>81.572545624536446</v>
      </c>
      <c r="DJ78" s="2">
        <f t="shared" si="167"/>
        <v>83.274567544377831</v>
      </c>
      <c r="DK78" s="2">
        <f t="shared" si="168"/>
        <v>83.098590592282534</v>
      </c>
      <c r="DL78" s="2">
        <f t="shared" si="169"/>
        <v>80.849501096243131</v>
      </c>
      <c r="DM78" s="2">
        <f t="shared" si="170"/>
        <v>77.01152675703986</v>
      </c>
      <c r="DN78" s="2">
        <f t="shared" si="171"/>
        <v>71.528428650569964</v>
      </c>
      <c r="DO78" s="2">
        <f t="shared" si="172"/>
        <v>63.836556206806435</v>
      </c>
      <c r="DP78" s="2">
        <f t="shared" si="173"/>
        <v>53.782884437591918</v>
      </c>
      <c r="DS78" s="2">
        <f t="shared" si="174"/>
        <v>8.0580042198176993E-2</v>
      </c>
      <c r="DT78" s="2">
        <f t="shared" si="175"/>
        <v>6.5451367109353856E-2</v>
      </c>
      <c r="DU78" s="2">
        <f t="shared" si="176"/>
        <v>5.919767228415232E-2</v>
      </c>
      <c r="DV78" s="2">
        <f t="shared" si="177"/>
        <v>7.3404966912532427E-2</v>
      </c>
      <c r="DW78" s="2">
        <f t="shared" si="178"/>
        <v>6.1009606300181346E-2</v>
      </c>
      <c r="DX78" s="2">
        <f t="shared" si="179"/>
        <v>6.5526307575906925E-2</v>
      </c>
      <c r="DY78" s="2">
        <f t="shared" si="180"/>
        <v>6.9792972968821393E-2</v>
      </c>
      <c r="DZ78" s="2">
        <f t="shared" si="181"/>
        <v>7.3112726719431836E-2</v>
      </c>
      <c r="EA78" s="2">
        <f t="shared" si="182"/>
        <v>9.1156727248362254E-2</v>
      </c>
      <c r="EB78" s="2">
        <f t="shared" si="183"/>
        <v>6.8710611565820728E-2</v>
      </c>
      <c r="EC78" s="2">
        <f t="shared" si="184"/>
        <v>8.0441209622665003E-2</v>
      </c>
      <c r="ED78" s="2">
        <f t="shared" si="185"/>
        <v>7.7038934211999907E-2</v>
      </c>
      <c r="EE78" s="2">
        <f t="shared" si="186"/>
        <v>7.4225238181362632E-2</v>
      </c>
    </row>
    <row r="79" spans="2:135" x14ac:dyDescent="0.25">
      <c r="B79" s="2">
        <v>73</v>
      </c>
      <c r="C79">
        <v>113.72499999999999</v>
      </c>
      <c r="D79">
        <v>102.82599999999999</v>
      </c>
      <c r="E79">
        <v>98.551000000000002</v>
      </c>
      <c r="F79">
        <v>104.754</v>
      </c>
      <c r="G79">
        <v>94.768000000000001</v>
      </c>
      <c r="H79">
        <v>95.783000000000001</v>
      </c>
      <c r="I79">
        <v>101.551</v>
      </c>
      <c r="J79">
        <v>103.59399999999999</v>
      </c>
      <c r="K79">
        <v>114.60899999999999</v>
      </c>
      <c r="L79">
        <v>93.492999999999995</v>
      </c>
      <c r="M79">
        <v>96.536000000000001</v>
      </c>
      <c r="N79">
        <v>87.623000000000005</v>
      </c>
      <c r="O79">
        <v>71.927499999999995</v>
      </c>
      <c r="R79" s="5">
        <f t="shared" si="96"/>
        <v>115.06484809238623</v>
      </c>
      <c r="S79" s="5">
        <f t="shared" si="97"/>
        <v>96.475279457278731</v>
      </c>
      <c r="T79" s="5">
        <f t="shared" si="98"/>
        <v>92.073709388931249</v>
      </c>
      <c r="U79" s="5">
        <f t="shared" si="99"/>
        <v>104.29404036521672</v>
      </c>
      <c r="V79" s="5">
        <f t="shared" si="100"/>
        <v>90.647704292833097</v>
      </c>
      <c r="W79" s="5">
        <f t="shared" si="101"/>
        <v>93.860470337021496</v>
      </c>
      <c r="X79" s="5">
        <f t="shared" si="102"/>
        <v>99.155722658323683</v>
      </c>
      <c r="Y79" s="5">
        <f t="shared" si="103"/>
        <v>102.58940775238085</v>
      </c>
      <c r="Z79" s="5">
        <f t="shared" si="104"/>
        <v>117.49335587996481</v>
      </c>
      <c r="AA79" s="5">
        <f t="shared" si="105"/>
        <v>89.679266464154509</v>
      </c>
      <c r="AB79" s="5">
        <f t="shared" si="106"/>
        <v>96.196599665724364</v>
      </c>
      <c r="AC79" s="5">
        <f t="shared" si="107"/>
        <v>86.006282603332068</v>
      </c>
      <c r="AD79" s="5">
        <f t="shared" si="108"/>
        <v>72.405593627380583</v>
      </c>
      <c r="AE79" s="5"/>
      <c r="AG79" s="5">
        <f t="shared" si="95"/>
        <v>-1.3398480923862337</v>
      </c>
      <c r="AH79" s="5">
        <f t="shared" si="95"/>
        <v>6.3507205427212625</v>
      </c>
      <c r="AI79" s="5">
        <f t="shared" si="95"/>
        <v>6.4772906110687529</v>
      </c>
      <c r="AJ79" s="5">
        <f t="shared" si="95"/>
        <v>0.45995963478328861</v>
      </c>
      <c r="AK79" s="5">
        <f t="shared" si="95"/>
        <v>4.1202957071669033</v>
      </c>
      <c r="AL79" s="5">
        <f t="shared" si="95"/>
        <v>1.9225296629785049</v>
      </c>
      <c r="AM79" s="5">
        <f t="shared" si="95"/>
        <v>2.3952773416763193</v>
      </c>
      <c r="AN79" s="5">
        <f t="shared" si="94"/>
        <v>1.0045922476191436</v>
      </c>
      <c r="AO79" s="5">
        <f t="shared" si="94"/>
        <v>-2.884355879964815</v>
      </c>
      <c r="AP79" s="5">
        <f t="shared" si="94"/>
        <v>3.8137335358454862</v>
      </c>
      <c r="AQ79" s="5">
        <f t="shared" si="94"/>
        <v>0.33940033427563776</v>
      </c>
      <c r="AR79" s="5">
        <f t="shared" si="94"/>
        <v>1.6167173966679371</v>
      </c>
      <c r="AS79" s="5">
        <f t="shared" si="94"/>
        <v>-0.4780936273805878</v>
      </c>
      <c r="AV79" s="2">
        <f t="shared" si="109"/>
        <v>77.095834561852385</v>
      </c>
      <c r="AW79" s="2">
        <f t="shared" si="110"/>
        <v>78.532426270548015</v>
      </c>
      <c r="AX79" s="2">
        <f t="shared" si="111"/>
        <v>79.899083732352935</v>
      </c>
      <c r="AY79" s="2">
        <f t="shared" si="112"/>
        <v>79.601285312212156</v>
      </c>
      <c r="AZ79" s="2">
        <f t="shared" si="113"/>
        <v>79.871506274764386</v>
      </c>
      <c r="BA79" s="2">
        <f t="shared" si="114"/>
        <v>80.960890074214888</v>
      </c>
      <c r="BB79" s="2">
        <f t="shared" si="115"/>
        <v>82.394485674692618</v>
      </c>
      <c r="BC79" s="2">
        <f t="shared" si="116"/>
        <v>82.205327529819925</v>
      </c>
      <c r="BD79" s="2">
        <f t="shared" si="117"/>
        <v>80.213891772757108</v>
      </c>
      <c r="BE79" s="2">
        <f t="shared" si="118"/>
        <v>76.077832657192388</v>
      </c>
      <c r="BF79" s="2">
        <f t="shared" si="119"/>
        <v>70.332042315229387</v>
      </c>
      <c r="BG79" s="2">
        <f t="shared" si="120"/>
        <v>62.797036355362451</v>
      </c>
      <c r="BH79" s="2">
        <f t="shared" si="121"/>
        <v>53.195300509173123</v>
      </c>
      <c r="BK79" s="2" t="str">
        <f t="shared" si="122"/>
        <v/>
      </c>
      <c r="BL79" s="2" t="str">
        <f t="shared" si="123"/>
        <v/>
      </c>
      <c r="BM79" s="2" t="str">
        <f t="shared" si="124"/>
        <v/>
      </c>
      <c r="BN79" s="2" t="str">
        <f t="shared" si="125"/>
        <v/>
      </c>
      <c r="BO79" s="2" t="str">
        <f t="shared" si="126"/>
        <v/>
      </c>
      <c r="BP79" s="2" t="str">
        <f t="shared" si="127"/>
        <v/>
      </c>
      <c r="BQ79" s="2" t="str">
        <f t="shared" si="128"/>
        <v/>
      </c>
      <c r="BR79" s="2" t="str">
        <f t="shared" si="129"/>
        <v/>
      </c>
      <c r="BS79" s="2" t="str">
        <f t="shared" si="130"/>
        <v/>
      </c>
      <c r="BT79" s="2" t="str">
        <f t="shared" si="131"/>
        <v/>
      </c>
      <c r="BU79" s="2" t="str">
        <f t="shared" si="132"/>
        <v/>
      </c>
      <c r="BV79" s="2" t="str">
        <f t="shared" si="133"/>
        <v/>
      </c>
      <c r="BW79" s="2" t="str">
        <f t="shared" si="134"/>
        <v/>
      </c>
      <c r="BZ79" s="2" t="str">
        <f t="shared" si="135"/>
        <v/>
      </c>
      <c r="CA79" s="2" t="str">
        <f t="shared" si="136"/>
        <v/>
      </c>
      <c r="CB79" s="2" t="str">
        <f t="shared" si="137"/>
        <v/>
      </c>
      <c r="CC79" s="2" t="str">
        <f t="shared" si="138"/>
        <v/>
      </c>
      <c r="CD79" s="2" t="str">
        <f t="shared" si="139"/>
        <v/>
      </c>
      <c r="CE79" s="2" t="str">
        <f t="shared" si="140"/>
        <v/>
      </c>
      <c r="CF79" s="2" t="str">
        <f t="shared" si="141"/>
        <v/>
      </c>
      <c r="CG79" s="2" t="str">
        <f t="shared" si="142"/>
        <v/>
      </c>
      <c r="CH79" s="2" t="str">
        <f t="shared" si="143"/>
        <v/>
      </c>
      <c r="CI79" s="2" t="str">
        <f t="shared" si="144"/>
        <v/>
      </c>
      <c r="CJ79" s="2" t="str">
        <f t="shared" si="145"/>
        <v/>
      </c>
      <c r="CK79" s="2" t="str">
        <f t="shared" si="146"/>
        <v/>
      </c>
      <c r="CL79" s="2" t="str">
        <f t="shared" si="147"/>
        <v/>
      </c>
      <c r="CO79" s="2">
        <f t="shared" si="148"/>
        <v>76.987077754787379</v>
      </c>
      <c r="CP79" s="2">
        <f t="shared" si="149"/>
        <v>78.505020812959387</v>
      </c>
      <c r="CQ79" s="2">
        <f t="shared" si="150"/>
        <v>79.92386884918551</v>
      </c>
      <c r="CR79" s="2">
        <f t="shared" si="151"/>
        <v>79.566502396683518</v>
      </c>
      <c r="CS79" s="2">
        <f t="shared" si="152"/>
        <v>79.834518679979013</v>
      </c>
      <c r="CT79" s="2">
        <f t="shared" si="153"/>
        <v>80.916657970835558</v>
      </c>
      <c r="CU79" s="2">
        <f t="shared" si="154"/>
        <v>82.325871114194939</v>
      </c>
      <c r="CV79" s="2">
        <f t="shared" si="155"/>
        <v>82.132764683025542</v>
      </c>
      <c r="CW79" s="2">
        <f t="shared" si="156"/>
        <v>80.150342996987362</v>
      </c>
      <c r="CX79" s="2">
        <f t="shared" si="157"/>
        <v>76.006820399088525</v>
      </c>
      <c r="CY79" s="2">
        <f t="shared" si="158"/>
        <v>70.22272061367326</v>
      </c>
      <c r="CZ79" s="2">
        <f t="shared" si="159"/>
        <v>62.7062463105487</v>
      </c>
      <c r="DA79" s="2">
        <f t="shared" si="160"/>
        <v>53.145971647044007</v>
      </c>
      <c r="DD79" s="2">
        <f t="shared" si="161"/>
        <v>78.227564709760031</v>
      </c>
      <c r="DE79" s="2">
        <f t="shared" si="162"/>
        <v>78.889304653265654</v>
      </c>
      <c r="DF79" s="2">
        <f t="shared" si="163"/>
        <v>79.539843702709362</v>
      </c>
      <c r="DG79" s="2">
        <f t="shared" si="164"/>
        <v>80.001718904039279</v>
      </c>
      <c r="DH79" s="2">
        <f t="shared" si="165"/>
        <v>80.390687546491307</v>
      </c>
      <c r="DI79" s="2">
        <f t="shared" si="166"/>
        <v>81.536182922858188</v>
      </c>
      <c r="DJ79" s="2">
        <f t="shared" si="167"/>
        <v>83.228520535342483</v>
      </c>
      <c r="DK79" s="2">
        <f t="shared" si="168"/>
        <v>83.044301043976262</v>
      </c>
      <c r="DL79" s="2">
        <f t="shared" si="169"/>
        <v>80.791731585238892</v>
      </c>
      <c r="DM79" s="2">
        <f t="shared" si="170"/>
        <v>76.955629800778979</v>
      </c>
      <c r="DN79" s="2">
        <f t="shared" si="171"/>
        <v>71.471786251777758</v>
      </c>
      <c r="DO79" s="2">
        <f t="shared" si="172"/>
        <v>63.789035609544314</v>
      </c>
      <c r="DP79" s="2">
        <f t="shared" si="173"/>
        <v>53.756419328626336</v>
      </c>
      <c r="DS79" s="2">
        <f t="shared" si="174"/>
        <v>8.7672672920140637E-2</v>
      </c>
      <c r="DT79" s="2">
        <f t="shared" si="175"/>
        <v>7.1315664917860941E-2</v>
      </c>
      <c r="DU79" s="2">
        <f t="shared" si="176"/>
        <v>6.4540348620405516E-2</v>
      </c>
      <c r="DV79" s="2">
        <f t="shared" si="177"/>
        <v>7.9920947254417993E-2</v>
      </c>
      <c r="DW79" s="2">
        <f t="shared" si="178"/>
        <v>6.6504252597472571E-2</v>
      </c>
      <c r="DX79" s="2">
        <f t="shared" si="179"/>
        <v>7.1396806916206423E-2</v>
      </c>
      <c r="DY79" s="2">
        <f t="shared" si="180"/>
        <v>7.6014628592396313E-2</v>
      </c>
      <c r="DZ79" s="2">
        <f t="shared" si="181"/>
        <v>7.9604994274375215E-2</v>
      </c>
      <c r="EA79" s="2">
        <f t="shared" si="182"/>
        <v>9.9079991340317836E-2</v>
      </c>
      <c r="EB79" s="2">
        <f t="shared" si="183"/>
        <v>7.4843543895489251E-2</v>
      </c>
      <c r="EC79" s="2">
        <f t="shared" si="184"/>
        <v>8.7522783608092972E-2</v>
      </c>
      <c r="ED79" s="2">
        <f t="shared" si="185"/>
        <v>8.3848302618033138E-2</v>
      </c>
      <c r="EE79" s="2">
        <f t="shared" si="186"/>
        <v>8.0807681997005457E-2</v>
      </c>
    </row>
    <row r="80" spans="2:135" x14ac:dyDescent="0.25">
      <c r="B80" s="2">
        <v>74</v>
      </c>
      <c r="C80">
        <v>119.27500000000001</v>
      </c>
      <c r="D80">
        <v>108.899</v>
      </c>
      <c r="E80">
        <v>104.60899999999999</v>
      </c>
      <c r="F80">
        <v>111.40600000000001</v>
      </c>
      <c r="G80">
        <v>98.956999999999994</v>
      </c>
      <c r="H80">
        <v>102.82599999999999</v>
      </c>
      <c r="I80">
        <v>107.246</v>
      </c>
      <c r="J80">
        <v>109.768</v>
      </c>
      <c r="K80">
        <v>120.116</v>
      </c>
      <c r="L80">
        <v>97.361999999999995</v>
      </c>
      <c r="M80">
        <v>101.928</v>
      </c>
      <c r="N80">
        <v>91.159000000000006</v>
      </c>
      <c r="O80">
        <v>75.855099999999993</v>
      </c>
      <c r="R80" s="5">
        <f t="shared" si="96"/>
        <v>122.5063166031061</v>
      </c>
      <c r="S80" s="5">
        <f t="shared" si="97"/>
        <v>104.07477166351211</v>
      </c>
      <c r="T80" s="5">
        <f t="shared" si="98"/>
        <v>98.063154066556592</v>
      </c>
      <c r="U80" s="5">
        <f t="shared" si="99"/>
        <v>112.41941114260231</v>
      </c>
      <c r="V80" s="5">
        <f t="shared" si="100"/>
        <v>95.980696732282382</v>
      </c>
      <c r="W80" s="5">
        <f t="shared" si="101"/>
        <v>99.939829397043241</v>
      </c>
      <c r="X80" s="5">
        <f t="shared" si="102"/>
        <v>106.23502753215848</v>
      </c>
      <c r="Y80" s="5">
        <f t="shared" si="103"/>
        <v>110.30184842547921</v>
      </c>
      <c r="Z80" s="5">
        <f t="shared" si="104"/>
        <v>125.27891591258646</v>
      </c>
      <c r="AA80" s="5">
        <f t="shared" si="105"/>
        <v>95.823384177126371</v>
      </c>
      <c r="AB80" s="5">
        <f t="shared" si="106"/>
        <v>103.19290288963072</v>
      </c>
      <c r="AC80" s="5">
        <f t="shared" si="107"/>
        <v>92.120133651727713</v>
      </c>
      <c r="AD80" s="5">
        <f t="shared" si="108"/>
        <v>77.45837929249052</v>
      </c>
      <c r="AE80" s="5"/>
      <c r="AG80" s="5">
        <f t="shared" si="95"/>
        <v>-3.2313166031060945</v>
      </c>
      <c r="AH80" s="5">
        <f t="shared" si="95"/>
        <v>4.8242283364878915</v>
      </c>
      <c r="AI80" s="5">
        <f t="shared" si="95"/>
        <v>6.5458459334434025</v>
      </c>
      <c r="AJ80" s="5">
        <f t="shared" si="95"/>
        <v>-1.0134111426023082</v>
      </c>
      <c r="AK80" s="5">
        <f t="shared" si="95"/>
        <v>2.9763032677176113</v>
      </c>
      <c r="AL80" s="5">
        <f t="shared" si="95"/>
        <v>2.8861706029567529</v>
      </c>
      <c r="AM80" s="5">
        <f t="shared" si="95"/>
        <v>1.010972467841512</v>
      </c>
      <c r="AN80" s="5">
        <f t="shared" si="94"/>
        <v>-0.53384842547920641</v>
      </c>
      <c r="AO80" s="5">
        <f t="shared" si="94"/>
        <v>-5.1629159125864561</v>
      </c>
      <c r="AP80" s="5">
        <f t="shared" si="94"/>
        <v>1.5386158228736235</v>
      </c>
      <c r="AQ80" s="5">
        <f t="shared" si="94"/>
        <v>-1.2649028896307186</v>
      </c>
      <c r="AR80" s="5">
        <f t="shared" si="94"/>
        <v>-0.96113365172770671</v>
      </c>
      <c r="AS80" s="5">
        <f t="shared" si="94"/>
        <v>-1.6032792924905266</v>
      </c>
      <c r="AV80" s="2">
        <f t="shared" si="109"/>
        <v>77.092299806585601</v>
      </c>
      <c r="AW80" s="2">
        <f t="shared" si="110"/>
        <v>78.513074916129412</v>
      </c>
      <c r="AX80" s="2">
        <f t="shared" si="111"/>
        <v>79.865746732235195</v>
      </c>
      <c r="AY80" s="2">
        <f t="shared" si="112"/>
        <v>79.594841062265345</v>
      </c>
      <c r="AZ80" s="2">
        <f t="shared" si="113"/>
        <v>79.880121714666615</v>
      </c>
      <c r="BA80" s="2">
        <f t="shared" si="114"/>
        <v>80.969326617502531</v>
      </c>
      <c r="BB80" s="2">
        <f t="shared" si="115"/>
        <v>82.407982390190881</v>
      </c>
      <c r="BC80" s="2">
        <f t="shared" si="116"/>
        <v>82.218741818261236</v>
      </c>
      <c r="BD80" s="2">
        <f t="shared" si="117"/>
        <v>80.225322123988619</v>
      </c>
      <c r="BE80" s="2">
        <f t="shared" si="118"/>
        <v>76.090422210934335</v>
      </c>
      <c r="BF80" s="2">
        <f t="shared" si="119"/>
        <v>70.360254458604416</v>
      </c>
      <c r="BG80" s="2">
        <f t="shared" si="120"/>
        <v>62.816082475542331</v>
      </c>
      <c r="BH80" s="2">
        <f t="shared" si="121"/>
        <v>53.208197841542514</v>
      </c>
      <c r="BK80" s="2" t="str">
        <f t="shared" si="122"/>
        <v/>
      </c>
      <c r="BL80" s="2" t="str">
        <f t="shared" si="123"/>
        <v/>
      </c>
      <c r="BM80" s="2" t="str">
        <f t="shared" si="124"/>
        <v/>
      </c>
      <c r="BN80" s="2" t="str">
        <f t="shared" si="125"/>
        <v/>
      </c>
      <c r="BO80" s="2" t="str">
        <f t="shared" si="126"/>
        <v/>
      </c>
      <c r="BP80" s="2" t="str">
        <f t="shared" si="127"/>
        <v/>
      </c>
      <c r="BQ80" s="2" t="str">
        <f t="shared" si="128"/>
        <v/>
      </c>
      <c r="BR80" s="2" t="str">
        <f t="shared" si="129"/>
        <v/>
      </c>
      <c r="BS80" s="2" t="str">
        <f t="shared" si="130"/>
        <v/>
      </c>
      <c r="BT80" s="2" t="str">
        <f t="shared" si="131"/>
        <v/>
      </c>
      <c r="BU80" s="2" t="str">
        <f t="shared" si="132"/>
        <v/>
      </c>
      <c r="BV80" s="2" t="str">
        <f t="shared" si="133"/>
        <v/>
      </c>
      <c r="BW80" s="2" t="str">
        <f t="shared" si="134"/>
        <v/>
      </c>
      <c r="BZ80" s="2" t="str">
        <f t="shared" si="135"/>
        <v/>
      </c>
      <c r="CA80" s="2" t="str">
        <f t="shared" si="136"/>
        <v/>
      </c>
      <c r="CB80" s="2" t="str">
        <f t="shared" si="137"/>
        <v/>
      </c>
      <c r="CC80" s="2" t="str">
        <f t="shared" si="138"/>
        <v/>
      </c>
      <c r="CD80" s="2" t="str">
        <f t="shared" si="139"/>
        <v/>
      </c>
      <c r="CE80" s="2" t="str">
        <f t="shared" si="140"/>
        <v/>
      </c>
      <c r="CF80" s="2" t="str">
        <f t="shared" si="141"/>
        <v/>
      </c>
      <c r="CG80" s="2" t="str">
        <f t="shared" si="142"/>
        <v/>
      </c>
      <c r="CH80" s="2" t="str">
        <f t="shared" si="143"/>
        <v/>
      </c>
      <c r="CI80" s="2" t="str">
        <f t="shared" si="144"/>
        <v/>
      </c>
      <c r="CJ80" s="2" t="str">
        <f t="shared" si="145"/>
        <v/>
      </c>
      <c r="CK80" s="2" t="str">
        <f t="shared" si="146"/>
        <v/>
      </c>
      <c r="CL80" s="2" t="str">
        <f t="shared" si="147"/>
        <v/>
      </c>
      <c r="CO80" s="2">
        <f t="shared" si="148"/>
        <v>76.980670987837883</v>
      </c>
      <c r="CP80" s="2">
        <f t="shared" si="149"/>
        <v>78.485723135982198</v>
      </c>
      <c r="CQ80" s="2">
        <f t="shared" si="150"/>
        <v>79.893823239096179</v>
      </c>
      <c r="CR80" s="2">
        <f t="shared" si="151"/>
        <v>79.560487412013657</v>
      </c>
      <c r="CS80" s="2">
        <f t="shared" si="152"/>
        <v>79.843166561008971</v>
      </c>
      <c r="CT80" s="2">
        <f t="shared" si="153"/>
        <v>80.924603839910731</v>
      </c>
      <c r="CU80" s="2">
        <f t="shared" si="154"/>
        <v>82.338119180538044</v>
      </c>
      <c r="CV80" s="2">
        <f t="shared" si="155"/>
        <v>82.145598894019756</v>
      </c>
      <c r="CW80" s="2">
        <f t="shared" si="156"/>
        <v>80.163986866089431</v>
      </c>
      <c r="CX80" s="2">
        <f t="shared" si="157"/>
        <v>76.018633789070606</v>
      </c>
      <c r="CY80" s="2">
        <f t="shared" si="158"/>
        <v>70.249309897011472</v>
      </c>
      <c r="CZ80" s="2">
        <f t="shared" si="159"/>
        <v>62.723213287318615</v>
      </c>
      <c r="DA80" s="2">
        <f t="shared" si="160"/>
        <v>53.157904090277405</v>
      </c>
      <c r="DD80" s="2">
        <f t="shared" si="161"/>
        <v>78.151706628804689</v>
      </c>
      <c r="DE80" s="2">
        <f t="shared" si="162"/>
        <v>78.837914377130147</v>
      </c>
      <c r="DF80" s="2">
        <f t="shared" si="163"/>
        <v>79.494607532314745</v>
      </c>
      <c r="DG80" s="2">
        <f t="shared" si="164"/>
        <v>79.955533810199398</v>
      </c>
      <c r="DH80" s="2">
        <f t="shared" si="165"/>
        <v>80.353205364999539</v>
      </c>
      <c r="DI80" s="2">
        <f t="shared" si="166"/>
        <v>81.499820221179945</v>
      </c>
      <c r="DJ80" s="2">
        <f t="shared" si="167"/>
        <v>83.18247352630712</v>
      </c>
      <c r="DK80" s="2">
        <f t="shared" si="168"/>
        <v>82.990011495669989</v>
      </c>
      <c r="DL80" s="2">
        <f t="shared" si="169"/>
        <v>80.733962074234668</v>
      </c>
      <c r="DM80" s="2">
        <f t="shared" si="170"/>
        <v>76.899732844518113</v>
      </c>
      <c r="DN80" s="2">
        <f t="shared" si="171"/>
        <v>71.415143852985537</v>
      </c>
      <c r="DO80" s="2">
        <f t="shared" si="172"/>
        <v>63.741515012282186</v>
      </c>
      <c r="DP80" s="2">
        <f t="shared" si="173"/>
        <v>53.729954219660748</v>
      </c>
      <c r="DS80" s="2">
        <f t="shared" si="174"/>
        <v>9.532486872521477E-2</v>
      </c>
      <c r="DT80" s="2">
        <f t="shared" si="175"/>
        <v>7.7661727356030608E-2</v>
      </c>
      <c r="DU80" s="2">
        <f t="shared" si="176"/>
        <v>7.0329163868176184E-2</v>
      </c>
      <c r="DV80" s="2">
        <f t="shared" si="177"/>
        <v>8.6961051687768853E-2</v>
      </c>
      <c r="DW80" s="2">
        <f t="shared" si="178"/>
        <v>7.2455572729968221E-2</v>
      </c>
      <c r="DX80" s="2">
        <f t="shared" si="179"/>
        <v>7.7749485320832451E-2</v>
      </c>
      <c r="DY80" s="2">
        <f t="shared" si="180"/>
        <v>8.274157645177091E-2</v>
      </c>
      <c r="DZ80" s="2">
        <f t="shared" si="181"/>
        <v>8.6619887124543632E-2</v>
      </c>
      <c r="EA80" s="2">
        <f t="shared" si="182"/>
        <v>0.10761039607104785</v>
      </c>
      <c r="EB80" s="2">
        <f t="shared" si="183"/>
        <v>8.1475994577325808E-2</v>
      </c>
      <c r="EC80" s="2">
        <f t="shared" si="184"/>
        <v>9.5163261478556152E-2</v>
      </c>
      <c r="ED80" s="2">
        <f t="shared" si="185"/>
        <v>9.1200069632646805E-2</v>
      </c>
      <c r="EE80" s="2">
        <f t="shared" si="186"/>
        <v>8.7918433510934535E-2</v>
      </c>
    </row>
    <row r="81" spans="2:135" x14ac:dyDescent="0.25">
      <c r="B81" s="2">
        <v>75</v>
      </c>
      <c r="C81">
        <v>123.435</v>
      </c>
      <c r="D81">
        <v>113.60899999999999</v>
      </c>
      <c r="E81">
        <v>109.40600000000001</v>
      </c>
      <c r="F81">
        <v>117.15900000000001</v>
      </c>
      <c r="G81">
        <v>104.116</v>
      </c>
      <c r="H81">
        <v>107.58</v>
      </c>
      <c r="I81">
        <v>113.203</v>
      </c>
      <c r="J81">
        <v>116.087</v>
      </c>
      <c r="K81">
        <v>127.17400000000001</v>
      </c>
      <c r="L81">
        <v>103.623</v>
      </c>
      <c r="M81">
        <v>106.52200000000001</v>
      </c>
      <c r="N81">
        <v>95.58</v>
      </c>
      <c r="O81">
        <v>79.405799999999999</v>
      </c>
      <c r="R81" s="5">
        <f t="shared" si="96"/>
        <v>128.20545105948304</v>
      </c>
      <c r="S81" s="5">
        <f t="shared" si="97"/>
        <v>112.8228359307997</v>
      </c>
      <c r="T81" s="5">
        <f t="shared" si="98"/>
        <v>105.61744264033931</v>
      </c>
      <c r="U81" s="5">
        <f t="shared" si="99"/>
        <v>120.62022439012642</v>
      </c>
      <c r="V81" s="5">
        <f t="shared" si="100"/>
        <v>102.70477895029819</v>
      </c>
      <c r="W81" s="5">
        <f t="shared" si="101"/>
        <v>107.35740499216647</v>
      </c>
      <c r="X81" s="5">
        <f t="shared" si="102"/>
        <v>114.32796150350967</v>
      </c>
      <c r="Y81" s="5">
        <f t="shared" si="103"/>
        <v>118.61136797932937</v>
      </c>
      <c r="Z81" s="5">
        <f t="shared" si="104"/>
        <v>131.2662899693845</v>
      </c>
      <c r="AA81" s="5">
        <f t="shared" si="105"/>
        <v>103.12411806704804</v>
      </c>
      <c r="AB81" s="5">
        <f t="shared" si="106"/>
        <v>109.53231932096469</v>
      </c>
      <c r="AC81" s="5">
        <f t="shared" si="107"/>
        <v>97.632328340709662</v>
      </c>
      <c r="AD81" s="5">
        <f t="shared" si="108"/>
        <v>82.04027112485457</v>
      </c>
      <c r="AE81" s="5"/>
      <c r="AG81" s="5">
        <f t="shared" si="95"/>
        <v>-4.7704510594830367</v>
      </c>
      <c r="AH81" s="5">
        <f t="shared" si="95"/>
        <v>0.78616406920029647</v>
      </c>
      <c r="AI81" s="5">
        <f t="shared" si="95"/>
        <v>3.7885573596607003</v>
      </c>
      <c r="AJ81" s="5">
        <f t="shared" si="95"/>
        <v>-3.4612243901264179</v>
      </c>
      <c r="AK81" s="5">
        <f t="shared" si="95"/>
        <v>1.4112210497018083</v>
      </c>
      <c r="AL81" s="5">
        <f t="shared" si="95"/>
        <v>0.22259500783353303</v>
      </c>
      <c r="AM81" s="5">
        <f t="shared" si="95"/>
        <v>-1.1249615035096667</v>
      </c>
      <c r="AN81" s="5">
        <f t="shared" si="94"/>
        <v>-2.5243679793293694</v>
      </c>
      <c r="AO81" s="5">
        <f t="shared" si="94"/>
        <v>-4.0922899693844954</v>
      </c>
      <c r="AP81" s="5">
        <f t="shared" si="94"/>
        <v>0.49888193295196004</v>
      </c>
      <c r="AQ81" s="5">
        <f t="shared" si="94"/>
        <v>-3.0103193209646832</v>
      </c>
      <c r="AR81" s="5">
        <f t="shared" si="94"/>
        <v>-2.0523283407096642</v>
      </c>
      <c r="AS81" s="5">
        <f t="shared" si="94"/>
        <v>-2.6344711248545707</v>
      </c>
      <c r="AV81" s="2">
        <f t="shared" si="109"/>
        <v>77.088354360527745</v>
      </c>
      <c r="AW81" s="2">
        <f t="shared" si="110"/>
        <v>78.493480549151386</v>
      </c>
      <c r="AX81" s="2">
        <f t="shared" si="111"/>
        <v>79.832036312705398</v>
      </c>
      <c r="AY81" s="2">
        <f t="shared" si="112"/>
        <v>79.588028668184251</v>
      </c>
      <c r="AZ81" s="2">
        <f t="shared" si="113"/>
        <v>79.888414268553163</v>
      </c>
      <c r="BA81" s="2">
        <f t="shared" si="114"/>
        <v>80.977472951475136</v>
      </c>
      <c r="BB81" s="2">
        <f t="shared" si="115"/>
        <v>82.421117171530113</v>
      </c>
      <c r="BC81" s="2">
        <f t="shared" si="116"/>
        <v>82.231645693096851</v>
      </c>
      <c r="BD81" s="2">
        <f t="shared" si="117"/>
        <v>80.235852803414062</v>
      </c>
      <c r="BE81" s="2">
        <f t="shared" si="118"/>
        <v>76.102545859754173</v>
      </c>
      <c r="BF81" s="2">
        <f t="shared" si="119"/>
        <v>70.387835006798468</v>
      </c>
      <c r="BG81" s="2">
        <f t="shared" si="120"/>
        <v>62.834728703853557</v>
      </c>
      <c r="BH81" s="2">
        <f t="shared" si="121"/>
        <v>53.2208482938033</v>
      </c>
      <c r="BK81" s="2" t="str">
        <f t="shared" si="122"/>
        <v/>
      </c>
      <c r="BL81" s="2" t="str">
        <f t="shared" si="123"/>
        <v/>
      </c>
      <c r="BM81" s="2" t="str">
        <f t="shared" si="124"/>
        <v/>
      </c>
      <c r="BN81" s="2" t="str">
        <f t="shared" si="125"/>
        <v/>
      </c>
      <c r="BO81" s="2" t="str">
        <f t="shared" si="126"/>
        <v/>
      </c>
      <c r="BP81" s="2" t="str">
        <f t="shared" si="127"/>
        <v/>
      </c>
      <c r="BQ81" s="2" t="str">
        <f t="shared" si="128"/>
        <v/>
      </c>
      <c r="BR81" s="2" t="str">
        <f t="shared" si="129"/>
        <v/>
      </c>
      <c r="BS81" s="2" t="str">
        <f t="shared" si="130"/>
        <v/>
      </c>
      <c r="BT81" s="2" t="str">
        <f t="shared" si="131"/>
        <v/>
      </c>
      <c r="BU81" s="2" t="str">
        <f t="shared" si="132"/>
        <v/>
      </c>
      <c r="BV81" s="2" t="str">
        <f t="shared" si="133"/>
        <v/>
      </c>
      <c r="BW81" s="2" t="str">
        <f t="shared" si="134"/>
        <v/>
      </c>
      <c r="BZ81" s="2" t="str">
        <f t="shared" si="135"/>
        <v/>
      </c>
      <c r="CA81" s="2" t="str">
        <f t="shared" si="136"/>
        <v/>
      </c>
      <c r="CB81" s="2" t="str">
        <f t="shared" si="137"/>
        <v/>
      </c>
      <c r="CC81" s="2" t="str">
        <f t="shared" si="138"/>
        <v/>
      </c>
      <c r="CD81" s="2" t="str">
        <f t="shared" si="139"/>
        <v/>
      </c>
      <c r="CE81" s="2" t="str">
        <f t="shared" si="140"/>
        <v/>
      </c>
      <c r="CF81" s="2" t="str">
        <f t="shared" si="141"/>
        <v/>
      </c>
      <c r="CG81" s="2" t="str">
        <f t="shared" si="142"/>
        <v/>
      </c>
      <c r="CH81" s="2" t="str">
        <f t="shared" si="143"/>
        <v/>
      </c>
      <c r="CI81" s="2" t="str">
        <f t="shared" si="144"/>
        <v/>
      </c>
      <c r="CJ81" s="2" t="str">
        <f t="shared" si="145"/>
        <v/>
      </c>
      <c r="CK81" s="2" t="str">
        <f t="shared" si="146"/>
        <v/>
      </c>
      <c r="CL81" s="2" t="str">
        <f t="shared" si="147"/>
        <v/>
      </c>
      <c r="CO81" s="2">
        <f t="shared" si="148"/>
        <v>76.974264220888401</v>
      </c>
      <c r="CP81" s="2">
        <f t="shared" si="149"/>
        <v>78.466425459005009</v>
      </c>
      <c r="CQ81" s="2">
        <f t="shared" si="150"/>
        <v>79.863777629006847</v>
      </c>
      <c r="CR81" s="2">
        <f t="shared" si="151"/>
        <v>79.554472427343796</v>
      </c>
      <c r="CS81" s="2">
        <f t="shared" si="152"/>
        <v>79.851814442038915</v>
      </c>
      <c r="CT81" s="2">
        <f t="shared" si="153"/>
        <v>80.932549708985889</v>
      </c>
      <c r="CU81" s="2">
        <f t="shared" si="154"/>
        <v>82.350367246881149</v>
      </c>
      <c r="CV81" s="2">
        <f t="shared" si="155"/>
        <v>82.158433105013984</v>
      </c>
      <c r="CW81" s="2">
        <f t="shared" si="156"/>
        <v>80.177630735191499</v>
      </c>
      <c r="CX81" s="2">
        <f t="shared" si="157"/>
        <v>76.0304471790527</v>
      </c>
      <c r="CY81" s="2">
        <f t="shared" si="158"/>
        <v>70.275899180349683</v>
      </c>
      <c r="CZ81" s="2">
        <f t="shared" si="159"/>
        <v>62.740180264088536</v>
      </c>
      <c r="DA81" s="2">
        <f t="shared" si="160"/>
        <v>53.169836533510804</v>
      </c>
      <c r="DD81" s="2">
        <f t="shared" si="161"/>
        <v>78.075848547849347</v>
      </c>
      <c r="DE81" s="2">
        <f t="shared" si="162"/>
        <v>78.786524100994654</v>
      </c>
      <c r="DF81" s="2">
        <f t="shared" si="163"/>
        <v>79.449371361920129</v>
      </c>
      <c r="DG81" s="2">
        <f t="shared" si="164"/>
        <v>79.909348716359517</v>
      </c>
      <c r="DH81" s="2">
        <f t="shared" si="165"/>
        <v>80.315723183507771</v>
      </c>
      <c r="DI81" s="2">
        <f t="shared" si="166"/>
        <v>81.463457519501702</v>
      </c>
      <c r="DJ81" s="2">
        <f t="shared" si="167"/>
        <v>83.136426517271758</v>
      </c>
      <c r="DK81" s="2">
        <f t="shared" si="168"/>
        <v>82.935721947363717</v>
      </c>
      <c r="DL81" s="2">
        <f t="shared" si="169"/>
        <v>80.67619256323043</v>
      </c>
      <c r="DM81" s="2">
        <f t="shared" si="170"/>
        <v>76.843835888257246</v>
      </c>
      <c r="DN81" s="2">
        <f t="shared" si="171"/>
        <v>71.35850145419333</v>
      </c>
      <c r="DO81" s="2">
        <f t="shared" si="172"/>
        <v>63.693994415020057</v>
      </c>
      <c r="DP81" s="2">
        <f t="shared" si="173"/>
        <v>53.703489110695159</v>
      </c>
      <c r="DS81" s="2">
        <f t="shared" si="174"/>
        <v>0.10356913841911791</v>
      </c>
      <c r="DT81" s="2">
        <f t="shared" si="175"/>
        <v>8.4521102552070557E-2</v>
      </c>
      <c r="DU81" s="2">
        <f t="shared" si="176"/>
        <v>7.659468213303583E-2</v>
      </c>
      <c r="DV81" s="2">
        <f t="shared" si="177"/>
        <v>9.4557573664726335E-2</v>
      </c>
      <c r="DW81" s="2">
        <f t="shared" si="178"/>
        <v>7.8894453246063687E-2</v>
      </c>
      <c r="DX81" s="2">
        <f t="shared" si="179"/>
        <v>8.4615900537624772E-2</v>
      </c>
      <c r="DY81" s="2">
        <f t="shared" si="180"/>
        <v>9.0005839653549941E-2</v>
      </c>
      <c r="DZ81" s="2">
        <f t="shared" si="181"/>
        <v>9.4189680970534775E-2</v>
      </c>
      <c r="EA81" s="2">
        <f t="shared" si="182"/>
        <v>0.11678003599187922</v>
      </c>
      <c r="EB81" s="2">
        <f t="shared" si="183"/>
        <v>8.8639883840983674E-2</v>
      </c>
      <c r="EC81" s="2">
        <f t="shared" si="184"/>
        <v>0.10339515180525953</v>
      </c>
      <c r="ED81" s="2">
        <f t="shared" si="185"/>
        <v>9.912669011323974E-2</v>
      </c>
      <c r="EE81" s="2">
        <f t="shared" si="186"/>
        <v>9.5589832174408723E-2</v>
      </c>
    </row>
    <row r="82" spans="2:135" x14ac:dyDescent="0.25">
      <c r="B82" s="2">
        <v>76</v>
      </c>
      <c r="C82">
        <v>127.47799999999999</v>
      </c>
      <c r="D82">
        <v>120.94199999999999</v>
      </c>
      <c r="E82">
        <v>115.812</v>
      </c>
      <c r="F82">
        <v>124.551</v>
      </c>
      <c r="G82">
        <v>109.59399999999999</v>
      </c>
      <c r="H82">
        <v>113.449</v>
      </c>
      <c r="I82">
        <v>119.768</v>
      </c>
      <c r="J82">
        <v>122.754</v>
      </c>
      <c r="K82">
        <v>130.27500000000001</v>
      </c>
      <c r="L82">
        <v>109.232</v>
      </c>
      <c r="M82">
        <v>110.95699999999999</v>
      </c>
      <c r="N82">
        <v>98.492999999999995</v>
      </c>
      <c r="O82">
        <v>82.463800000000006</v>
      </c>
      <c r="R82" s="5">
        <f t="shared" si="96"/>
        <v>131.22500577342407</v>
      </c>
      <c r="S82" s="5">
        <f t="shared" si="97"/>
        <v>121.8495347324135</v>
      </c>
      <c r="T82" s="5">
        <f t="shared" si="98"/>
        <v>114.24900935326524</v>
      </c>
      <c r="U82" s="5">
        <f t="shared" si="99"/>
        <v>127.78495128861073</v>
      </c>
      <c r="V82" s="5">
        <f t="shared" si="100"/>
        <v>110.37178103427408</v>
      </c>
      <c r="W82" s="5">
        <f t="shared" si="101"/>
        <v>115.49832464157392</v>
      </c>
      <c r="X82" s="5">
        <f t="shared" si="102"/>
        <v>122.5757568761922</v>
      </c>
      <c r="Y82" s="5">
        <f t="shared" si="103"/>
        <v>126.49356818951031</v>
      </c>
      <c r="Z82" s="5">
        <f t="shared" si="104"/>
        <v>134.40707902082841</v>
      </c>
      <c r="AA82" s="5">
        <f t="shared" si="105"/>
        <v>110.88975234320202</v>
      </c>
      <c r="AB82" s="5">
        <f t="shared" si="106"/>
        <v>114.23287951099283</v>
      </c>
      <c r="AC82" s="5">
        <f t="shared" si="107"/>
        <v>101.70514845060463</v>
      </c>
      <c r="AD82" s="5">
        <f t="shared" si="108"/>
        <v>85.469868039825428</v>
      </c>
      <c r="AE82" s="5"/>
      <c r="AG82" s="5">
        <f t="shared" si="95"/>
        <v>-3.7470057734240783</v>
      </c>
      <c r="AH82" s="5">
        <f t="shared" si="95"/>
        <v>-0.90753473241350946</v>
      </c>
      <c r="AI82" s="5">
        <f t="shared" si="95"/>
        <v>1.562990646734761</v>
      </c>
      <c r="AJ82" s="5">
        <f t="shared" si="95"/>
        <v>-3.2339512886107258</v>
      </c>
      <c r="AK82" s="5">
        <f t="shared" si="95"/>
        <v>-0.77778103427408496</v>
      </c>
      <c r="AL82" s="5">
        <f t="shared" si="95"/>
        <v>-2.0493246415739179</v>
      </c>
      <c r="AM82" s="5">
        <f t="shared" si="95"/>
        <v>-2.8077568761922009</v>
      </c>
      <c r="AN82" s="5">
        <f t="shared" si="94"/>
        <v>-3.7395681895103081</v>
      </c>
      <c r="AO82" s="5">
        <f t="shared" si="94"/>
        <v>-4.1320790208283995</v>
      </c>
      <c r="AP82" s="5">
        <f t="shared" si="94"/>
        <v>-1.65775234320202</v>
      </c>
      <c r="AQ82" s="5">
        <f t="shared" si="94"/>
        <v>-3.2758795109928371</v>
      </c>
      <c r="AR82" s="5">
        <f t="shared" si="94"/>
        <v>-3.2121484506046301</v>
      </c>
      <c r="AS82" s="5">
        <f t="shared" si="94"/>
        <v>-3.006068039825422</v>
      </c>
      <c r="AV82" s="2">
        <f t="shared" si="109"/>
        <v>77.083908224508107</v>
      </c>
      <c r="AW82" s="2">
        <f t="shared" si="110"/>
        <v>78.473603008577157</v>
      </c>
      <c r="AX82" s="2">
        <f t="shared" si="111"/>
        <v>79.797917248608556</v>
      </c>
      <c r="AY82" s="2">
        <f t="shared" si="112"/>
        <v>79.580791305854262</v>
      </c>
      <c r="AZ82" s="2">
        <f t="shared" si="113"/>
        <v>79.896329697520386</v>
      </c>
      <c r="BA82" s="2">
        <f t="shared" si="114"/>
        <v>80.985276434824243</v>
      </c>
      <c r="BB82" s="2">
        <f t="shared" si="115"/>
        <v>82.433819644588851</v>
      </c>
      <c r="BC82" s="2">
        <f t="shared" si="116"/>
        <v>82.24395049636577</v>
      </c>
      <c r="BD82" s="2">
        <f t="shared" si="117"/>
        <v>80.245360212665531</v>
      </c>
      <c r="BE82" s="2">
        <f t="shared" si="118"/>
        <v>76.11411978989787</v>
      </c>
      <c r="BF82" s="2">
        <f t="shared" si="119"/>
        <v>70.414668597667571</v>
      </c>
      <c r="BG82" s="2">
        <f t="shared" si="120"/>
        <v>62.852892704818814</v>
      </c>
      <c r="BH82" s="2">
        <f t="shared" si="121"/>
        <v>53.233203383698111</v>
      </c>
      <c r="BK82" s="2" t="str">
        <f t="shared" si="122"/>
        <v/>
      </c>
      <c r="BL82" s="2" t="str">
        <f t="shared" si="123"/>
        <v/>
      </c>
      <c r="BM82" s="2" t="str">
        <f t="shared" si="124"/>
        <v/>
      </c>
      <c r="BN82" s="2" t="str">
        <f t="shared" si="125"/>
        <v/>
      </c>
      <c r="BO82" s="2" t="str">
        <f t="shared" si="126"/>
        <v/>
      </c>
      <c r="BP82" s="2" t="str">
        <f t="shared" si="127"/>
        <v/>
      </c>
      <c r="BQ82" s="2" t="str">
        <f t="shared" si="128"/>
        <v/>
      </c>
      <c r="BR82" s="2" t="str">
        <f t="shared" si="129"/>
        <v/>
      </c>
      <c r="BS82" s="2" t="str">
        <f t="shared" si="130"/>
        <v/>
      </c>
      <c r="BT82" s="2" t="str">
        <f t="shared" si="131"/>
        <v/>
      </c>
      <c r="BU82" s="2" t="str">
        <f t="shared" si="132"/>
        <v/>
      </c>
      <c r="BV82" s="2" t="str">
        <f t="shared" si="133"/>
        <v/>
      </c>
      <c r="BW82" s="2" t="str">
        <f t="shared" si="134"/>
        <v/>
      </c>
      <c r="BZ82" s="2" t="str">
        <f t="shared" si="135"/>
        <v/>
      </c>
      <c r="CA82" s="2" t="str">
        <f t="shared" si="136"/>
        <v/>
      </c>
      <c r="CB82" s="2" t="str">
        <f t="shared" si="137"/>
        <v/>
      </c>
      <c r="CC82" s="2" t="str">
        <f t="shared" si="138"/>
        <v/>
      </c>
      <c r="CD82" s="2" t="str">
        <f t="shared" si="139"/>
        <v/>
      </c>
      <c r="CE82" s="2" t="str">
        <f t="shared" si="140"/>
        <v/>
      </c>
      <c r="CF82" s="2" t="str">
        <f t="shared" si="141"/>
        <v/>
      </c>
      <c r="CG82" s="2" t="str">
        <f t="shared" si="142"/>
        <v/>
      </c>
      <c r="CH82" s="2" t="str">
        <f t="shared" si="143"/>
        <v/>
      </c>
      <c r="CI82" s="2" t="str">
        <f t="shared" si="144"/>
        <v/>
      </c>
      <c r="CJ82" s="2" t="str">
        <f t="shared" si="145"/>
        <v/>
      </c>
      <c r="CK82" s="2" t="str">
        <f t="shared" si="146"/>
        <v/>
      </c>
      <c r="CL82" s="2" t="str">
        <f t="shared" si="147"/>
        <v/>
      </c>
      <c r="CO82" s="2">
        <f t="shared" si="148"/>
        <v>76.967857453938919</v>
      </c>
      <c r="CP82" s="2">
        <f t="shared" si="149"/>
        <v>78.44712778202782</v>
      </c>
      <c r="CQ82" s="2">
        <f t="shared" si="150"/>
        <v>79.833732018917516</v>
      </c>
      <c r="CR82" s="2">
        <f t="shared" si="151"/>
        <v>79.548457442673936</v>
      </c>
      <c r="CS82" s="2">
        <f t="shared" si="152"/>
        <v>79.860462323068873</v>
      </c>
      <c r="CT82" s="2">
        <f t="shared" si="153"/>
        <v>80.940495578061046</v>
      </c>
      <c r="CU82" s="2">
        <f t="shared" si="154"/>
        <v>82.362615313224239</v>
      </c>
      <c r="CV82" s="2">
        <f t="shared" si="155"/>
        <v>82.171267316008198</v>
      </c>
      <c r="CW82" s="2">
        <f t="shared" si="156"/>
        <v>80.191274604293568</v>
      </c>
      <c r="CX82" s="2">
        <f t="shared" si="157"/>
        <v>76.042260569034781</v>
      </c>
      <c r="CY82" s="2">
        <f t="shared" si="158"/>
        <v>70.302488463687894</v>
      </c>
      <c r="CZ82" s="2">
        <f t="shared" si="159"/>
        <v>62.757147240858451</v>
      </c>
      <c r="DA82" s="2">
        <f t="shared" si="160"/>
        <v>53.181768976744202</v>
      </c>
      <c r="DD82" s="2">
        <f t="shared" si="161"/>
        <v>77.999990466894019</v>
      </c>
      <c r="DE82" s="2">
        <f t="shared" si="162"/>
        <v>78.735133824859162</v>
      </c>
      <c r="DF82" s="2">
        <f t="shared" si="163"/>
        <v>79.404135191525512</v>
      </c>
      <c r="DG82" s="2">
        <f t="shared" si="164"/>
        <v>79.863163622519636</v>
      </c>
      <c r="DH82" s="2">
        <f t="shared" si="165"/>
        <v>80.278241002016003</v>
      </c>
      <c r="DI82" s="2">
        <f t="shared" si="166"/>
        <v>81.427094817823445</v>
      </c>
      <c r="DJ82" s="2">
        <f t="shared" si="167"/>
        <v>83.09037950823641</v>
      </c>
      <c r="DK82" s="2">
        <f t="shared" si="168"/>
        <v>82.881432399057445</v>
      </c>
      <c r="DL82" s="2">
        <f t="shared" si="169"/>
        <v>80.618423052226206</v>
      </c>
      <c r="DM82" s="2">
        <f t="shared" si="170"/>
        <v>76.787938931996379</v>
      </c>
      <c r="DN82" s="2">
        <f t="shared" si="171"/>
        <v>71.30185905540111</v>
      </c>
      <c r="DO82" s="2">
        <f t="shared" si="172"/>
        <v>63.646473817757929</v>
      </c>
      <c r="DP82" s="2">
        <f t="shared" si="173"/>
        <v>53.677024001729571</v>
      </c>
      <c r="DS82" s="2">
        <f t="shared" si="174"/>
        <v>0.11243780512059867</v>
      </c>
      <c r="DT82" s="2">
        <f t="shared" si="175"/>
        <v>9.1925941167946265E-2</v>
      </c>
      <c r="DU82" s="2">
        <f t="shared" si="176"/>
        <v>8.3368330549348155E-2</v>
      </c>
      <c r="DV82" s="2">
        <f t="shared" si="177"/>
        <v>0.10274301952440157</v>
      </c>
      <c r="DW82" s="2">
        <f t="shared" si="178"/>
        <v>8.5852572806963567E-2</v>
      </c>
      <c r="DX82" s="2">
        <f t="shared" si="179"/>
        <v>9.2028209466722175E-2</v>
      </c>
      <c r="DY82" s="2">
        <f t="shared" si="180"/>
        <v>9.7839838580440125E-2</v>
      </c>
      <c r="DZ82" s="2">
        <f t="shared" si="181"/>
        <v>0.10234687975012141</v>
      </c>
      <c r="EA82" s="2">
        <f t="shared" si="182"/>
        <v>0.12662016831322548</v>
      </c>
      <c r="EB82" s="2">
        <f t="shared" si="183"/>
        <v>9.6367582100245916E-2</v>
      </c>
      <c r="EC82" s="2">
        <f t="shared" si="184"/>
        <v>0.11225078555430115</v>
      </c>
      <c r="ED82" s="2">
        <f t="shared" si="185"/>
        <v>0.1076606349651342</v>
      </c>
      <c r="EE82" s="2">
        <f t="shared" si="186"/>
        <v>0.10385438684932696</v>
      </c>
    </row>
    <row r="83" spans="2:135" x14ac:dyDescent="0.25">
      <c r="B83" s="2">
        <v>77</v>
      </c>
      <c r="C83">
        <v>128.31899999999999</v>
      </c>
      <c r="D83">
        <v>127.739</v>
      </c>
      <c r="E83">
        <v>121.04300000000001</v>
      </c>
      <c r="F83">
        <v>127.49299999999999</v>
      </c>
      <c r="G83">
        <v>116.681</v>
      </c>
      <c r="H83">
        <v>119.899</v>
      </c>
      <c r="I83">
        <v>124.05800000000001</v>
      </c>
      <c r="J83">
        <v>129.739</v>
      </c>
      <c r="K83">
        <v>134.17400000000001</v>
      </c>
      <c r="L83">
        <v>115.71</v>
      </c>
      <c r="M83">
        <v>114.29</v>
      </c>
      <c r="N83">
        <v>101.101</v>
      </c>
      <c r="O83">
        <v>85.637699999999995</v>
      </c>
      <c r="R83" s="5">
        <f t="shared" si="96"/>
        <v>131.0375856854663</v>
      </c>
      <c r="S83" s="5">
        <f t="shared" si="97"/>
        <v>129.98265797352843</v>
      </c>
      <c r="T83" s="5">
        <f t="shared" si="98"/>
        <v>123.08828557211368</v>
      </c>
      <c r="U83" s="5">
        <f t="shared" si="99"/>
        <v>132.7826998203322</v>
      </c>
      <c r="V83" s="5">
        <f t="shared" si="100"/>
        <v>118.19231409354451</v>
      </c>
      <c r="W83" s="5">
        <f t="shared" si="101"/>
        <v>123.40583056361348</v>
      </c>
      <c r="X83" s="5">
        <f t="shared" si="102"/>
        <v>129.85239801490752</v>
      </c>
      <c r="Y83" s="5">
        <f t="shared" si="103"/>
        <v>132.76687525713808</v>
      </c>
      <c r="Z83" s="5">
        <f t="shared" si="104"/>
        <v>134.11691452874396</v>
      </c>
      <c r="AA83" s="5">
        <f t="shared" si="105"/>
        <v>118.12777123427583</v>
      </c>
      <c r="AB83" s="5">
        <f t="shared" si="106"/>
        <v>116.48841569299735</v>
      </c>
      <c r="AC83" s="5">
        <f t="shared" si="107"/>
        <v>103.65458762630223</v>
      </c>
      <c r="AD83" s="5">
        <f t="shared" si="108"/>
        <v>87.182483818548519</v>
      </c>
      <c r="AE83" s="5"/>
      <c r="AG83" s="5">
        <f t="shared" si="95"/>
        <v>-2.7185856854663086</v>
      </c>
      <c r="AH83" s="5">
        <f t="shared" si="95"/>
        <v>-2.2436579735284283</v>
      </c>
      <c r="AI83" s="5">
        <f t="shared" si="95"/>
        <v>-2.04528557211367</v>
      </c>
      <c r="AJ83" s="5">
        <f t="shared" si="95"/>
        <v>-5.2896998203322028</v>
      </c>
      <c r="AK83" s="5">
        <f t="shared" si="95"/>
        <v>-1.5113140935445131</v>
      </c>
      <c r="AL83" s="5">
        <f t="shared" si="95"/>
        <v>-3.5068305636134767</v>
      </c>
      <c r="AM83" s="5">
        <f t="shared" si="95"/>
        <v>-5.7943980149075145</v>
      </c>
      <c r="AN83" s="5">
        <f t="shared" si="94"/>
        <v>-3.0278752571380778</v>
      </c>
      <c r="AO83" s="5">
        <f t="shared" si="94"/>
        <v>5.7085471256044684E-2</v>
      </c>
      <c r="AP83" s="5">
        <f t="shared" si="94"/>
        <v>-2.4177712342758326</v>
      </c>
      <c r="AQ83" s="5">
        <f t="shared" si="94"/>
        <v>-2.1984156929973437</v>
      </c>
      <c r="AR83" s="5">
        <f t="shared" si="94"/>
        <v>-2.5535876263022317</v>
      </c>
      <c r="AS83" s="5">
        <f t="shared" si="94"/>
        <v>-1.5447838185485239</v>
      </c>
      <c r="AV83" s="2">
        <f t="shared" si="109"/>
        <v>77.078861827354331</v>
      </c>
      <c r="AW83" s="2">
        <f t="shared" si="110"/>
        <v>78.453398088319972</v>
      </c>
      <c r="AX83" s="2">
        <f t="shared" si="111"/>
        <v>79.763352119133415</v>
      </c>
      <c r="AY83" s="2">
        <f t="shared" si="112"/>
        <v>79.573066887550141</v>
      </c>
      <c r="AZ83" s="2">
        <f t="shared" si="113"/>
        <v>79.903808123386213</v>
      </c>
      <c r="BA83" s="2">
        <f t="shared" si="114"/>
        <v>80.992678867078439</v>
      </c>
      <c r="BB83" s="2">
        <f t="shared" si="115"/>
        <v>82.44601192406742</v>
      </c>
      <c r="BC83" s="2">
        <f t="shared" si="116"/>
        <v>82.255558759869075</v>
      </c>
      <c r="BD83" s="2">
        <f t="shared" si="117"/>
        <v>80.253711339715693</v>
      </c>
      <c r="BE83" s="2">
        <f t="shared" si="118"/>
        <v>76.125051512746268</v>
      </c>
      <c r="BF83" s="2">
        <f t="shared" si="119"/>
        <v>70.440628550010985</v>
      </c>
      <c r="BG83" s="2">
        <f t="shared" si="120"/>
        <v>62.870483453850021</v>
      </c>
      <c r="BH83" s="2">
        <f t="shared" si="121"/>
        <v>53.245209545026697</v>
      </c>
      <c r="BK83" s="2" t="str">
        <f t="shared" si="122"/>
        <v/>
      </c>
      <c r="BL83" s="2" t="str">
        <f t="shared" si="123"/>
        <v/>
      </c>
      <c r="BM83" s="2" t="str">
        <f t="shared" si="124"/>
        <v/>
      </c>
      <c r="BN83" s="2" t="str">
        <f t="shared" si="125"/>
        <v/>
      </c>
      <c r="BO83" s="2" t="str">
        <f t="shared" si="126"/>
        <v/>
      </c>
      <c r="BP83" s="2" t="str">
        <f t="shared" si="127"/>
        <v/>
      </c>
      <c r="BQ83" s="2" t="str">
        <f t="shared" si="128"/>
        <v/>
      </c>
      <c r="BR83" s="2" t="str">
        <f t="shared" si="129"/>
        <v/>
      </c>
      <c r="BS83" s="2" t="str">
        <f t="shared" si="130"/>
        <v/>
      </c>
      <c r="BT83" s="2" t="str">
        <f t="shared" si="131"/>
        <v/>
      </c>
      <c r="BU83" s="2" t="str">
        <f t="shared" si="132"/>
        <v/>
      </c>
      <c r="BV83" s="2" t="str">
        <f t="shared" si="133"/>
        <v/>
      </c>
      <c r="BW83" s="2" t="str">
        <f t="shared" si="134"/>
        <v/>
      </c>
      <c r="BZ83" s="2" t="str">
        <f t="shared" si="135"/>
        <v/>
      </c>
      <c r="CA83" s="2" t="str">
        <f t="shared" si="136"/>
        <v/>
      </c>
      <c r="CB83" s="2" t="str">
        <f t="shared" si="137"/>
        <v/>
      </c>
      <c r="CC83" s="2" t="str">
        <f t="shared" si="138"/>
        <v/>
      </c>
      <c r="CD83" s="2" t="str">
        <f t="shared" si="139"/>
        <v/>
      </c>
      <c r="CE83" s="2" t="str">
        <f t="shared" si="140"/>
        <v/>
      </c>
      <c r="CF83" s="2" t="str">
        <f t="shared" si="141"/>
        <v/>
      </c>
      <c r="CG83" s="2" t="str">
        <f t="shared" si="142"/>
        <v/>
      </c>
      <c r="CH83" s="2" t="str">
        <f t="shared" si="143"/>
        <v/>
      </c>
      <c r="CI83" s="2" t="str">
        <f t="shared" si="144"/>
        <v/>
      </c>
      <c r="CJ83" s="2" t="str">
        <f t="shared" si="145"/>
        <v/>
      </c>
      <c r="CK83" s="2" t="str">
        <f t="shared" si="146"/>
        <v/>
      </c>
      <c r="CL83" s="2" t="str">
        <f t="shared" si="147"/>
        <v/>
      </c>
      <c r="CO83" s="2">
        <f t="shared" si="148"/>
        <v>76.961450686989423</v>
      </c>
      <c r="CP83" s="2">
        <f t="shared" si="149"/>
        <v>78.427830105050631</v>
      </c>
      <c r="CQ83" s="2">
        <f t="shared" si="150"/>
        <v>79.803686408828185</v>
      </c>
      <c r="CR83" s="2">
        <f t="shared" si="151"/>
        <v>79.542442458004075</v>
      </c>
      <c r="CS83" s="2">
        <f t="shared" si="152"/>
        <v>79.869110204098817</v>
      </c>
      <c r="CT83" s="2">
        <f t="shared" si="153"/>
        <v>80.948441447136219</v>
      </c>
      <c r="CU83" s="2">
        <f t="shared" si="154"/>
        <v>82.374863379567344</v>
      </c>
      <c r="CV83" s="2">
        <f t="shared" si="155"/>
        <v>82.184101527002412</v>
      </c>
      <c r="CW83" s="2">
        <f t="shared" si="156"/>
        <v>80.204918473395637</v>
      </c>
      <c r="CX83" s="2">
        <f t="shared" si="157"/>
        <v>76.054073959016876</v>
      </c>
      <c r="CY83" s="2">
        <f t="shared" si="158"/>
        <v>70.329077747026105</v>
      </c>
      <c r="CZ83" s="2">
        <f t="shared" si="159"/>
        <v>62.774114217628373</v>
      </c>
      <c r="DA83" s="2">
        <f t="shared" si="160"/>
        <v>53.1937014199776</v>
      </c>
      <c r="DD83" s="2">
        <f t="shared" si="161"/>
        <v>77.924132385938677</v>
      </c>
      <c r="DE83" s="2">
        <f t="shared" si="162"/>
        <v>78.683743548723669</v>
      </c>
      <c r="DF83" s="2">
        <f t="shared" si="163"/>
        <v>79.358899021130895</v>
      </c>
      <c r="DG83" s="2">
        <f t="shared" si="164"/>
        <v>79.816978528679755</v>
      </c>
      <c r="DH83" s="2">
        <f t="shared" si="165"/>
        <v>80.240758820524235</v>
      </c>
      <c r="DI83" s="2">
        <f t="shared" si="166"/>
        <v>81.390732116145202</v>
      </c>
      <c r="DJ83" s="2">
        <f t="shared" si="167"/>
        <v>83.044332499201047</v>
      </c>
      <c r="DK83" s="2">
        <f t="shared" si="168"/>
        <v>82.827142850751173</v>
      </c>
      <c r="DL83" s="2">
        <f t="shared" si="169"/>
        <v>80.560653541221967</v>
      </c>
      <c r="DM83" s="2">
        <f t="shared" si="170"/>
        <v>76.732041975735513</v>
      </c>
      <c r="DN83" s="2">
        <f t="shared" si="171"/>
        <v>71.245216656608903</v>
      </c>
      <c r="DO83" s="2">
        <f t="shared" si="172"/>
        <v>63.598953220495808</v>
      </c>
      <c r="DP83" s="2">
        <f t="shared" si="173"/>
        <v>53.650558892763982</v>
      </c>
      <c r="DS83" s="2">
        <f t="shared" si="174"/>
        <v>0.12196257651212535</v>
      </c>
      <c r="DT83" s="2">
        <f t="shared" si="175"/>
        <v>9.9908714846569602E-2</v>
      </c>
      <c r="DU83" s="2">
        <f t="shared" si="176"/>
        <v>9.0682179419654785E-2</v>
      </c>
      <c r="DV83" s="2">
        <f t="shared" si="177"/>
        <v>0.11154974816497819</v>
      </c>
      <c r="DW83" s="2">
        <f t="shared" si="178"/>
        <v>9.3362164565899908E-2</v>
      </c>
      <c r="DX83" s="2">
        <f t="shared" si="179"/>
        <v>0.10001888586378087</v>
      </c>
      <c r="DY83" s="2">
        <f t="shared" si="180"/>
        <v>0.10627606623439266</v>
      </c>
      <c r="DZ83" s="2">
        <f t="shared" si="181"/>
        <v>0.11112385818392438</v>
      </c>
      <c r="EA83" s="2">
        <f t="shared" si="182"/>
        <v>0.13716068707589832</v>
      </c>
      <c r="EB83" s="2">
        <f t="shared" si="183"/>
        <v>0.10469159603269211</v>
      </c>
      <c r="EC83" s="2">
        <f t="shared" si="184"/>
        <v>0.12176188765486849</v>
      </c>
      <c r="ED83" s="2">
        <f t="shared" si="185"/>
        <v>0.11683399534531162</v>
      </c>
      <c r="EE83" s="2">
        <f t="shared" si="186"/>
        <v>0.11274440742962996</v>
      </c>
    </row>
    <row r="84" spans="2:135" x14ac:dyDescent="0.25">
      <c r="B84" s="2">
        <v>78</v>
      </c>
      <c r="C84">
        <v>126.928</v>
      </c>
      <c r="D84">
        <v>132.44900000000001</v>
      </c>
      <c r="E84">
        <v>127.29</v>
      </c>
      <c r="F84">
        <v>132.27500000000001</v>
      </c>
      <c r="G84">
        <v>120.884</v>
      </c>
      <c r="H84">
        <v>126.565</v>
      </c>
      <c r="I84">
        <v>131.75399999999999</v>
      </c>
      <c r="J84">
        <v>132.261</v>
      </c>
      <c r="K84">
        <v>132.81200000000001</v>
      </c>
      <c r="L84">
        <v>120.217</v>
      </c>
      <c r="M84">
        <v>116.52200000000001</v>
      </c>
      <c r="N84">
        <v>101.536</v>
      </c>
      <c r="O84">
        <v>86.652199999999993</v>
      </c>
      <c r="R84" s="5">
        <f t="shared" si="96"/>
        <v>127.67492386779472</v>
      </c>
      <c r="S84" s="5">
        <f t="shared" si="97"/>
        <v>135.97488121195067</v>
      </c>
      <c r="T84" s="5">
        <f t="shared" si="98"/>
        <v>130.98251805532547</v>
      </c>
      <c r="U84" s="5">
        <f t="shared" si="99"/>
        <v>134.74859996917957</v>
      </c>
      <c r="V84" s="5">
        <f t="shared" si="100"/>
        <v>125.1287471218355</v>
      </c>
      <c r="W84" s="5">
        <f t="shared" si="101"/>
        <v>129.93147595995754</v>
      </c>
      <c r="X84" s="5">
        <f t="shared" si="102"/>
        <v>134.9955758171277</v>
      </c>
      <c r="Y84" s="5">
        <f t="shared" si="103"/>
        <v>136.37003525324855</v>
      </c>
      <c r="Z84" s="5">
        <f t="shared" si="104"/>
        <v>130.4509697075095</v>
      </c>
      <c r="AA84" s="5">
        <f t="shared" si="105"/>
        <v>123.725247745895</v>
      </c>
      <c r="AB84" s="5">
        <f t="shared" si="106"/>
        <v>115.89274489962978</v>
      </c>
      <c r="AC84" s="5">
        <f t="shared" si="107"/>
        <v>103.13686997869578</v>
      </c>
      <c r="AD84" s="5">
        <f t="shared" si="108"/>
        <v>86.881199520399633</v>
      </c>
      <c r="AE84" s="5"/>
      <c r="AG84" s="5">
        <f t="shared" si="95"/>
        <v>-0.74692386779472031</v>
      </c>
      <c r="AH84" s="5">
        <f t="shared" si="95"/>
        <v>-3.5258812119506615</v>
      </c>
      <c r="AI84" s="5">
        <f t="shared" si="95"/>
        <v>-3.6925180553254648</v>
      </c>
      <c r="AJ84" s="5">
        <f t="shared" si="95"/>
        <v>-2.4735999691795598</v>
      </c>
      <c r="AK84" s="5">
        <f t="shared" si="95"/>
        <v>-4.244747121835502</v>
      </c>
      <c r="AL84" s="5">
        <f t="shared" si="95"/>
        <v>-3.3664759599575405</v>
      </c>
      <c r="AM84" s="5">
        <f t="shared" si="95"/>
        <v>-3.2415758171277105</v>
      </c>
      <c r="AN84" s="5">
        <f t="shared" si="94"/>
        <v>-4.1090352532485497</v>
      </c>
      <c r="AO84" s="5">
        <f t="shared" si="94"/>
        <v>2.3610302924905113</v>
      </c>
      <c r="AP84" s="5">
        <f t="shared" si="94"/>
        <v>-3.5082477458950052</v>
      </c>
      <c r="AQ84" s="5">
        <f t="shared" si="94"/>
        <v>0.62925510037023002</v>
      </c>
      <c r="AR84" s="5">
        <f t="shared" si="94"/>
        <v>-1.6008699786957834</v>
      </c>
      <c r="AS84" s="5">
        <f t="shared" si="94"/>
        <v>-0.22899952039963978</v>
      </c>
      <c r="AV84" s="2">
        <f t="shared" si="109"/>
        <v>77.073105797259956</v>
      </c>
      <c r="AW84" s="2">
        <f t="shared" si="110"/>
        <v>78.432817409698799</v>
      </c>
      <c r="AX84" s="2">
        <f t="shared" si="111"/>
        <v>79.728301384312147</v>
      </c>
      <c r="AY84" s="2">
        <f t="shared" si="112"/>
        <v>79.564787992299415</v>
      </c>
      <c r="AZ84" s="2">
        <f t="shared" si="113"/>
        <v>79.910783805742483</v>
      </c>
      <c r="BA84" s="2">
        <f t="shared" si="114"/>
        <v>80.999616282880282</v>
      </c>
      <c r="BB84" s="2">
        <f t="shared" si="115"/>
        <v>82.457608356497076</v>
      </c>
      <c r="BC84" s="2">
        <f t="shared" si="116"/>
        <v>82.26636400638084</v>
      </c>
      <c r="BD84" s="2">
        <f t="shared" si="117"/>
        <v>80.260764077662344</v>
      </c>
      <c r="BE84" s="2">
        <f t="shared" si="118"/>
        <v>76.135239590183019</v>
      </c>
      <c r="BF84" s="2">
        <f t="shared" si="119"/>
        <v>70.465576704422517</v>
      </c>
      <c r="BG84" s="2">
        <f t="shared" si="120"/>
        <v>62.887401009633138</v>
      </c>
      <c r="BH84" s="2">
        <f t="shared" si="121"/>
        <v>53.25680798510961</v>
      </c>
      <c r="BK84" s="2" t="str">
        <f t="shared" si="122"/>
        <v/>
      </c>
      <c r="BL84" s="2" t="str">
        <f t="shared" si="123"/>
        <v/>
      </c>
      <c r="BM84" s="2" t="str">
        <f t="shared" si="124"/>
        <v/>
      </c>
      <c r="BN84" s="2" t="str">
        <f t="shared" si="125"/>
        <v/>
      </c>
      <c r="BO84" s="2" t="str">
        <f t="shared" si="126"/>
        <v/>
      </c>
      <c r="BP84" s="2" t="str">
        <f t="shared" si="127"/>
        <v/>
      </c>
      <c r="BQ84" s="2" t="str">
        <f t="shared" si="128"/>
        <v/>
      </c>
      <c r="BR84" s="2" t="str">
        <f t="shared" si="129"/>
        <v/>
      </c>
      <c r="BS84" s="2" t="str">
        <f t="shared" si="130"/>
        <v/>
      </c>
      <c r="BT84" s="2" t="str">
        <f t="shared" si="131"/>
        <v/>
      </c>
      <c r="BU84" s="2" t="str">
        <f t="shared" si="132"/>
        <v/>
      </c>
      <c r="BV84" s="2" t="str">
        <f t="shared" si="133"/>
        <v/>
      </c>
      <c r="BW84" s="2" t="str">
        <f t="shared" si="134"/>
        <v/>
      </c>
      <c r="BZ84" s="2" t="str">
        <f t="shared" si="135"/>
        <v/>
      </c>
      <c r="CA84" s="2" t="str">
        <f t="shared" si="136"/>
        <v/>
      </c>
      <c r="CB84" s="2" t="str">
        <f t="shared" si="137"/>
        <v/>
      </c>
      <c r="CC84" s="2" t="str">
        <f t="shared" si="138"/>
        <v/>
      </c>
      <c r="CD84" s="2" t="str">
        <f t="shared" si="139"/>
        <v/>
      </c>
      <c r="CE84" s="2" t="str">
        <f t="shared" si="140"/>
        <v/>
      </c>
      <c r="CF84" s="2" t="str">
        <f t="shared" si="141"/>
        <v/>
      </c>
      <c r="CG84" s="2" t="str">
        <f t="shared" si="142"/>
        <v/>
      </c>
      <c r="CH84" s="2" t="str">
        <f t="shared" si="143"/>
        <v/>
      </c>
      <c r="CI84" s="2" t="str">
        <f t="shared" si="144"/>
        <v/>
      </c>
      <c r="CJ84" s="2" t="str">
        <f t="shared" si="145"/>
        <v/>
      </c>
      <c r="CK84" s="2" t="str">
        <f t="shared" si="146"/>
        <v/>
      </c>
      <c r="CL84" s="2" t="str">
        <f t="shared" si="147"/>
        <v/>
      </c>
      <c r="CO84" s="2">
        <f t="shared" si="148"/>
        <v>76.955043920039941</v>
      </c>
      <c r="CP84" s="2">
        <f t="shared" si="149"/>
        <v>78.408532428073428</v>
      </c>
      <c r="CQ84" s="2">
        <f t="shared" si="150"/>
        <v>79.773640798738853</v>
      </c>
      <c r="CR84" s="2">
        <f t="shared" si="151"/>
        <v>79.536427473334214</v>
      </c>
      <c r="CS84" s="2">
        <f t="shared" si="152"/>
        <v>79.877758085128775</v>
      </c>
      <c r="CT84" s="2">
        <f t="shared" si="153"/>
        <v>80.956387316211377</v>
      </c>
      <c r="CU84" s="2">
        <f t="shared" si="154"/>
        <v>82.387111445910435</v>
      </c>
      <c r="CV84" s="2">
        <f t="shared" si="155"/>
        <v>82.196935737996625</v>
      </c>
      <c r="CW84" s="2">
        <f t="shared" si="156"/>
        <v>80.218562342497705</v>
      </c>
      <c r="CX84" s="2">
        <f t="shared" si="157"/>
        <v>76.065887348998956</v>
      </c>
      <c r="CY84" s="2">
        <f t="shared" si="158"/>
        <v>70.355667030364316</v>
      </c>
      <c r="CZ84" s="2">
        <f t="shared" si="159"/>
        <v>62.791081194398288</v>
      </c>
      <c r="DA84" s="2">
        <f t="shared" si="160"/>
        <v>53.205633863211006</v>
      </c>
      <c r="DD84" s="2">
        <f t="shared" si="161"/>
        <v>77.848274304983335</v>
      </c>
      <c r="DE84" s="2">
        <f t="shared" si="162"/>
        <v>78.632353272588176</v>
      </c>
      <c r="DF84" s="2">
        <f t="shared" si="163"/>
        <v>79.313662850736279</v>
      </c>
      <c r="DG84" s="2">
        <f t="shared" si="164"/>
        <v>79.770793434839874</v>
      </c>
      <c r="DH84" s="2">
        <f t="shared" si="165"/>
        <v>80.203276639032467</v>
      </c>
      <c r="DI84" s="2">
        <f t="shared" si="166"/>
        <v>81.354369414466959</v>
      </c>
      <c r="DJ84" s="2">
        <f t="shared" si="167"/>
        <v>82.998285490165699</v>
      </c>
      <c r="DK84" s="2">
        <f t="shared" si="168"/>
        <v>82.772853302444901</v>
      </c>
      <c r="DL84" s="2">
        <f t="shared" si="169"/>
        <v>80.502884030217729</v>
      </c>
      <c r="DM84" s="2">
        <f t="shared" si="170"/>
        <v>76.676145019474646</v>
      </c>
      <c r="DN84" s="2">
        <f t="shared" si="171"/>
        <v>71.188574257816697</v>
      </c>
      <c r="DO84" s="2">
        <f t="shared" si="172"/>
        <v>63.55143262323368</v>
      </c>
      <c r="DP84" s="2">
        <f t="shared" si="173"/>
        <v>53.624093783798394</v>
      </c>
      <c r="DS84" s="2">
        <f t="shared" si="174"/>
        <v>0.1321740496182241</v>
      </c>
      <c r="DT84" s="2">
        <f t="shared" si="175"/>
        <v>0.10850187648079758</v>
      </c>
      <c r="DU84" s="2">
        <f t="shared" si="176"/>
        <v>9.8568669701629238E-2</v>
      </c>
      <c r="DV84" s="2">
        <f t="shared" si="177"/>
        <v>0.12100954755972762</v>
      </c>
      <c r="DW84" s="2">
        <f t="shared" si="178"/>
        <v>0.10145572415965884</v>
      </c>
      <c r="DX84" s="2">
        <f t="shared" si="179"/>
        <v>0.10862037980697557</v>
      </c>
      <c r="DY84" s="2">
        <f t="shared" si="180"/>
        <v>0.11534670238250994</v>
      </c>
      <c r="DZ84" s="2">
        <f t="shared" si="181"/>
        <v>0.12055244130419744</v>
      </c>
      <c r="EA84" s="2">
        <f t="shared" si="182"/>
        <v>0.14842953241823451</v>
      </c>
      <c r="EB84" s="2">
        <f t="shared" si="183"/>
        <v>0.11364419414837518</v>
      </c>
      <c r="EC84" s="2">
        <f t="shared" si="184"/>
        <v>0.13195908311947199</v>
      </c>
      <c r="ED84" s="2">
        <f t="shared" si="185"/>
        <v>0.12667802226974195</v>
      </c>
      <c r="EE84" s="2">
        <f t="shared" si="186"/>
        <v>0.12229157293433421</v>
      </c>
    </row>
    <row r="85" spans="2:135" x14ac:dyDescent="0.25">
      <c r="B85" s="2">
        <v>79</v>
      </c>
      <c r="C85">
        <v>123.58</v>
      </c>
      <c r="D85">
        <v>134.696</v>
      </c>
      <c r="E85">
        <v>132.101</v>
      </c>
      <c r="F85">
        <v>134.60900000000001</v>
      </c>
      <c r="G85">
        <v>125.768</v>
      </c>
      <c r="H85">
        <v>130.696</v>
      </c>
      <c r="I85">
        <v>135.44900000000001</v>
      </c>
      <c r="J85">
        <v>137.24600000000001</v>
      </c>
      <c r="K85">
        <v>130.82599999999999</v>
      </c>
      <c r="L85">
        <v>124.232</v>
      </c>
      <c r="M85">
        <v>115.565</v>
      </c>
      <c r="N85">
        <v>103.17400000000001</v>
      </c>
      <c r="O85">
        <v>86.289900000000003</v>
      </c>
      <c r="R85" s="5">
        <f t="shared" si="96"/>
        <v>121.71832131885157</v>
      </c>
      <c r="S85" s="5">
        <f t="shared" si="97"/>
        <v>138.808158392622</v>
      </c>
      <c r="T85" s="5">
        <f t="shared" si="98"/>
        <v>136.72156085974478</v>
      </c>
      <c r="U85" s="5">
        <f t="shared" si="99"/>
        <v>133.32564800475745</v>
      </c>
      <c r="V85" s="5">
        <f t="shared" si="100"/>
        <v>130.10294744703026</v>
      </c>
      <c r="W85" s="5">
        <f t="shared" si="101"/>
        <v>133.99406732421164</v>
      </c>
      <c r="X85" s="5">
        <f t="shared" si="102"/>
        <v>137.10268305463518</v>
      </c>
      <c r="Y85" s="5">
        <f t="shared" si="103"/>
        <v>136.65125482012368</v>
      </c>
      <c r="Z85" s="5">
        <f t="shared" si="104"/>
        <v>124.08606222053363</v>
      </c>
      <c r="AA85" s="5">
        <f t="shared" si="105"/>
        <v>126.71789943210175</v>
      </c>
      <c r="AB85" s="5">
        <f t="shared" si="106"/>
        <v>112.55903677580828</v>
      </c>
      <c r="AC85" s="5">
        <f t="shared" si="107"/>
        <v>100.24739368741865</v>
      </c>
      <c r="AD85" s="5">
        <f t="shared" si="108"/>
        <v>84.620885574238599</v>
      </c>
      <c r="AE85" s="5"/>
      <c r="AG85" s="5">
        <f t="shared" si="95"/>
        <v>1.8616786811484332</v>
      </c>
      <c r="AH85" s="5">
        <f t="shared" si="95"/>
        <v>-4.1121583926220069</v>
      </c>
      <c r="AI85" s="5">
        <f t="shared" si="95"/>
        <v>-4.6205608597447849</v>
      </c>
      <c r="AJ85" s="5">
        <f t="shared" si="95"/>
        <v>1.2833519952425547</v>
      </c>
      <c r="AK85" s="5">
        <f t="shared" si="95"/>
        <v>-4.3349474470302596</v>
      </c>
      <c r="AL85" s="5">
        <f t="shared" si="95"/>
        <v>-3.2980673242116438</v>
      </c>
      <c r="AM85" s="5">
        <f t="shared" si="95"/>
        <v>-1.6536830546351666</v>
      </c>
      <c r="AN85" s="5">
        <f t="shared" si="94"/>
        <v>0.5947451798763268</v>
      </c>
      <c r="AO85" s="5">
        <f t="shared" si="94"/>
        <v>6.7399377794663593</v>
      </c>
      <c r="AP85" s="5">
        <f t="shared" si="94"/>
        <v>-2.4858994321017462</v>
      </c>
      <c r="AQ85" s="5">
        <f t="shared" si="94"/>
        <v>3.0059632241917171</v>
      </c>
      <c r="AR85" s="5">
        <f t="shared" si="94"/>
        <v>2.926606312581356</v>
      </c>
      <c r="AS85" s="5">
        <f t="shared" si="94"/>
        <v>1.6690144257614037</v>
      </c>
      <c r="AV85" s="2">
        <f t="shared" si="109"/>
        <v>77.066520885455674</v>
      </c>
      <c r="AW85" s="2">
        <f t="shared" si="110"/>
        <v>78.411808347407344</v>
      </c>
      <c r="AX85" s="2">
        <f t="shared" si="111"/>
        <v>79.692723513659161</v>
      </c>
      <c r="AY85" s="2">
        <f t="shared" si="112"/>
        <v>79.555881885623506</v>
      </c>
      <c r="AZ85" s="2">
        <f t="shared" si="113"/>
        <v>79.917184983352101</v>
      </c>
      <c r="BA85" s="2">
        <f t="shared" si="114"/>
        <v>81.006018814820422</v>
      </c>
      <c r="BB85" s="2">
        <f t="shared" si="115"/>
        <v>82.468515362689843</v>
      </c>
      <c r="BC85" s="2">
        <f t="shared" si="116"/>
        <v>82.276250686984724</v>
      </c>
      <c r="BD85" s="2">
        <f t="shared" si="117"/>
        <v>80.266367783571184</v>
      </c>
      <c r="BE85" s="2">
        <f t="shared" si="118"/>
        <v>76.144573477470416</v>
      </c>
      <c r="BF85" s="2">
        <f t="shared" si="119"/>
        <v>70.489363461570576</v>
      </c>
      <c r="BG85" s="2">
        <f t="shared" si="120"/>
        <v>62.903536418856554</v>
      </c>
      <c r="BH85" s="2">
        <f t="shared" si="121"/>
        <v>53.267934616858717</v>
      </c>
      <c r="BK85" s="2" t="str">
        <f t="shared" si="122"/>
        <v/>
      </c>
      <c r="BL85" s="2" t="str">
        <f t="shared" si="123"/>
        <v/>
      </c>
      <c r="BM85" s="2" t="str">
        <f t="shared" si="124"/>
        <v/>
      </c>
      <c r="BN85" s="2" t="str">
        <f t="shared" si="125"/>
        <v/>
      </c>
      <c r="BO85" s="2" t="str">
        <f t="shared" si="126"/>
        <v/>
      </c>
      <c r="BP85" s="2" t="str">
        <f t="shared" si="127"/>
        <v/>
      </c>
      <c r="BQ85" s="2" t="str">
        <f t="shared" si="128"/>
        <v/>
      </c>
      <c r="BR85" s="2" t="str">
        <f t="shared" si="129"/>
        <v/>
      </c>
      <c r="BS85" s="2" t="str">
        <f t="shared" si="130"/>
        <v/>
      </c>
      <c r="BT85" s="2" t="str">
        <f t="shared" si="131"/>
        <v/>
      </c>
      <c r="BU85" s="2" t="str">
        <f t="shared" si="132"/>
        <v/>
      </c>
      <c r="BV85" s="2" t="str">
        <f t="shared" si="133"/>
        <v/>
      </c>
      <c r="BW85" s="2" t="str">
        <f t="shared" si="134"/>
        <v/>
      </c>
      <c r="BZ85" s="2" t="str">
        <f t="shared" si="135"/>
        <v/>
      </c>
      <c r="CA85" s="2" t="str">
        <f t="shared" si="136"/>
        <v/>
      </c>
      <c r="CB85" s="2" t="str">
        <f t="shared" si="137"/>
        <v/>
      </c>
      <c r="CC85" s="2" t="str">
        <f t="shared" si="138"/>
        <v/>
      </c>
      <c r="CD85" s="2" t="str">
        <f t="shared" si="139"/>
        <v/>
      </c>
      <c r="CE85" s="2" t="str">
        <f t="shared" si="140"/>
        <v/>
      </c>
      <c r="CF85" s="2" t="str">
        <f t="shared" si="141"/>
        <v/>
      </c>
      <c r="CG85" s="2" t="str">
        <f t="shared" si="142"/>
        <v/>
      </c>
      <c r="CH85" s="2" t="str">
        <f t="shared" si="143"/>
        <v/>
      </c>
      <c r="CI85" s="2" t="str">
        <f t="shared" si="144"/>
        <v/>
      </c>
      <c r="CJ85" s="2" t="str">
        <f t="shared" si="145"/>
        <v/>
      </c>
      <c r="CK85" s="2" t="str">
        <f t="shared" si="146"/>
        <v/>
      </c>
      <c r="CL85" s="2" t="str">
        <f t="shared" si="147"/>
        <v/>
      </c>
      <c r="CO85" s="2">
        <f t="shared" si="148"/>
        <v>76.948637153090459</v>
      </c>
      <c r="CP85" s="2">
        <f t="shared" si="149"/>
        <v>78.38923475109624</v>
      </c>
      <c r="CQ85" s="2">
        <f t="shared" si="150"/>
        <v>79.743595188649522</v>
      </c>
      <c r="CR85" s="2">
        <f t="shared" si="151"/>
        <v>79.530412488664354</v>
      </c>
      <c r="CS85" s="2">
        <f t="shared" si="152"/>
        <v>79.886405966158733</v>
      </c>
      <c r="CT85" s="2">
        <f t="shared" si="153"/>
        <v>80.964333185286534</v>
      </c>
      <c r="CU85" s="2">
        <f t="shared" si="154"/>
        <v>82.39935951225354</v>
      </c>
      <c r="CV85" s="2">
        <f t="shared" si="155"/>
        <v>82.209769948990839</v>
      </c>
      <c r="CW85" s="2">
        <f t="shared" si="156"/>
        <v>80.232206211599774</v>
      </c>
      <c r="CX85" s="2">
        <f t="shared" si="157"/>
        <v>76.077700738981036</v>
      </c>
      <c r="CY85" s="2">
        <f t="shared" si="158"/>
        <v>70.382256313702527</v>
      </c>
      <c r="CZ85" s="2">
        <f t="shared" si="159"/>
        <v>62.80804817116821</v>
      </c>
      <c r="DA85" s="2">
        <f t="shared" si="160"/>
        <v>53.217566306444404</v>
      </c>
      <c r="DD85" s="2">
        <f t="shared" si="161"/>
        <v>77.772416224027992</v>
      </c>
      <c r="DE85" s="2">
        <f t="shared" si="162"/>
        <v>78.580962996452683</v>
      </c>
      <c r="DF85" s="2">
        <f t="shared" si="163"/>
        <v>79.268426680341662</v>
      </c>
      <c r="DG85" s="2">
        <f t="shared" si="164"/>
        <v>79.724608340999993</v>
      </c>
      <c r="DH85" s="2">
        <f t="shared" si="165"/>
        <v>80.165794457540699</v>
      </c>
      <c r="DI85" s="2">
        <f t="shared" si="166"/>
        <v>81.318006712788701</v>
      </c>
      <c r="DJ85" s="2">
        <f t="shared" si="167"/>
        <v>82.952238481130337</v>
      </c>
      <c r="DK85" s="2">
        <f t="shared" si="168"/>
        <v>82.718563754138628</v>
      </c>
      <c r="DL85" s="2">
        <f t="shared" si="169"/>
        <v>80.445114519213504</v>
      </c>
      <c r="DM85" s="2">
        <f t="shared" si="170"/>
        <v>76.620248063213779</v>
      </c>
      <c r="DN85" s="2">
        <f t="shared" si="171"/>
        <v>71.131931859024476</v>
      </c>
      <c r="DO85" s="2">
        <f t="shared" si="172"/>
        <v>63.503912025971552</v>
      </c>
      <c r="DP85" s="2">
        <f t="shared" si="173"/>
        <v>53.597628674832805</v>
      </c>
      <c r="DS85" s="2">
        <f t="shared" si="174"/>
        <v>0.14310114996130702</v>
      </c>
      <c r="DT85" s="2">
        <f t="shared" si="175"/>
        <v>0.11773745839658949</v>
      </c>
      <c r="DU85" s="2">
        <f t="shared" si="176"/>
        <v>0.10706028303836322</v>
      </c>
      <c r="DV85" s="2">
        <f t="shared" si="177"/>
        <v>0.13115314592371588</v>
      </c>
      <c r="DW85" s="2">
        <f t="shared" si="178"/>
        <v>0.11016565872535197</v>
      </c>
      <c r="DX85" s="2">
        <f t="shared" si="179"/>
        <v>0.1178647150333558</v>
      </c>
      <c r="DY85" s="2">
        <f t="shared" si="180"/>
        <v>0.12508316345762699</v>
      </c>
      <c r="DZ85" s="2">
        <f t="shared" si="181"/>
        <v>0.13066341869980255</v>
      </c>
      <c r="EA85" s="2">
        <f t="shared" si="182"/>
        <v>0.1604520385056579</v>
      </c>
      <c r="EB85" s="2">
        <f t="shared" si="183"/>
        <v>0.12325696856757543</v>
      </c>
      <c r="EC85" s="2">
        <f t="shared" si="184"/>
        <v>0.14287133752249204</v>
      </c>
      <c r="ED85" s="2">
        <f t="shared" si="185"/>
        <v>0.13722260041129311</v>
      </c>
      <c r="EE85" s="2">
        <f t="shared" si="186"/>
        <v>0.1325264340899954</v>
      </c>
    </row>
    <row r="86" spans="2:135" x14ac:dyDescent="0.25">
      <c r="B86" s="2">
        <v>80</v>
      </c>
      <c r="C86">
        <v>118.217</v>
      </c>
      <c r="D86">
        <v>135.85499999999999</v>
      </c>
      <c r="E86">
        <v>135.05799999999999</v>
      </c>
      <c r="F86">
        <v>135.36199999999999</v>
      </c>
      <c r="G86">
        <v>130.203</v>
      </c>
      <c r="H86">
        <v>134.37700000000001</v>
      </c>
      <c r="I86">
        <v>137.14500000000001</v>
      </c>
      <c r="J86">
        <v>137.435</v>
      </c>
      <c r="K86">
        <v>125.681</v>
      </c>
      <c r="L86">
        <v>125.812</v>
      </c>
      <c r="M86">
        <v>112.652</v>
      </c>
      <c r="N86">
        <v>99.448999999999998</v>
      </c>
      <c r="O86">
        <v>85.058000000000007</v>
      </c>
      <c r="R86" s="5">
        <f t="shared" si="96"/>
        <v>114.13385287728175</v>
      </c>
      <c r="S86" s="5">
        <f t="shared" si="97"/>
        <v>137.97274278089907</v>
      </c>
      <c r="T86" s="5">
        <f t="shared" si="98"/>
        <v>139.33316021388231</v>
      </c>
      <c r="U86" s="5">
        <f t="shared" si="99"/>
        <v>128.76900765442417</v>
      </c>
      <c r="V86" s="5">
        <f t="shared" si="100"/>
        <v>132.2641230530476</v>
      </c>
      <c r="W86" s="5">
        <f t="shared" si="101"/>
        <v>134.86753207785608</v>
      </c>
      <c r="X86" s="5">
        <f t="shared" si="102"/>
        <v>135.78693283339754</v>
      </c>
      <c r="Y86" s="5">
        <f t="shared" si="103"/>
        <v>133.55915528271083</v>
      </c>
      <c r="Z86" s="5">
        <f t="shared" si="104"/>
        <v>116.11646950085895</v>
      </c>
      <c r="AA86" s="5">
        <f t="shared" si="105"/>
        <v>126.55759792493649</v>
      </c>
      <c r="AB86" s="5">
        <f t="shared" si="106"/>
        <v>107.08536035700064</v>
      </c>
      <c r="AC86" s="5">
        <f t="shared" si="107"/>
        <v>95.492407651944546</v>
      </c>
      <c r="AD86" s="5">
        <f t="shared" si="108"/>
        <v>80.792119705458191</v>
      </c>
      <c r="AE86" s="5"/>
      <c r="AG86" s="5">
        <f t="shared" si="95"/>
        <v>4.0831471227182448</v>
      </c>
      <c r="AH86" s="5">
        <f t="shared" si="95"/>
        <v>-2.1177427808990785</v>
      </c>
      <c r="AI86" s="5">
        <f t="shared" si="95"/>
        <v>-4.2751602138823159</v>
      </c>
      <c r="AJ86" s="5">
        <f t="shared" si="95"/>
        <v>6.5929923455758228</v>
      </c>
      <c r="AK86" s="5">
        <f t="shared" si="95"/>
        <v>-2.061123053047595</v>
      </c>
      <c r="AL86" s="5">
        <f t="shared" si="95"/>
        <v>-0.49053207785607356</v>
      </c>
      <c r="AM86" s="5">
        <f t="shared" si="95"/>
        <v>1.3580671666024671</v>
      </c>
      <c r="AN86" s="5">
        <f t="shared" si="94"/>
        <v>3.8758447172891692</v>
      </c>
      <c r="AO86" s="5">
        <f t="shared" si="94"/>
        <v>9.5645304991410427</v>
      </c>
      <c r="AP86" s="5">
        <f t="shared" si="94"/>
        <v>-0.74559792493649013</v>
      </c>
      <c r="AQ86" s="5">
        <f t="shared" si="94"/>
        <v>5.5666396429993625</v>
      </c>
      <c r="AR86" s="5">
        <f t="shared" si="94"/>
        <v>3.9565923480554517</v>
      </c>
      <c r="AS86" s="5">
        <f t="shared" si="94"/>
        <v>4.2658802945418159</v>
      </c>
      <c r="AV86" s="2">
        <f t="shared" si="109"/>
        <v>77.05897807579484</v>
      </c>
      <c r="AW86" s="2">
        <f t="shared" si="110"/>
        <v>78.39031402251257</v>
      </c>
      <c r="AX86" s="2">
        <f t="shared" si="111"/>
        <v>79.656575175051728</v>
      </c>
      <c r="AY86" s="2">
        <f t="shared" si="112"/>
        <v>79.546270646977646</v>
      </c>
      <c r="AZ86" s="2">
        <f t="shared" si="113"/>
        <v>79.922933798068641</v>
      </c>
      <c r="BA86" s="2">
        <f t="shared" si="114"/>
        <v>81.011810643269172</v>
      </c>
      <c r="BB86" s="2">
        <f t="shared" si="115"/>
        <v>82.478631405102647</v>
      </c>
      <c r="BC86" s="2">
        <f t="shared" si="116"/>
        <v>82.285094285010913</v>
      </c>
      <c r="BD86" s="2">
        <f t="shared" si="117"/>
        <v>80.270364108995466</v>
      </c>
      <c r="BE86" s="2">
        <f t="shared" si="118"/>
        <v>76.152933513004001</v>
      </c>
      <c r="BF86" s="2">
        <f t="shared" si="119"/>
        <v>70.511828057622424</v>
      </c>
      <c r="BG86" s="2">
        <f t="shared" si="120"/>
        <v>62.918771783569056</v>
      </c>
      <c r="BH86" s="2">
        <f t="shared" si="121"/>
        <v>53.278520083036064</v>
      </c>
      <c r="BK86" s="2" t="str">
        <f t="shared" si="122"/>
        <v/>
      </c>
      <c r="BL86" s="2" t="str">
        <f t="shared" si="123"/>
        <v/>
      </c>
      <c r="BM86" s="2" t="str">
        <f t="shared" si="124"/>
        <v/>
      </c>
      <c r="BN86" s="2" t="str">
        <f t="shared" si="125"/>
        <v/>
      </c>
      <c r="BO86" s="2" t="str">
        <f t="shared" si="126"/>
        <v/>
      </c>
      <c r="BP86" s="2" t="str">
        <f t="shared" si="127"/>
        <v/>
      </c>
      <c r="BQ86" s="2" t="str">
        <f t="shared" si="128"/>
        <v/>
      </c>
      <c r="BR86" s="2" t="str">
        <f t="shared" si="129"/>
        <v/>
      </c>
      <c r="BS86" s="2" t="str">
        <f t="shared" si="130"/>
        <v/>
      </c>
      <c r="BT86" s="2" t="str">
        <f t="shared" si="131"/>
        <v/>
      </c>
      <c r="BU86" s="2" t="str">
        <f t="shared" si="132"/>
        <v/>
      </c>
      <c r="BV86" s="2" t="str">
        <f t="shared" si="133"/>
        <v/>
      </c>
      <c r="BW86" s="2" t="str">
        <f t="shared" si="134"/>
        <v/>
      </c>
      <c r="BZ86" s="2" t="str">
        <f t="shared" si="135"/>
        <v/>
      </c>
      <c r="CA86" s="2" t="str">
        <f t="shared" si="136"/>
        <v/>
      </c>
      <c r="CB86" s="2" t="str">
        <f t="shared" si="137"/>
        <v/>
      </c>
      <c r="CC86" s="2" t="str">
        <f t="shared" si="138"/>
        <v/>
      </c>
      <c r="CD86" s="2" t="str">
        <f t="shared" si="139"/>
        <v/>
      </c>
      <c r="CE86" s="2" t="str">
        <f t="shared" si="140"/>
        <v/>
      </c>
      <c r="CF86" s="2" t="str">
        <f t="shared" si="141"/>
        <v/>
      </c>
      <c r="CG86" s="2" t="str">
        <f t="shared" si="142"/>
        <v/>
      </c>
      <c r="CH86" s="2" t="str">
        <f t="shared" si="143"/>
        <v/>
      </c>
      <c r="CI86" s="2" t="str">
        <f t="shared" si="144"/>
        <v/>
      </c>
      <c r="CJ86" s="2" t="str">
        <f t="shared" si="145"/>
        <v/>
      </c>
      <c r="CK86" s="2" t="str">
        <f t="shared" si="146"/>
        <v/>
      </c>
      <c r="CL86" s="2" t="str">
        <f t="shared" si="147"/>
        <v/>
      </c>
      <c r="CO86" s="2">
        <f t="shared" si="148"/>
        <v>76.942230386140977</v>
      </c>
      <c r="CP86" s="2">
        <f t="shared" si="149"/>
        <v>78.369937074119051</v>
      </c>
      <c r="CQ86" s="2">
        <f t="shared" si="150"/>
        <v>79.71354957856019</v>
      </c>
      <c r="CR86" s="2">
        <f t="shared" si="151"/>
        <v>79.524397503994479</v>
      </c>
      <c r="CS86" s="2">
        <f t="shared" si="152"/>
        <v>79.895053847188677</v>
      </c>
      <c r="CT86" s="2">
        <f t="shared" si="153"/>
        <v>80.972279054361707</v>
      </c>
      <c r="CU86" s="2">
        <f t="shared" si="154"/>
        <v>82.411607578596644</v>
      </c>
      <c r="CV86" s="2">
        <f t="shared" si="155"/>
        <v>82.222604159985053</v>
      </c>
      <c r="CW86" s="2">
        <f t="shared" si="156"/>
        <v>80.245850080701842</v>
      </c>
      <c r="CX86" s="2">
        <f t="shared" si="157"/>
        <v>76.089514128963131</v>
      </c>
      <c r="CY86" s="2">
        <f t="shared" si="158"/>
        <v>70.408845597040738</v>
      </c>
      <c r="CZ86" s="2">
        <f t="shared" si="159"/>
        <v>62.825015147938124</v>
      </c>
      <c r="DA86" s="2">
        <f t="shared" si="160"/>
        <v>53.229498749677802</v>
      </c>
      <c r="DD86" s="2">
        <f t="shared" si="161"/>
        <v>77.69655814307265</v>
      </c>
      <c r="DE86" s="2">
        <f t="shared" si="162"/>
        <v>78.529572720317191</v>
      </c>
      <c r="DF86" s="2">
        <f t="shared" si="163"/>
        <v>79.223190509947059</v>
      </c>
      <c r="DG86" s="2">
        <f t="shared" si="164"/>
        <v>79.678423247160111</v>
      </c>
      <c r="DH86" s="2">
        <f t="shared" si="165"/>
        <v>80.128312276048931</v>
      </c>
      <c r="DI86" s="2">
        <f t="shared" si="166"/>
        <v>81.281644011110458</v>
      </c>
      <c r="DJ86" s="2">
        <f t="shared" si="167"/>
        <v>82.906191472094974</v>
      </c>
      <c r="DK86" s="2">
        <f t="shared" si="168"/>
        <v>82.664274205832356</v>
      </c>
      <c r="DL86" s="2">
        <f t="shared" si="169"/>
        <v>80.387345008209266</v>
      </c>
      <c r="DM86" s="2">
        <f t="shared" si="170"/>
        <v>76.564351106952898</v>
      </c>
      <c r="DN86" s="2">
        <f t="shared" si="171"/>
        <v>71.07528946023227</v>
      </c>
      <c r="DO86" s="2">
        <f t="shared" si="172"/>
        <v>63.456391428709424</v>
      </c>
      <c r="DP86" s="2">
        <f t="shared" si="173"/>
        <v>53.571163565867217</v>
      </c>
      <c r="DS86" s="2">
        <f t="shared" si="174"/>
        <v>0.15477050735711906</v>
      </c>
      <c r="DT86" s="2">
        <f t="shared" si="175"/>
        <v>0.1276466057475947</v>
      </c>
      <c r="DU86" s="2">
        <f t="shared" si="176"/>
        <v>0.11618915026819145</v>
      </c>
      <c r="DV86" s="2">
        <f t="shared" si="177"/>
        <v>0.14200965717556593</v>
      </c>
      <c r="DW86" s="2">
        <f t="shared" si="178"/>
        <v>0.11952387322583839</v>
      </c>
      <c r="DX86" s="2">
        <f t="shared" si="179"/>
        <v>0.12778302146085616</v>
      </c>
      <c r="DY86" s="2">
        <f t="shared" si="180"/>
        <v>0.1355155867125476</v>
      </c>
      <c r="DZ86" s="2">
        <f t="shared" si="181"/>
        <v>0.141485993024454</v>
      </c>
      <c r="EA86" s="2">
        <f t="shared" si="182"/>
        <v>0.17325022688421793</v>
      </c>
      <c r="EB86" s="2">
        <f t="shared" si="183"/>
        <v>0.13356033118849342</v>
      </c>
      <c r="EC86" s="2">
        <f t="shared" si="184"/>
        <v>0.15452533404467028</v>
      </c>
      <c r="ED86" s="2">
        <f t="shared" si="185"/>
        <v>0.14849565700567843</v>
      </c>
      <c r="EE86" s="2">
        <f t="shared" si="186"/>
        <v>0.14347785032419821</v>
      </c>
    </row>
    <row r="87" spans="2:135" x14ac:dyDescent="0.25">
      <c r="B87" s="2">
        <v>81</v>
      </c>
      <c r="C87">
        <v>109.783</v>
      </c>
      <c r="D87">
        <v>134.85499999999999</v>
      </c>
      <c r="E87">
        <v>135.98599999999999</v>
      </c>
      <c r="F87">
        <v>128.797</v>
      </c>
      <c r="G87">
        <v>132.08699999999999</v>
      </c>
      <c r="H87">
        <v>134.13</v>
      </c>
      <c r="I87">
        <v>137.01400000000001</v>
      </c>
      <c r="J87">
        <v>134.05799999999999</v>
      </c>
      <c r="K87">
        <v>112.884</v>
      </c>
      <c r="L87">
        <v>126.565</v>
      </c>
      <c r="M87">
        <v>105.855</v>
      </c>
      <c r="N87">
        <v>94.522000000000006</v>
      </c>
      <c r="O87">
        <v>80</v>
      </c>
      <c r="R87" s="5">
        <f t="shared" si="96"/>
        <v>106.01630830239637</v>
      </c>
      <c r="S87" s="5">
        <f t="shared" si="97"/>
        <v>133.61465420833724</v>
      </c>
      <c r="T87" s="5">
        <f t="shared" si="98"/>
        <v>138.34816778266389</v>
      </c>
      <c r="U87" s="5">
        <f t="shared" si="99"/>
        <v>121.87024180049549</v>
      </c>
      <c r="V87" s="5">
        <f t="shared" si="100"/>
        <v>131.22452737297778</v>
      </c>
      <c r="W87" s="5">
        <f t="shared" si="101"/>
        <v>132.39096010948771</v>
      </c>
      <c r="X87" s="5">
        <f t="shared" si="102"/>
        <v>131.29228706335581</v>
      </c>
      <c r="Y87" s="5">
        <f t="shared" si="103"/>
        <v>127.65754143228943</v>
      </c>
      <c r="Z87" s="5">
        <f t="shared" si="104"/>
        <v>107.74750383737053</v>
      </c>
      <c r="AA87" s="5">
        <f t="shared" si="105"/>
        <v>123.2747233500553</v>
      </c>
      <c r="AB87" s="5">
        <f t="shared" si="106"/>
        <v>100.38030911730384</v>
      </c>
      <c r="AC87" s="5">
        <f t="shared" si="107"/>
        <v>89.644628521472271</v>
      </c>
      <c r="AD87" s="5">
        <f t="shared" si="108"/>
        <v>76.011236934155875</v>
      </c>
      <c r="AE87" s="5"/>
      <c r="AG87" s="5">
        <f t="shared" si="95"/>
        <v>3.7666916976036333</v>
      </c>
      <c r="AH87" s="5">
        <f t="shared" si="95"/>
        <v>1.2403457916627474</v>
      </c>
      <c r="AI87" s="5">
        <f t="shared" si="95"/>
        <v>-2.3621677826639029</v>
      </c>
      <c r="AJ87" s="5">
        <f t="shared" si="95"/>
        <v>6.9267581995045049</v>
      </c>
      <c r="AK87" s="5">
        <f t="shared" si="95"/>
        <v>0.86247262702221406</v>
      </c>
      <c r="AL87" s="5">
        <f t="shared" si="95"/>
        <v>1.7390398905122879</v>
      </c>
      <c r="AM87" s="5">
        <f t="shared" si="95"/>
        <v>5.7217129366441952</v>
      </c>
      <c r="AN87" s="5">
        <f t="shared" si="94"/>
        <v>6.4004585677105581</v>
      </c>
      <c r="AO87" s="5">
        <f t="shared" si="94"/>
        <v>5.1364961626294701</v>
      </c>
      <c r="AP87" s="5">
        <f t="shared" si="94"/>
        <v>3.2902766499447011</v>
      </c>
      <c r="AQ87" s="5">
        <f t="shared" si="94"/>
        <v>5.4746908826961658</v>
      </c>
      <c r="AR87" s="5">
        <f t="shared" si="94"/>
        <v>4.8773714785277349</v>
      </c>
      <c r="AS87" s="5">
        <f t="shared" si="94"/>
        <v>3.9887630658441253</v>
      </c>
      <c r="AV87" s="2">
        <f t="shared" si="109"/>
        <v>77.050338914625556</v>
      </c>
      <c r="AW87" s="2">
        <f t="shared" si="110"/>
        <v>78.36827337690562</v>
      </c>
      <c r="AX87" s="2">
        <f t="shared" si="111"/>
        <v>79.619811491874714</v>
      </c>
      <c r="AY87" s="2">
        <f t="shared" si="112"/>
        <v>79.535871423593207</v>
      </c>
      <c r="AZ87" s="2">
        <f t="shared" si="113"/>
        <v>79.927946321066571</v>
      </c>
      <c r="BA87" s="2">
        <f t="shared" si="114"/>
        <v>81.016910053040959</v>
      </c>
      <c r="BB87" s="2">
        <f t="shared" si="115"/>
        <v>82.487847107183299</v>
      </c>
      <c r="BC87" s="2">
        <f t="shared" si="116"/>
        <v>82.292761618165656</v>
      </c>
      <c r="BD87" s="2">
        <f t="shared" si="117"/>
        <v>80.27258813018706</v>
      </c>
      <c r="BE87" s="2">
        <f t="shared" si="118"/>
        <v>76.16019108609845</v>
      </c>
      <c r="BF87" s="2">
        <f t="shared" si="119"/>
        <v>70.532799116772665</v>
      </c>
      <c r="BG87" s="2">
        <f t="shared" si="120"/>
        <v>62.932980522491974</v>
      </c>
      <c r="BH87" s="2">
        <f t="shared" si="121"/>
        <v>53.288489891043405</v>
      </c>
      <c r="BK87" s="2" t="str">
        <f t="shared" si="122"/>
        <v/>
      </c>
      <c r="BL87" s="2" t="str">
        <f t="shared" si="123"/>
        <v/>
      </c>
      <c r="BM87" s="2" t="str">
        <f t="shared" si="124"/>
        <v/>
      </c>
      <c r="BN87" s="2" t="str">
        <f t="shared" si="125"/>
        <v/>
      </c>
      <c r="BO87" s="2" t="str">
        <f t="shared" si="126"/>
        <v/>
      </c>
      <c r="BP87" s="2" t="str">
        <f t="shared" si="127"/>
        <v/>
      </c>
      <c r="BQ87" s="2" t="str">
        <f t="shared" si="128"/>
        <v/>
      </c>
      <c r="BR87" s="2" t="str">
        <f t="shared" si="129"/>
        <v/>
      </c>
      <c r="BS87" s="2" t="str">
        <f t="shared" si="130"/>
        <v/>
      </c>
      <c r="BT87" s="2" t="str">
        <f t="shared" si="131"/>
        <v/>
      </c>
      <c r="BU87" s="2" t="str">
        <f t="shared" si="132"/>
        <v/>
      </c>
      <c r="BV87" s="2" t="str">
        <f t="shared" si="133"/>
        <v/>
      </c>
      <c r="BW87" s="2" t="str">
        <f t="shared" si="134"/>
        <v/>
      </c>
      <c r="BZ87" s="2" t="str">
        <f t="shared" si="135"/>
        <v/>
      </c>
      <c r="CA87" s="2" t="str">
        <f t="shared" si="136"/>
        <v/>
      </c>
      <c r="CB87" s="2" t="str">
        <f t="shared" si="137"/>
        <v/>
      </c>
      <c r="CC87" s="2" t="str">
        <f t="shared" si="138"/>
        <v/>
      </c>
      <c r="CD87" s="2" t="str">
        <f t="shared" si="139"/>
        <v/>
      </c>
      <c r="CE87" s="2" t="str">
        <f t="shared" si="140"/>
        <v/>
      </c>
      <c r="CF87" s="2" t="str">
        <f t="shared" si="141"/>
        <v/>
      </c>
      <c r="CG87" s="2" t="str">
        <f t="shared" si="142"/>
        <v/>
      </c>
      <c r="CH87" s="2" t="str">
        <f t="shared" si="143"/>
        <v/>
      </c>
      <c r="CI87" s="2" t="str">
        <f t="shared" si="144"/>
        <v/>
      </c>
      <c r="CJ87" s="2" t="str">
        <f t="shared" si="145"/>
        <v/>
      </c>
      <c r="CK87" s="2" t="str">
        <f t="shared" si="146"/>
        <v/>
      </c>
      <c r="CL87" s="2" t="str">
        <f t="shared" si="147"/>
        <v/>
      </c>
      <c r="CO87" s="2">
        <f t="shared" si="148"/>
        <v>76.935823619191481</v>
      </c>
      <c r="CP87" s="2">
        <f t="shared" si="149"/>
        <v>78.350639397141862</v>
      </c>
      <c r="CQ87" s="2">
        <f t="shared" si="150"/>
        <v>79.683503968470859</v>
      </c>
      <c r="CR87" s="2">
        <f t="shared" si="151"/>
        <v>79.518382519324618</v>
      </c>
      <c r="CS87" s="2">
        <f t="shared" si="152"/>
        <v>79.903701728218635</v>
      </c>
      <c r="CT87" s="2">
        <f t="shared" si="153"/>
        <v>80.980224923436865</v>
      </c>
      <c r="CU87" s="2">
        <f t="shared" si="154"/>
        <v>82.423855644939735</v>
      </c>
      <c r="CV87" s="2">
        <f t="shared" si="155"/>
        <v>82.235438370979267</v>
      </c>
      <c r="CW87" s="2">
        <f t="shared" si="156"/>
        <v>80.259493949803911</v>
      </c>
      <c r="CX87" s="2">
        <f t="shared" si="157"/>
        <v>76.101327518945212</v>
      </c>
      <c r="CY87" s="2">
        <f t="shared" si="158"/>
        <v>70.435434880378949</v>
      </c>
      <c r="CZ87" s="2">
        <f t="shared" si="159"/>
        <v>62.841982124708046</v>
      </c>
      <c r="DA87" s="2">
        <f t="shared" si="160"/>
        <v>53.2414311929112</v>
      </c>
      <c r="DD87" s="2">
        <f t="shared" si="161"/>
        <v>77.620700062117322</v>
      </c>
      <c r="DE87" s="2">
        <f t="shared" si="162"/>
        <v>78.478182444181698</v>
      </c>
      <c r="DF87" s="2">
        <f t="shared" si="163"/>
        <v>79.177954339552443</v>
      </c>
      <c r="DG87" s="2">
        <f t="shared" si="164"/>
        <v>79.63223815332023</v>
      </c>
      <c r="DH87" s="2">
        <f t="shared" si="165"/>
        <v>80.090830094557163</v>
      </c>
      <c r="DI87" s="2">
        <f t="shared" si="166"/>
        <v>81.245281309432215</v>
      </c>
      <c r="DJ87" s="2">
        <f t="shared" si="167"/>
        <v>82.860144463059626</v>
      </c>
      <c r="DK87" s="2">
        <f t="shared" si="168"/>
        <v>82.609984657526084</v>
      </c>
      <c r="DL87" s="2">
        <f t="shared" si="169"/>
        <v>80.329575497205042</v>
      </c>
      <c r="DM87" s="2">
        <f t="shared" si="170"/>
        <v>76.508454150692032</v>
      </c>
      <c r="DN87" s="2">
        <f t="shared" si="171"/>
        <v>71.018647061440049</v>
      </c>
      <c r="DO87" s="2">
        <f t="shared" si="172"/>
        <v>63.408870831447302</v>
      </c>
      <c r="DP87" s="2">
        <f t="shared" si="173"/>
        <v>53.544698456901628</v>
      </c>
      <c r="DS87" s="2">
        <f t="shared" si="174"/>
        <v>0.167205773562393</v>
      </c>
      <c r="DT87" s="2">
        <f t="shared" si="175"/>
        <v>0.1382590440876304</v>
      </c>
      <c r="DU87" s="2">
        <f t="shared" si="176"/>
        <v>0.1259865954850406</v>
      </c>
      <c r="DV87" s="2">
        <f t="shared" si="177"/>
        <v>0.15360596269892446</v>
      </c>
      <c r="DW87" s="2">
        <f t="shared" si="178"/>
        <v>0.12956129165402078</v>
      </c>
      <c r="DX87" s="2">
        <f t="shared" si="179"/>
        <v>0.13840500188796856</v>
      </c>
      <c r="DY87" s="2">
        <f t="shared" si="180"/>
        <v>0.1466722491750283</v>
      </c>
      <c r="DZ87" s="2">
        <f t="shared" si="181"/>
        <v>0.15304716465058082</v>
      </c>
      <c r="EA87" s="2">
        <f t="shared" si="182"/>
        <v>0.18684205570131329</v>
      </c>
      <c r="EB87" s="2">
        <f t="shared" si="183"/>
        <v>0.14458294437944594</v>
      </c>
      <c r="EC87" s="2">
        <f t="shared" si="184"/>
        <v>0.16694479223077835</v>
      </c>
      <c r="ED87" s="2">
        <f t="shared" si="185"/>
        <v>0.16052250944872778</v>
      </c>
      <c r="EE87" s="2">
        <f t="shared" si="186"/>
        <v>0.15517236352185729</v>
      </c>
    </row>
    <row r="88" spans="2:135" x14ac:dyDescent="0.25">
      <c r="B88" s="2">
        <v>82</v>
      </c>
      <c r="C88">
        <v>99.492999999999995</v>
      </c>
      <c r="D88">
        <v>129.41999999999999</v>
      </c>
      <c r="E88">
        <v>136.95699999999999</v>
      </c>
      <c r="F88">
        <v>119.47799999999999</v>
      </c>
      <c r="G88">
        <v>131.797</v>
      </c>
      <c r="H88">
        <v>133.40600000000001</v>
      </c>
      <c r="I88">
        <v>132.232</v>
      </c>
      <c r="J88">
        <v>126.203</v>
      </c>
      <c r="K88">
        <v>98.912999999999997</v>
      </c>
      <c r="L88">
        <v>121.49299999999999</v>
      </c>
      <c r="M88">
        <v>94.087000000000003</v>
      </c>
      <c r="N88">
        <v>84.927999999999997</v>
      </c>
      <c r="O88">
        <v>73.507199999999997</v>
      </c>
      <c r="R88" s="5">
        <f t="shared" si="96"/>
        <v>98.334787845582611</v>
      </c>
      <c r="S88" s="5">
        <f t="shared" si="97"/>
        <v>126.49227017599877</v>
      </c>
      <c r="T88" s="5">
        <f t="shared" si="98"/>
        <v>133.93526269559911</v>
      </c>
      <c r="U88" s="5">
        <f t="shared" si="99"/>
        <v>113.73196370953019</v>
      </c>
      <c r="V88" s="5">
        <f t="shared" si="100"/>
        <v>127.17223096374587</v>
      </c>
      <c r="W88" s="5">
        <f t="shared" si="101"/>
        <v>127.0161926358218</v>
      </c>
      <c r="X88" s="5">
        <f t="shared" si="102"/>
        <v>124.41937599588491</v>
      </c>
      <c r="Y88" s="5">
        <f t="shared" si="103"/>
        <v>119.95747050991494</v>
      </c>
      <c r="Z88" s="5">
        <f t="shared" si="104"/>
        <v>100.00401624812891</v>
      </c>
      <c r="AA88" s="5">
        <f t="shared" si="105"/>
        <v>117.46818812115961</v>
      </c>
      <c r="AB88" s="5">
        <f t="shared" si="106"/>
        <v>93.418211696547601</v>
      </c>
      <c r="AC88" s="5">
        <f t="shared" si="107"/>
        <v>83.5391529082559</v>
      </c>
      <c r="AD88" s="5">
        <f t="shared" si="108"/>
        <v>70.958893763614981</v>
      </c>
      <c r="AE88" s="5"/>
      <c r="AG88" s="5">
        <f t="shared" si="95"/>
        <v>1.1582121544173845</v>
      </c>
      <c r="AH88" s="5">
        <f t="shared" si="95"/>
        <v>2.9277298240012186</v>
      </c>
      <c r="AI88" s="5">
        <f t="shared" si="95"/>
        <v>3.0217373044008866</v>
      </c>
      <c r="AJ88" s="5">
        <f t="shared" si="95"/>
        <v>5.746036290469803</v>
      </c>
      <c r="AK88" s="5">
        <f t="shared" si="95"/>
        <v>4.6247690362541221</v>
      </c>
      <c r="AL88" s="5">
        <f t="shared" si="95"/>
        <v>6.3898073641782105</v>
      </c>
      <c r="AM88" s="5">
        <f t="shared" si="95"/>
        <v>7.8126240041150936</v>
      </c>
      <c r="AN88" s="5">
        <f t="shared" si="94"/>
        <v>6.2455294900850618</v>
      </c>
      <c r="AO88" s="5">
        <f t="shared" si="94"/>
        <v>-1.0910162481289092</v>
      </c>
      <c r="AP88" s="5">
        <f t="shared" si="94"/>
        <v>4.0248118788403815</v>
      </c>
      <c r="AQ88" s="5">
        <f t="shared" si="94"/>
        <v>0.66878830345240203</v>
      </c>
      <c r="AR88" s="5">
        <f t="shared" si="94"/>
        <v>1.3888470917440969</v>
      </c>
      <c r="AS88" s="5">
        <f t="shared" si="94"/>
        <v>2.5483062363850166</v>
      </c>
      <c r="AV88" s="2">
        <f t="shared" si="109"/>
        <v>77.040456094558806</v>
      </c>
      <c r="AW88" s="2">
        <f t="shared" si="110"/>
        <v>78.345621344101332</v>
      </c>
      <c r="AX88" s="2">
        <f t="shared" si="111"/>
        <v>79.582386375979851</v>
      </c>
      <c r="AY88" s="2">
        <f t="shared" si="112"/>
        <v>79.524596828995882</v>
      </c>
      <c r="AZ88" s="2">
        <f t="shared" si="113"/>
        <v>79.932132702316736</v>
      </c>
      <c r="BA88" s="2">
        <f t="shared" si="114"/>
        <v>81.02122961756794</v>
      </c>
      <c r="BB88" s="2">
        <f t="shared" si="115"/>
        <v>82.496045552486393</v>
      </c>
      <c r="BC88" s="2">
        <f t="shared" si="116"/>
        <v>82.299111370318926</v>
      </c>
      <c r="BD88" s="2">
        <f t="shared" si="117"/>
        <v>80.272869800040937</v>
      </c>
      <c r="BE88" s="2">
        <f t="shared" si="118"/>
        <v>76.16620901472659</v>
      </c>
      <c r="BF88" s="2">
        <f t="shared" si="119"/>
        <v>70.552095519135676</v>
      </c>
      <c r="BG88" s="2">
        <f t="shared" si="120"/>
        <v>62.946027857367753</v>
      </c>
      <c r="BH88" s="2">
        <f t="shared" si="121"/>
        <v>53.297764676648427</v>
      </c>
      <c r="BK88" s="2" t="str">
        <f t="shared" si="122"/>
        <v/>
      </c>
      <c r="BL88" s="2" t="str">
        <f t="shared" si="123"/>
        <v/>
      </c>
      <c r="BM88" s="2" t="str">
        <f t="shared" si="124"/>
        <v/>
      </c>
      <c r="BN88" s="2" t="str">
        <f t="shared" si="125"/>
        <v/>
      </c>
      <c r="BO88" s="2" t="str">
        <f t="shared" si="126"/>
        <v/>
      </c>
      <c r="BP88" s="2" t="str">
        <f t="shared" si="127"/>
        <v/>
      </c>
      <c r="BQ88" s="2" t="str">
        <f t="shared" si="128"/>
        <v/>
      </c>
      <c r="BR88" s="2" t="str">
        <f t="shared" si="129"/>
        <v/>
      </c>
      <c r="BS88" s="2" t="str">
        <f t="shared" si="130"/>
        <v/>
      </c>
      <c r="BT88" s="2" t="str">
        <f t="shared" si="131"/>
        <v/>
      </c>
      <c r="BU88" s="2" t="str">
        <f t="shared" si="132"/>
        <v/>
      </c>
      <c r="BV88" s="2" t="str">
        <f t="shared" si="133"/>
        <v/>
      </c>
      <c r="BW88" s="2" t="str">
        <f t="shared" si="134"/>
        <v/>
      </c>
      <c r="BZ88" s="2" t="str">
        <f t="shared" si="135"/>
        <v/>
      </c>
      <c r="CA88" s="2" t="str">
        <f t="shared" si="136"/>
        <v/>
      </c>
      <c r="CB88" s="2" t="str">
        <f t="shared" si="137"/>
        <v/>
      </c>
      <c r="CC88" s="2" t="str">
        <f t="shared" si="138"/>
        <v/>
      </c>
      <c r="CD88" s="2" t="str">
        <f t="shared" si="139"/>
        <v/>
      </c>
      <c r="CE88" s="2" t="str">
        <f t="shared" si="140"/>
        <v/>
      </c>
      <c r="CF88" s="2" t="str">
        <f t="shared" si="141"/>
        <v/>
      </c>
      <c r="CG88" s="2" t="str">
        <f t="shared" si="142"/>
        <v/>
      </c>
      <c r="CH88" s="2" t="str">
        <f t="shared" si="143"/>
        <v/>
      </c>
      <c r="CI88" s="2" t="str">
        <f t="shared" si="144"/>
        <v/>
      </c>
      <c r="CJ88" s="2" t="str">
        <f t="shared" si="145"/>
        <v/>
      </c>
      <c r="CK88" s="2" t="str">
        <f t="shared" si="146"/>
        <v/>
      </c>
      <c r="CL88" s="2" t="str">
        <f t="shared" si="147"/>
        <v/>
      </c>
      <c r="CO88" s="2">
        <f t="shared" si="148"/>
        <v>76.929416852241999</v>
      </c>
      <c r="CP88" s="2">
        <f t="shared" si="149"/>
        <v>78.331341720164673</v>
      </c>
      <c r="CQ88" s="2">
        <f t="shared" si="150"/>
        <v>79.653458358381528</v>
      </c>
      <c r="CR88" s="2">
        <f t="shared" si="151"/>
        <v>79.512367534654757</v>
      </c>
      <c r="CS88" s="2">
        <f t="shared" si="152"/>
        <v>79.912349609248579</v>
      </c>
      <c r="CT88" s="2">
        <f t="shared" si="153"/>
        <v>80.988170792512022</v>
      </c>
      <c r="CU88" s="2">
        <f t="shared" si="154"/>
        <v>82.43610371128284</v>
      </c>
      <c r="CV88" s="2">
        <f t="shared" si="155"/>
        <v>82.248272581973481</v>
      </c>
      <c r="CW88" s="2">
        <f t="shared" si="156"/>
        <v>80.27313781890598</v>
      </c>
      <c r="CX88" s="2">
        <f t="shared" si="157"/>
        <v>76.113140908927306</v>
      </c>
      <c r="CY88" s="2">
        <f t="shared" si="158"/>
        <v>70.46202416371716</v>
      </c>
      <c r="CZ88" s="2">
        <f t="shared" si="159"/>
        <v>62.858949101477961</v>
      </c>
      <c r="DA88" s="2">
        <f t="shared" si="160"/>
        <v>53.253363636144599</v>
      </c>
      <c r="DD88" s="2">
        <f t="shared" si="161"/>
        <v>77.54484198116198</v>
      </c>
      <c r="DE88" s="2">
        <f t="shared" si="162"/>
        <v>78.426792168046205</v>
      </c>
      <c r="DF88" s="2">
        <f t="shared" si="163"/>
        <v>79.132718169157826</v>
      </c>
      <c r="DG88" s="2">
        <f t="shared" si="164"/>
        <v>79.586053059480349</v>
      </c>
      <c r="DH88" s="2">
        <f t="shared" si="165"/>
        <v>80.053347913065409</v>
      </c>
      <c r="DI88" s="2">
        <f t="shared" si="166"/>
        <v>81.208918607753958</v>
      </c>
      <c r="DJ88" s="2">
        <f t="shared" si="167"/>
        <v>82.814097454024264</v>
      </c>
      <c r="DK88" s="2">
        <f t="shared" si="168"/>
        <v>82.555695109219812</v>
      </c>
      <c r="DL88" s="2">
        <f t="shared" si="169"/>
        <v>80.271805986200803</v>
      </c>
      <c r="DM88" s="2">
        <f t="shared" si="170"/>
        <v>76.452557194431165</v>
      </c>
      <c r="DN88" s="2">
        <f t="shared" si="171"/>
        <v>70.962004662647843</v>
      </c>
      <c r="DO88" s="2">
        <f t="shared" si="172"/>
        <v>63.361350234185174</v>
      </c>
      <c r="DP88" s="2">
        <f t="shared" si="173"/>
        <v>53.518233347936039</v>
      </c>
      <c r="DS88" s="2">
        <f t="shared" si="174"/>
        <v>0.1804268904516016</v>
      </c>
      <c r="DT88" s="2">
        <f t="shared" si="175"/>
        <v>0.14960248226791742</v>
      </c>
      <c r="DU88" s="2">
        <f t="shared" si="176"/>
        <v>0.13648261431027311</v>
      </c>
      <c r="DV88" s="2">
        <f t="shared" si="177"/>
        <v>0.16596603430695567</v>
      </c>
      <c r="DW88" s="2">
        <f t="shared" si="178"/>
        <v>0.14030731244722444</v>
      </c>
      <c r="DX88" s="2">
        <f t="shared" si="179"/>
        <v>0.14975833405052419</v>
      </c>
      <c r="DY88" s="2">
        <f t="shared" si="180"/>
        <v>0.15857892453147113</v>
      </c>
      <c r="DZ88" s="2">
        <f t="shared" si="181"/>
        <v>0.16537105722479911</v>
      </c>
      <c r="EA88" s="2">
        <f t="shared" si="182"/>
        <v>0.2012406393064774</v>
      </c>
      <c r="EB88" s="2">
        <f t="shared" si="183"/>
        <v>0.15635108881268248</v>
      </c>
      <c r="EC88" s="2">
        <f t="shared" si="184"/>
        <v>0.18014973706207302</v>
      </c>
      <c r="ED88" s="2">
        <f t="shared" si="185"/>
        <v>0.17332515836612081</v>
      </c>
      <c r="EE88" s="2">
        <f t="shared" si="186"/>
        <v>0.16763351386432601</v>
      </c>
    </row>
    <row r="89" spans="2:135" x14ac:dyDescent="0.25">
      <c r="B89" s="2">
        <v>83</v>
      </c>
      <c r="C89">
        <v>91.551000000000002</v>
      </c>
      <c r="D89">
        <v>121.768</v>
      </c>
      <c r="E89">
        <v>131.72499999999999</v>
      </c>
      <c r="F89">
        <v>106.565</v>
      </c>
      <c r="G89">
        <v>127.47799999999999</v>
      </c>
      <c r="H89">
        <v>125.884</v>
      </c>
      <c r="I89">
        <v>122.217</v>
      </c>
      <c r="J89">
        <v>114</v>
      </c>
      <c r="K89">
        <v>88.159000000000006</v>
      </c>
      <c r="L89">
        <v>114.95699999999999</v>
      </c>
      <c r="M89">
        <v>81.941999999999993</v>
      </c>
      <c r="N89">
        <v>75.884</v>
      </c>
      <c r="O89">
        <v>65.405799999999999</v>
      </c>
      <c r="R89" s="5">
        <f t="shared" si="96"/>
        <v>91.759335717232446</v>
      </c>
      <c r="S89" s="5">
        <f t="shared" si="97"/>
        <v>117.75933017659844</v>
      </c>
      <c r="T89" s="5">
        <f t="shared" si="98"/>
        <v>126.85139140793078</v>
      </c>
      <c r="U89" s="5">
        <f t="shared" si="99"/>
        <v>105.48075419672992</v>
      </c>
      <c r="V89" s="5">
        <f t="shared" si="100"/>
        <v>120.81523286505364</v>
      </c>
      <c r="W89" s="5">
        <f t="shared" si="101"/>
        <v>119.67293636326124</v>
      </c>
      <c r="X89" s="5">
        <f t="shared" si="102"/>
        <v>116.29273058830522</v>
      </c>
      <c r="Y89" s="5">
        <f t="shared" si="103"/>
        <v>111.63486981324395</v>
      </c>
      <c r="Z89" s="5">
        <f t="shared" si="104"/>
        <v>93.547723774389496</v>
      </c>
      <c r="AA89" s="5">
        <f t="shared" si="105"/>
        <v>110.1269177744209</v>
      </c>
      <c r="AB89" s="5">
        <f t="shared" si="106"/>
        <v>87.013989754574837</v>
      </c>
      <c r="AC89" s="5">
        <f t="shared" si="107"/>
        <v>77.883339205355071</v>
      </c>
      <c r="AD89" s="5">
        <f t="shared" si="108"/>
        <v>66.225002440835596</v>
      </c>
      <c r="AE89" s="5"/>
      <c r="AG89" s="5">
        <f t="shared" si="95"/>
        <v>-0.20833571723244404</v>
      </c>
      <c r="AH89" s="5">
        <f t="shared" si="95"/>
        <v>4.0086698234015614</v>
      </c>
      <c r="AI89" s="5">
        <f t="shared" si="95"/>
        <v>4.8736085920692176</v>
      </c>
      <c r="AJ89" s="5">
        <f t="shared" si="95"/>
        <v>1.084245803270079</v>
      </c>
      <c r="AK89" s="5">
        <f t="shared" si="95"/>
        <v>6.6627671349463498</v>
      </c>
      <c r="AL89" s="5">
        <f t="shared" si="95"/>
        <v>6.2110636367387571</v>
      </c>
      <c r="AM89" s="5">
        <f t="shared" si="95"/>
        <v>5.9242694116947803</v>
      </c>
      <c r="AN89" s="5">
        <f t="shared" si="94"/>
        <v>2.3651301867560477</v>
      </c>
      <c r="AO89" s="5">
        <f t="shared" si="94"/>
        <v>-5.38872377438949</v>
      </c>
      <c r="AP89" s="5">
        <f t="shared" si="94"/>
        <v>4.8300822255790905</v>
      </c>
      <c r="AQ89" s="5">
        <f t="shared" si="94"/>
        <v>-5.0719897545748438</v>
      </c>
      <c r="AR89" s="5">
        <f t="shared" si="94"/>
        <v>-1.9993392053550707</v>
      </c>
      <c r="AS89" s="5">
        <f t="shared" si="94"/>
        <v>-0.81920244083559624</v>
      </c>
      <c r="AV89" s="2">
        <f t="shared" si="109"/>
        <v>77.029174323052956</v>
      </c>
      <c r="AW89" s="2">
        <f t="shared" si="110"/>
        <v>78.322289131160375</v>
      </c>
      <c r="AX89" s="2">
        <f t="shared" si="111"/>
        <v>79.544252943050267</v>
      </c>
      <c r="AY89" s="2">
        <f t="shared" si="112"/>
        <v>79.512355503011605</v>
      </c>
      <c r="AZ89" s="2">
        <f t="shared" si="113"/>
        <v>79.935397464703726</v>
      </c>
      <c r="BA89" s="2">
        <f t="shared" si="114"/>
        <v>81.02467653132058</v>
      </c>
      <c r="BB89" s="2">
        <f t="shared" si="115"/>
        <v>82.503102790884313</v>
      </c>
      <c r="BC89" s="2">
        <f t="shared" si="116"/>
        <v>82.303994882676491</v>
      </c>
      <c r="BD89" s="2">
        <f t="shared" si="117"/>
        <v>80.271035735211782</v>
      </c>
      <c r="BE89" s="2">
        <f t="shared" si="118"/>
        <v>76.170842164535799</v>
      </c>
      <c r="BF89" s="2">
        <f t="shared" si="119"/>
        <v>70.569527618159071</v>
      </c>
      <c r="BG89" s="2">
        <f t="shared" si="120"/>
        <v>62.957771553542585</v>
      </c>
      <c r="BH89" s="2">
        <f t="shared" si="121"/>
        <v>53.306260614208249</v>
      </c>
      <c r="BK89" s="2" t="str">
        <f t="shared" si="122"/>
        <v/>
      </c>
      <c r="BL89" s="2" t="str">
        <f t="shared" si="123"/>
        <v/>
      </c>
      <c r="BM89" s="2" t="str">
        <f t="shared" si="124"/>
        <v/>
      </c>
      <c r="BN89" s="2" t="str">
        <f t="shared" si="125"/>
        <v/>
      </c>
      <c r="BO89" s="2" t="str">
        <f t="shared" si="126"/>
        <v/>
      </c>
      <c r="BP89" s="2" t="str">
        <f t="shared" si="127"/>
        <v/>
      </c>
      <c r="BQ89" s="2" t="str">
        <f t="shared" si="128"/>
        <v/>
      </c>
      <c r="BR89" s="2" t="str">
        <f t="shared" si="129"/>
        <v/>
      </c>
      <c r="BS89" s="2" t="str">
        <f t="shared" si="130"/>
        <v/>
      </c>
      <c r="BT89" s="2" t="str">
        <f t="shared" si="131"/>
        <v/>
      </c>
      <c r="BU89" s="2" t="str">
        <f t="shared" si="132"/>
        <v/>
      </c>
      <c r="BV89" s="2" t="str">
        <f t="shared" si="133"/>
        <v/>
      </c>
      <c r="BW89" s="2" t="str">
        <f t="shared" si="134"/>
        <v/>
      </c>
      <c r="BZ89" s="2" t="str">
        <f t="shared" si="135"/>
        <v/>
      </c>
      <c r="CA89" s="2" t="str">
        <f t="shared" si="136"/>
        <v/>
      </c>
      <c r="CB89" s="2" t="str">
        <f t="shared" si="137"/>
        <v/>
      </c>
      <c r="CC89" s="2" t="str">
        <f t="shared" si="138"/>
        <v/>
      </c>
      <c r="CD89" s="2" t="str">
        <f t="shared" si="139"/>
        <v/>
      </c>
      <c r="CE89" s="2" t="str">
        <f t="shared" si="140"/>
        <v/>
      </c>
      <c r="CF89" s="2" t="str">
        <f t="shared" si="141"/>
        <v/>
      </c>
      <c r="CG89" s="2" t="str">
        <f t="shared" si="142"/>
        <v/>
      </c>
      <c r="CH89" s="2" t="str">
        <f t="shared" si="143"/>
        <v/>
      </c>
      <c r="CI89" s="2" t="str">
        <f t="shared" si="144"/>
        <v/>
      </c>
      <c r="CJ89" s="2" t="str">
        <f t="shared" si="145"/>
        <v/>
      </c>
      <c r="CK89" s="2" t="str">
        <f t="shared" si="146"/>
        <v/>
      </c>
      <c r="CL89" s="2" t="str">
        <f t="shared" si="147"/>
        <v/>
      </c>
      <c r="CO89" s="2">
        <f t="shared" si="148"/>
        <v>76.923010085292518</v>
      </c>
      <c r="CP89" s="2">
        <f t="shared" si="149"/>
        <v>78.31204404318747</v>
      </c>
      <c r="CQ89" s="2">
        <f t="shared" si="150"/>
        <v>79.623412748292196</v>
      </c>
      <c r="CR89" s="2">
        <f t="shared" si="151"/>
        <v>79.506352549984896</v>
      </c>
      <c r="CS89" s="2">
        <f t="shared" si="152"/>
        <v>79.920997490278538</v>
      </c>
      <c r="CT89" s="2">
        <f t="shared" si="153"/>
        <v>80.99611666158718</v>
      </c>
      <c r="CU89" s="2">
        <f t="shared" si="154"/>
        <v>82.44835177762593</v>
      </c>
      <c r="CV89" s="2">
        <f t="shared" si="155"/>
        <v>82.261106792967695</v>
      </c>
      <c r="CW89" s="2">
        <f t="shared" si="156"/>
        <v>80.286781688008048</v>
      </c>
      <c r="CX89" s="2">
        <f t="shared" si="157"/>
        <v>76.124954298909387</v>
      </c>
      <c r="CY89" s="2">
        <f t="shared" si="158"/>
        <v>70.488613447055386</v>
      </c>
      <c r="CZ89" s="2">
        <f t="shared" si="159"/>
        <v>62.875916078247883</v>
      </c>
      <c r="DA89" s="2">
        <f t="shared" si="160"/>
        <v>53.265296079377997</v>
      </c>
      <c r="DD89" s="2">
        <f t="shared" si="161"/>
        <v>77.468983900206638</v>
      </c>
      <c r="DE89" s="2">
        <f t="shared" si="162"/>
        <v>78.375401891910712</v>
      </c>
      <c r="DF89" s="2">
        <f t="shared" si="163"/>
        <v>79.087481998763209</v>
      </c>
      <c r="DG89" s="2">
        <f t="shared" si="164"/>
        <v>79.539867965640468</v>
      </c>
      <c r="DH89" s="2">
        <f t="shared" si="165"/>
        <v>80.015865731573641</v>
      </c>
      <c r="DI89" s="2">
        <f t="shared" si="166"/>
        <v>81.172555906075715</v>
      </c>
      <c r="DJ89" s="2">
        <f t="shared" si="167"/>
        <v>82.768050444988916</v>
      </c>
      <c r="DK89" s="2">
        <f t="shared" si="168"/>
        <v>82.501405560913526</v>
      </c>
      <c r="DL89" s="2">
        <f t="shared" si="169"/>
        <v>80.214036475196579</v>
      </c>
      <c r="DM89" s="2">
        <f t="shared" si="170"/>
        <v>76.396660238170298</v>
      </c>
      <c r="DN89" s="2">
        <f t="shared" si="171"/>
        <v>70.905362263855636</v>
      </c>
      <c r="DO89" s="2">
        <f t="shared" si="172"/>
        <v>63.313829636923046</v>
      </c>
      <c r="DP89" s="2">
        <f t="shared" si="173"/>
        <v>53.491768238970451</v>
      </c>
      <c r="DS89" s="2">
        <f t="shared" si="174"/>
        <v>0.19444932130515752</v>
      </c>
      <c r="DT89" s="2">
        <f t="shared" si="175"/>
        <v>0.16170195452289449</v>
      </c>
      <c r="DU89" s="2">
        <f t="shared" si="176"/>
        <v>0.14770528713177974</v>
      </c>
      <c r="DV89" s="2">
        <f t="shared" si="177"/>
        <v>0.17911020672998534</v>
      </c>
      <c r="DW89" s="2">
        <f t="shared" si="178"/>
        <v>0.15178919972170921</v>
      </c>
      <c r="DX89" s="2">
        <f t="shared" si="179"/>
        <v>0.16186801193915407</v>
      </c>
      <c r="DY89" s="2">
        <f t="shared" si="180"/>
        <v>0.17125818418322838</v>
      </c>
      <c r="DZ89" s="2">
        <f t="shared" si="181"/>
        <v>0.17847819227466463</v>
      </c>
      <c r="EA89" s="2">
        <f t="shared" si="182"/>
        <v>0.21645345704147731</v>
      </c>
      <c r="EB89" s="2">
        <f t="shared" si="183"/>
        <v>0.16888797407683348</v>
      </c>
      <c r="EC89" s="2">
        <f t="shared" si="184"/>
        <v>0.19415573084272553</v>
      </c>
      <c r="ED89" s="2">
        <f t="shared" si="185"/>
        <v>0.18692153662093045</v>
      </c>
      <c r="EE89" s="2">
        <f t="shared" si="186"/>
        <v>0.18088110655177481</v>
      </c>
    </row>
    <row r="90" spans="2:135" x14ac:dyDescent="0.25">
      <c r="B90" s="2">
        <v>84</v>
      </c>
      <c r="C90">
        <v>85.623000000000005</v>
      </c>
      <c r="D90">
        <v>110.72499999999999</v>
      </c>
      <c r="E90">
        <v>123.348</v>
      </c>
      <c r="F90">
        <v>92.623000000000005</v>
      </c>
      <c r="G90">
        <v>117.072</v>
      </c>
      <c r="H90">
        <v>115.565</v>
      </c>
      <c r="I90">
        <v>107.072</v>
      </c>
      <c r="J90">
        <v>99.956999999999994</v>
      </c>
      <c r="K90">
        <v>81.42</v>
      </c>
      <c r="L90">
        <v>105.05800000000001</v>
      </c>
      <c r="M90">
        <v>74.811999999999998</v>
      </c>
      <c r="N90">
        <v>69.028999999999996</v>
      </c>
      <c r="O90">
        <v>58.304299999999998</v>
      </c>
      <c r="R90" s="5">
        <f t="shared" si="96"/>
        <v>86.604121701750714</v>
      </c>
      <c r="S90" s="5">
        <f t="shared" si="97"/>
        <v>108.65936639449831</v>
      </c>
      <c r="T90" s="5">
        <f t="shared" si="98"/>
        <v>118.22754239007547</v>
      </c>
      <c r="U90" s="5">
        <f t="shared" si="99"/>
        <v>98.020273068970752</v>
      </c>
      <c r="V90" s="5">
        <f t="shared" si="100"/>
        <v>113.17931249298837</v>
      </c>
      <c r="W90" s="5">
        <f t="shared" si="101"/>
        <v>111.5062654126173</v>
      </c>
      <c r="X90" s="5">
        <f t="shared" si="102"/>
        <v>108.06189073460368</v>
      </c>
      <c r="Y90" s="5">
        <f t="shared" si="103"/>
        <v>103.74156705916678</v>
      </c>
      <c r="Z90" s="5">
        <f t="shared" si="104"/>
        <v>88.637357894110039</v>
      </c>
      <c r="AA90" s="5">
        <f t="shared" si="105"/>
        <v>102.35542606011543</v>
      </c>
      <c r="AB90" s="5">
        <f t="shared" si="106"/>
        <v>81.686608246221695</v>
      </c>
      <c r="AC90" s="5">
        <f t="shared" si="107"/>
        <v>73.138191519779895</v>
      </c>
      <c r="AD90" s="5">
        <f t="shared" si="108"/>
        <v>62.207253856668245</v>
      </c>
      <c r="AE90" s="5"/>
      <c r="AG90" s="5">
        <f t="shared" si="95"/>
        <v>-0.98112170175070901</v>
      </c>
      <c r="AH90" s="5">
        <f t="shared" si="95"/>
        <v>2.065633605501688</v>
      </c>
      <c r="AI90" s="5">
        <f t="shared" si="95"/>
        <v>5.1204576099245287</v>
      </c>
      <c r="AJ90" s="5">
        <f t="shared" si="95"/>
        <v>-5.3972730689707475</v>
      </c>
      <c r="AK90" s="5">
        <f t="shared" si="95"/>
        <v>3.8926875070116296</v>
      </c>
      <c r="AL90" s="5">
        <f t="shared" si="95"/>
        <v>4.0587345873827019</v>
      </c>
      <c r="AM90" s="5">
        <f t="shared" si="95"/>
        <v>-0.98989073460367649</v>
      </c>
      <c r="AN90" s="5">
        <f t="shared" si="94"/>
        <v>-3.7845670591667897</v>
      </c>
      <c r="AO90" s="5">
        <f t="shared" si="94"/>
        <v>-7.2173578941100374</v>
      </c>
      <c r="AP90" s="5">
        <f t="shared" si="94"/>
        <v>2.702573939884573</v>
      </c>
      <c r="AQ90" s="5">
        <f t="shared" si="94"/>
        <v>-6.8746082462216975</v>
      </c>
      <c r="AR90" s="5">
        <f t="shared" si="94"/>
        <v>-4.1091915197798983</v>
      </c>
      <c r="AS90" s="5">
        <f t="shared" si="94"/>
        <v>-3.9029538566682476</v>
      </c>
      <c r="AV90" s="2">
        <f t="shared" si="109"/>
        <v>77.016331501752731</v>
      </c>
      <c r="AW90" s="2">
        <f t="shared" si="110"/>
        <v>78.298204625617458</v>
      </c>
      <c r="AX90" s="2">
        <f t="shared" si="111"/>
        <v>79.505364015419616</v>
      </c>
      <c r="AY90" s="2">
        <f t="shared" si="112"/>
        <v>79.499052847372795</v>
      </c>
      <c r="AZ90" s="2">
        <f t="shared" si="113"/>
        <v>79.937639963725246</v>
      </c>
      <c r="BA90" s="2">
        <f t="shared" si="114"/>
        <v>81.027153110260272</v>
      </c>
      <c r="BB90" s="2">
        <f t="shared" si="115"/>
        <v>82.508888577231119</v>
      </c>
      <c r="BC90" s="2">
        <f t="shared" si="116"/>
        <v>82.307257230353656</v>
      </c>
      <c r="BD90" s="2">
        <f t="shared" si="117"/>
        <v>80.266911340476426</v>
      </c>
      <c r="BE90" s="2">
        <f t="shared" si="118"/>
        <v>76.173938338133411</v>
      </c>
      <c r="BF90" s="2">
        <f t="shared" si="119"/>
        <v>70.584898834795894</v>
      </c>
      <c r="BG90" s="2">
        <f t="shared" si="120"/>
        <v>62.968062940101376</v>
      </c>
      <c r="BH90" s="2">
        <f t="shared" si="121"/>
        <v>53.313889988983576</v>
      </c>
      <c r="BK90" s="2" t="str">
        <f t="shared" si="122"/>
        <v/>
      </c>
      <c r="BL90" s="2" t="str">
        <f t="shared" si="123"/>
        <v/>
      </c>
      <c r="BM90" s="2" t="str">
        <f t="shared" si="124"/>
        <v/>
      </c>
      <c r="BN90" s="2" t="str">
        <f t="shared" si="125"/>
        <v/>
      </c>
      <c r="BO90" s="2" t="str">
        <f t="shared" si="126"/>
        <v/>
      </c>
      <c r="BP90" s="2" t="str">
        <f t="shared" si="127"/>
        <v/>
      </c>
      <c r="BQ90" s="2" t="str">
        <f t="shared" si="128"/>
        <v/>
      </c>
      <c r="BR90" s="2" t="str">
        <f t="shared" si="129"/>
        <v/>
      </c>
      <c r="BS90" s="2" t="str">
        <f t="shared" si="130"/>
        <v/>
      </c>
      <c r="BT90" s="2" t="str">
        <f t="shared" si="131"/>
        <v/>
      </c>
      <c r="BU90" s="2" t="str">
        <f t="shared" si="132"/>
        <v/>
      </c>
      <c r="BV90" s="2" t="str">
        <f t="shared" si="133"/>
        <v/>
      </c>
      <c r="BW90" s="2" t="str">
        <f t="shared" si="134"/>
        <v/>
      </c>
      <c r="BZ90" s="2" t="str">
        <f t="shared" si="135"/>
        <v/>
      </c>
      <c r="CA90" s="2" t="str">
        <f t="shared" si="136"/>
        <v/>
      </c>
      <c r="CB90" s="2" t="str">
        <f t="shared" si="137"/>
        <v/>
      </c>
      <c r="CC90" s="2" t="str">
        <f t="shared" si="138"/>
        <v/>
      </c>
      <c r="CD90" s="2" t="str">
        <f t="shared" si="139"/>
        <v/>
      </c>
      <c r="CE90" s="2" t="str">
        <f t="shared" si="140"/>
        <v/>
      </c>
      <c r="CF90" s="2" t="str">
        <f t="shared" si="141"/>
        <v/>
      </c>
      <c r="CG90" s="2" t="str">
        <f t="shared" si="142"/>
        <v/>
      </c>
      <c r="CH90" s="2" t="str">
        <f t="shared" si="143"/>
        <v/>
      </c>
      <c r="CI90" s="2" t="str">
        <f t="shared" si="144"/>
        <v/>
      </c>
      <c r="CJ90" s="2" t="str">
        <f t="shared" si="145"/>
        <v/>
      </c>
      <c r="CK90" s="2" t="str">
        <f t="shared" si="146"/>
        <v/>
      </c>
      <c r="CL90" s="2" t="str">
        <f t="shared" si="147"/>
        <v/>
      </c>
      <c r="CO90" s="2">
        <f t="shared" si="148"/>
        <v>76.916603318343022</v>
      </c>
      <c r="CP90" s="2">
        <f t="shared" si="149"/>
        <v>78.292746366210281</v>
      </c>
      <c r="CQ90" s="2">
        <f t="shared" si="150"/>
        <v>79.593367138202851</v>
      </c>
      <c r="CR90" s="2">
        <f t="shared" si="151"/>
        <v>79.500337565315036</v>
      </c>
      <c r="CS90" s="2">
        <f t="shared" si="152"/>
        <v>79.929645371308496</v>
      </c>
      <c r="CT90" s="2">
        <f t="shared" si="153"/>
        <v>81.004062530662353</v>
      </c>
      <c r="CU90" s="2">
        <f t="shared" si="154"/>
        <v>82.460599843969035</v>
      </c>
      <c r="CV90" s="2">
        <f t="shared" si="155"/>
        <v>82.273941003961909</v>
      </c>
      <c r="CW90" s="2">
        <f t="shared" si="156"/>
        <v>80.300425557110117</v>
      </c>
      <c r="CX90" s="2">
        <f t="shared" si="157"/>
        <v>76.136767688891467</v>
      </c>
      <c r="CY90" s="2">
        <f t="shared" si="158"/>
        <v>70.515202730393597</v>
      </c>
      <c r="CZ90" s="2">
        <f t="shared" si="159"/>
        <v>62.892883055017798</v>
      </c>
      <c r="DA90" s="2">
        <f t="shared" si="160"/>
        <v>53.277228522611402</v>
      </c>
      <c r="DD90" s="2">
        <f t="shared" si="161"/>
        <v>77.393125819251296</v>
      </c>
      <c r="DE90" s="2">
        <f t="shared" si="162"/>
        <v>78.32401161577522</v>
      </c>
      <c r="DF90" s="2">
        <f t="shared" si="163"/>
        <v>79.042245828368593</v>
      </c>
      <c r="DG90" s="2">
        <f t="shared" si="164"/>
        <v>79.493682871800587</v>
      </c>
      <c r="DH90" s="2">
        <f t="shared" si="165"/>
        <v>79.978383550081872</v>
      </c>
      <c r="DI90" s="2">
        <f t="shared" si="166"/>
        <v>81.136193204397472</v>
      </c>
      <c r="DJ90" s="2">
        <f t="shared" si="167"/>
        <v>82.722003435953553</v>
      </c>
      <c r="DK90" s="2">
        <f t="shared" si="168"/>
        <v>82.447116012607268</v>
      </c>
      <c r="DL90" s="2">
        <f t="shared" si="169"/>
        <v>80.156266964192341</v>
      </c>
      <c r="DM90" s="2">
        <f t="shared" si="170"/>
        <v>76.340763281909432</v>
      </c>
      <c r="DN90" s="2">
        <f t="shared" si="171"/>
        <v>70.848719865063416</v>
      </c>
      <c r="DO90" s="2">
        <f t="shared" si="172"/>
        <v>63.266309039660925</v>
      </c>
      <c r="DP90" s="2">
        <f t="shared" si="173"/>
        <v>53.46530313000487</v>
      </c>
      <c r="DS90" s="2">
        <f t="shared" si="174"/>
        <v>0.20928326200677028</v>
      </c>
      <c r="DT90" s="2">
        <f t="shared" si="175"/>
        <v>0.17457910885508901</v>
      </c>
      <c r="DU90" s="2">
        <f t="shared" si="176"/>
        <v>0.15968013069518094</v>
      </c>
      <c r="DV90" s="2">
        <f t="shared" si="177"/>
        <v>0.19305441181385252</v>
      </c>
      <c r="DW90" s="2">
        <f t="shared" si="178"/>
        <v>0.1640314147542386</v>
      </c>
      <c r="DX90" s="2">
        <f t="shared" si="179"/>
        <v>0.17475563353446508</v>
      </c>
      <c r="DY90" s="2">
        <f t="shared" si="180"/>
        <v>0.18472865233217386</v>
      </c>
      <c r="DZ90" s="2">
        <f t="shared" si="181"/>
        <v>0.19238472486505453</v>
      </c>
      <c r="EA90" s="2">
        <f t="shared" si="182"/>
        <v>0.23248157432282801</v>
      </c>
      <c r="EB90" s="2">
        <f t="shared" si="183"/>
        <v>0.18221300123221934</v>
      </c>
      <c r="EC90" s="2">
        <f t="shared" si="184"/>
        <v>0.20897308461019246</v>
      </c>
      <c r="ED90" s="2">
        <f t="shared" si="185"/>
        <v>0.20132472879579447</v>
      </c>
      <c r="EE90" s="2">
        <f t="shared" si="186"/>
        <v>0.19493044212755287</v>
      </c>
    </row>
    <row r="91" spans="2:135" x14ac:dyDescent="0.25">
      <c r="B91" s="2">
        <v>85</v>
      </c>
      <c r="C91">
        <v>80.174000000000007</v>
      </c>
      <c r="D91">
        <v>98.245999999999995</v>
      </c>
      <c r="E91">
        <v>112.884</v>
      </c>
      <c r="F91">
        <v>84.231999999999999</v>
      </c>
      <c r="G91">
        <v>105.246</v>
      </c>
      <c r="H91">
        <v>101.116</v>
      </c>
      <c r="I91">
        <v>93.695999999999998</v>
      </c>
      <c r="J91">
        <v>90.188000000000002</v>
      </c>
      <c r="K91">
        <v>79.536000000000001</v>
      </c>
      <c r="L91">
        <v>92.406000000000006</v>
      </c>
      <c r="M91">
        <v>71.13</v>
      </c>
      <c r="N91">
        <v>63.667000000000002</v>
      </c>
      <c r="O91">
        <v>55.173900000000003</v>
      </c>
      <c r="R91" s="5">
        <f t="shared" si="96"/>
        <v>82.873909152970683</v>
      </c>
      <c r="S91" s="5">
        <f t="shared" si="97"/>
        <v>100.2421855723824</v>
      </c>
      <c r="T91" s="5">
        <f t="shared" si="98"/>
        <v>109.27290430774687</v>
      </c>
      <c r="U91" s="5">
        <f t="shared" si="99"/>
        <v>91.895195069740083</v>
      </c>
      <c r="V91" s="5">
        <f t="shared" si="100"/>
        <v>105.33863990119073</v>
      </c>
      <c r="W91" s="5">
        <f t="shared" si="101"/>
        <v>103.5879389169298</v>
      </c>
      <c r="X91" s="5">
        <f t="shared" si="102"/>
        <v>100.64466278327329</v>
      </c>
      <c r="Y91" s="5">
        <f t="shared" si="103"/>
        <v>97.005267706928578</v>
      </c>
      <c r="Z91" s="5">
        <f t="shared" si="104"/>
        <v>85.204897892064196</v>
      </c>
      <c r="AA91" s="5">
        <f t="shared" si="105"/>
        <v>95.107543310546376</v>
      </c>
      <c r="AB91" s="5">
        <f t="shared" si="106"/>
        <v>77.633636643732274</v>
      </c>
      <c r="AC91" s="5">
        <f t="shared" si="107"/>
        <v>69.491666905560663</v>
      </c>
      <c r="AD91" s="5">
        <f t="shared" si="108"/>
        <v>59.082332733500905</v>
      </c>
      <c r="AE91" s="5"/>
      <c r="AG91" s="5">
        <f t="shared" si="95"/>
        <v>-2.699909152970676</v>
      </c>
      <c r="AH91" s="5">
        <f t="shared" si="95"/>
        <v>-1.9961855723824016</v>
      </c>
      <c r="AI91" s="5">
        <f t="shared" si="95"/>
        <v>3.6110956922531301</v>
      </c>
      <c r="AJ91" s="5">
        <f t="shared" si="95"/>
        <v>-7.6631950697400839</v>
      </c>
      <c r="AK91" s="5">
        <f t="shared" si="95"/>
        <v>-9.2639901190736396E-2</v>
      </c>
      <c r="AL91" s="5">
        <f t="shared" si="95"/>
        <v>-2.4719389169298012</v>
      </c>
      <c r="AM91" s="5">
        <f t="shared" si="95"/>
        <v>-6.9486627832732921</v>
      </c>
      <c r="AN91" s="5">
        <f t="shared" si="94"/>
        <v>-6.8172677069285754</v>
      </c>
      <c r="AO91" s="5">
        <f t="shared" si="94"/>
        <v>-5.6688978920641944</v>
      </c>
      <c r="AP91" s="5">
        <f t="shared" si="94"/>
        <v>-2.70154331054637</v>
      </c>
      <c r="AQ91" s="5">
        <f t="shared" si="94"/>
        <v>-6.5036366437322783</v>
      </c>
      <c r="AR91" s="5">
        <f t="shared" si="94"/>
        <v>-5.8246669055606617</v>
      </c>
      <c r="AS91" s="5">
        <f t="shared" si="94"/>
        <v>-3.9084327335009021</v>
      </c>
      <c r="AV91" s="2">
        <f t="shared" si="109"/>
        <v>77.001760234949785</v>
      </c>
      <c r="AW91" s="2">
        <f t="shared" si="110"/>
        <v>78.273292939470366</v>
      </c>
      <c r="AX91" s="2">
        <f t="shared" si="111"/>
        <v>79.465672715193634</v>
      </c>
      <c r="AY91" s="2">
        <f t="shared" si="112"/>
        <v>79.484591946924553</v>
      </c>
      <c r="AZ91" s="2">
        <f t="shared" si="113"/>
        <v>79.938755032088778</v>
      </c>
      <c r="BA91" s="2">
        <f t="shared" si="114"/>
        <v>81.028557477898971</v>
      </c>
      <c r="BB91" s="2">
        <f t="shared" si="115"/>
        <v>82.513267364056929</v>
      </c>
      <c r="BC91" s="2">
        <f t="shared" si="116"/>
        <v>82.308738604367633</v>
      </c>
      <c r="BD91" s="2">
        <f t="shared" si="117"/>
        <v>80.260323258355555</v>
      </c>
      <c r="BE91" s="2">
        <f t="shared" si="118"/>
        <v>76.1753394592061</v>
      </c>
      <c r="BF91" s="2">
        <f t="shared" si="119"/>
        <v>70.598007645631768</v>
      </c>
      <c r="BG91" s="2">
        <f t="shared" si="120"/>
        <v>62.976748228702107</v>
      </c>
      <c r="BH91" s="2">
        <f t="shared" si="121"/>
        <v>53.320561943862685</v>
      </c>
      <c r="BK91" s="2" t="str">
        <f t="shared" si="122"/>
        <v/>
      </c>
      <c r="BL91" s="2" t="str">
        <f t="shared" si="123"/>
        <v/>
      </c>
      <c r="BM91" s="2" t="str">
        <f t="shared" si="124"/>
        <v/>
      </c>
      <c r="BN91" s="2" t="str">
        <f t="shared" si="125"/>
        <v/>
      </c>
      <c r="BO91" s="2" t="str">
        <f t="shared" si="126"/>
        <v/>
      </c>
      <c r="BP91" s="2" t="str">
        <f t="shared" si="127"/>
        <v/>
      </c>
      <c r="BQ91" s="2" t="str">
        <f t="shared" si="128"/>
        <v/>
      </c>
      <c r="BR91" s="2" t="str">
        <f t="shared" si="129"/>
        <v/>
      </c>
      <c r="BS91" s="2" t="str">
        <f t="shared" si="130"/>
        <v/>
      </c>
      <c r="BT91" s="2" t="str">
        <f t="shared" si="131"/>
        <v/>
      </c>
      <c r="BU91" s="2" t="str">
        <f t="shared" si="132"/>
        <v/>
      </c>
      <c r="BV91" s="2" t="str">
        <f t="shared" si="133"/>
        <v/>
      </c>
      <c r="BW91" s="2" t="str">
        <f t="shared" si="134"/>
        <v/>
      </c>
      <c r="BZ91" s="2" t="str">
        <f t="shared" si="135"/>
        <v/>
      </c>
      <c r="CA91" s="2" t="str">
        <f t="shared" si="136"/>
        <v/>
      </c>
      <c r="CB91" s="2" t="str">
        <f t="shared" si="137"/>
        <v/>
      </c>
      <c r="CC91" s="2" t="str">
        <f t="shared" si="138"/>
        <v/>
      </c>
      <c r="CD91" s="2" t="str">
        <f t="shared" si="139"/>
        <v/>
      </c>
      <c r="CE91" s="2" t="str">
        <f t="shared" si="140"/>
        <v/>
      </c>
      <c r="CF91" s="2" t="str">
        <f t="shared" si="141"/>
        <v/>
      </c>
      <c r="CG91" s="2" t="str">
        <f t="shared" si="142"/>
        <v/>
      </c>
      <c r="CH91" s="2" t="str">
        <f t="shared" si="143"/>
        <v/>
      </c>
      <c r="CI91" s="2" t="str">
        <f t="shared" si="144"/>
        <v/>
      </c>
      <c r="CJ91" s="2" t="str">
        <f t="shared" si="145"/>
        <v/>
      </c>
      <c r="CK91" s="2" t="str">
        <f t="shared" si="146"/>
        <v/>
      </c>
      <c r="CL91" s="2" t="str">
        <f t="shared" si="147"/>
        <v/>
      </c>
      <c r="CO91" s="2">
        <f t="shared" si="148"/>
        <v>76.91019655139354</v>
      </c>
      <c r="CP91" s="2">
        <f t="shared" si="149"/>
        <v>78.273448689233092</v>
      </c>
      <c r="CQ91" s="2">
        <f t="shared" si="150"/>
        <v>79.563321528113519</v>
      </c>
      <c r="CR91" s="2">
        <f t="shared" si="151"/>
        <v>79.494322580645175</v>
      </c>
      <c r="CS91" s="2">
        <f t="shared" si="152"/>
        <v>79.93829325233844</v>
      </c>
      <c r="CT91" s="2">
        <f t="shared" si="153"/>
        <v>81.01200839973751</v>
      </c>
      <c r="CU91" s="2">
        <f t="shared" si="154"/>
        <v>82.47284791031214</v>
      </c>
      <c r="CV91" s="2">
        <f t="shared" si="155"/>
        <v>82.286775214956137</v>
      </c>
      <c r="CW91" s="2">
        <f t="shared" si="156"/>
        <v>80.314069426212185</v>
      </c>
      <c r="CX91" s="2">
        <f t="shared" si="157"/>
        <v>76.148581078873562</v>
      </c>
      <c r="CY91" s="2">
        <f t="shared" si="158"/>
        <v>70.541792013731808</v>
      </c>
      <c r="CZ91" s="2">
        <f t="shared" si="159"/>
        <v>62.90985003178772</v>
      </c>
      <c r="DA91" s="2">
        <f t="shared" si="160"/>
        <v>53.2891609658448</v>
      </c>
      <c r="DD91" s="2">
        <f t="shared" si="161"/>
        <v>77.317267738295968</v>
      </c>
      <c r="DE91" s="2">
        <f t="shared" si="162"/>
        <v>78.272621339639713</v>
      </c>
      <c r="DF91" s="2">
        <f t="shared" si="163"/>
        <v>78.997009657973976</v>
      </c>
      <c r="DG91" s="2">
        <f t="shared" si="164"/>
        <v>79.447497777960706</v>
      </c>
      <c r="DH91" s="2">
        <f t="shared" si="165"/>
        <v>79.940901368590104</v>
      </c>
      <c r="DI91" s="2">
        <f t="shared" si="166"/>
        <v>81.099830502719215</v>
      </c>
      <c r="DJ91" s="2">
        <f t="shared" si="167"/>
        <v>82.675956426918191</v>
      </c>
      <c r="DK91" s="2">
        <f t="shared" si="168"/>
        <v>82.392826464300981</v>
      </c>
      <c r="DL91" s="2">
        <f t="shared" si="169"/>
        <v>80.098497453188116</v>
      </c>
      <c r="DM91" s="2">
        <f t="shared" si="170"/>
        <v>76.284866325648565</v>
      </c>
      <c r="DN91" s="2">
        <f t="shared" si="171"/>
        <v>70.792077466271209</v>
      </c>
      <c r="DO91" s="2">
        <f t="shared" si="172"/>
        <v>63.218788442398797</v>
      </c>
      <c r="DP91" s="2">
        <f t="shared" si="173"/>
        <v>53.438838021039281</v>
      </c>
      <c r="DS91" s="2">
        <f t="shared" si="174"/>
        <v>0.22493285327558546</v>
      </c>
      <c r="DT91" s="2">
        <f t="shared" si="175"/>
        <v>0.18825145255558451</v>
      </c>
      <c r="DU91" s="2">
        <f t="shared" si="176"/>
        <v>0.17242939459457471</v>
      </c>
      <c r="DV91" s="2">
        <f t="shared" si="177"/>
        <v>0.20780939080937841</v>
      </c>
      <c r="DW91" s="2">
        <f t="shared" si="178"/>
        <v>0.17705489547850134</v>
      </c>
      <c r="DX91" s="2">
        <f t="shared" si="179"/>
        <v>0.18843864584883596</v>
      </c>
      <c r="DY91" s="2">
        <f t="shared" si="180"/>
        <v>0.19900422897175365</v>
      </c>
      <c r="DZ91" s="2">
        <f t="shared" si="181"/>
        <v>0.20710165648389223</v>
      </c>
      <c r="EA91" s="2">
        <f t="shared" si="182"/>
        <v>0.24931890311469662</v>
      </c>
      <c r="EB91" s="2">
        <f t="shared" si="183"/>
        <v>0.19634099042800784</v>
      </c>
      <c r="EC91" s="2">
        <f t="shared" si="184"/>
        <v>0.22460607010754394</v>
      </c>
      <c r="ED91" s="2">
        <f t="shared" si="185"/>
        <v>0.21654217998361108</v>
      </c>
      <c r="EE91" s="2">
        <f t="shared" si="186"/>
        <v>0.20979152734591427</v>
      </c>
    </row>
    <row r="92" spans="2:135" x14ac:dyDescent="0.25">
      <c r="B92" s="2">
        <v>86</v>
      </c>
      <c r="C92">
        <v>76.971000000000004</v>
      </c>
      <c r="D92">
        <v>88.739000000000004</v>
      </c>
      <c r="E92">
        <v>99.87</v>
      </c>
      <c r="F92">
        <v>81.536000000000001</v>
      </c>
      <c r="G92">
        <v>94.216999999999999</v>
      </c>
      <c r="H92">
        <v>89.406000000000006</v>
      </c>
      <c r="I92">
        <v>87.072000000000003</v>
      </c>
      <c r="J92">
        <v>84.667000000000002</v>
      </c>
      <c r="K92">
        <v>79.739000000000004</v>
      </c>
      <c r="L92">
        <v>83.507000000000005</v>
      </c>
      <c r="M92">
        <v>69.42</v>
      </c>
      <c r="N92">
        <v>62.622999999999998</v>
      </c>
      <c r="O92">
        <v>52.405799999999999</v>
      </c>
      <c r="R92" s="5">
        <f t="shared" si="96"/>
        <v>80.369389133640922</v>
      </c>
      <c r="S92" s="5">
        <f t="shared" si="97"/>
        <v>93.18826940138328</v>
      </c>
      <c r="T92" s="5">
        <f t="shared" si="98"/>
        <v>101.00318256566752</v>
      </c>
      <c r="U92" s="5">
        <f t="shared" si="99"/>
        <v>87.281824445638236</v>
      </c>
      <c r="V92" s="5">
        <f t="shared" si="100"/>
        <v>98.175730114099039</v>
      </c>
      <c r="W92" s="5">
        <f t="shared" si="101"/>
        <v>96.700065003396432</v>
      </c>
      <c r="X92" s="5">
        <f t="shared" si="102"/>
        <v>94.5873220061887</v>
      </c>
      <c r="Y92" s="5">
        <f t="shared" si="103"/>
        <v>91.762824925860087</v>
      </c>
      <c r="Z92" s="5">
        <f t="shared" si="104"/>
        <v>82.987824038027512</v>
      </c>
      <c r="AA92" s="5">
        <f t="shared" si="105"/>
        <v>89.014083340183959</v>
      </c>
      <c r="AB92" s="5">
        <f t="shared" si="106"/>
        <v>74.794261204682883</v>
      </c>
      <c r="AC92" s="5">
        <f t="shared" si="107"/>
        <v>66.907214038156653</v>
      </c>
      <c r="AD92" s="5">
        <f t="shared" si="108"/>
        <v>56.839278947446623</v>
      </c>
      <c r="AE92" s="5"/>
      <c r="AG92" s="5">
        <f t="shared" si="95"/>
        <v>-3.3983891336409187</v>
      </c>
      <c r="AH92" s="5">
        <f t="shared" si="95"/>
        <v>-4.4492694013832761</v>
      </c>
      <c r="AI92" s="5">
        <f t="shared" si="95"/>
        <v>-1.1331825656675107</v>
      </c>
      <c r="AJ92" s="5">
        <f t="shared" si="95"/>
        <v>-5.7458244456382346</v>
      </c>
      <c r="AK92" s="5">
        <f t="shared" si="95"/>
        <v>-3.9587301140990405</v>
      </c>
      <c r="AL92" s="5">
        <f t="shared" si="95"/>
        <v>-7.2940650033964261</v>
      </c>
      <c r="AM92" s="5">
        <f t="shared" si="95"/>
        <v>-7.5153220061886969</v>
      </c>
      <c r="AN92" s="5">
        <f t="shared" si="94"/>
        <v>-7.0958249258600858</v>
      </c>
      <c r="AO92" s="5">
        <f t="shared" si="94"/>
        <v>-3.2488240380275073</v>
      </c>
      <c r="AP92" s="5">
        <f t="shared" si="94"/>
        <v>-5.5070833401839536</v>
      </c>
      <c r="AQ92" s="5">
        <f t="shared" si="94"/>
        <v>-5.374261204682881</v>
      </c>
      <c r="AR92" s="5">
        <f t="shared" si="94"/>
        <v>-4.2842140381566551</v>
      </c>
      <c r="AS92" s="5">
        <f t="shared" si="94"/>
        <v>-4.4334789474466234</v>
      </c>
      <c r="AV92" s="2">
        <f t="shared" si="109"/>
        <v>76.985289675203461</v>
      </c>
      <c r="AW92" s="2">
        <f t="shared" si="110"/>
        <v>78.247477099367828</v>
      </c>
      <c r="AX92" s="2">
        <f t="shared" si="111"/>
        <v>79.425133147600818</v>
      </c>
      <c r="AY92" s="2">
        <f t="shared" si="112"/>
        <v>79.468874680789682</v>
      </c>
      <c r="AZ92" s="2">
        <f t="shared" si="113"/>
        <v>79.938633825488381</v>
      </c>
      <c r="BA92" s="2">
        <f t="shared" si="114"/>
        <v>81.028784450860513</v>
      </c>
      <c r="BB92" s="2">
        <f t="shared" si="115"/>
        <v>82.516099564017736</v>
      </c>
      <c r="BC92" s="2">
        <f t="shared" si="116"/>
        <v>82.30827601054645</v>
      </c>
      <c r="BD92" s="2">
        <f t="shared" si="117"/>
        <v>80.251102115568074</v>
      </c>
      <c r="BE92" s="2">
        <f t="shared" si="118"/>
        <v>76.174883069223824</v>
      </c>
      <c r="BF92" s="2">
        <f t="shared" si="119"/>
        <v>70.608649968851736</v>
      </c>
      <c r="BG92" s="2">
        <f t="shared" si="120"/>
        <v>62.983670141588938</v>
      </c>
      <c r="BH92" s="2">
        <f t="shared" si="121"/>
        <v>53.326183408091616</v>
      </c>
      <c r="BK92" s="2" t="str">
        <f t="shared" si="122"/>
        <v/>
      </c>
      <c r="BL92" s="2" t="str">
        <f t="shared" si="123"/>
        <v/>
      </c>
      <c r="BM92" s="2" t="str">
        <f t="shared" si="124"/>
        <v/>
      </c>
      <c r="BN92" s="2" t="str">
        <f t="shared" si="125"/>
        <v/>
      </c>
      <c r="BO92" s="2" t="str">
        <f t="shared" si="126"/>
        <v/>
      </c>
      <c r="BP92" s="2" t="str">
        <f t="shared" si="127"/>
        <v/>
      </c>
      <c r="BQ92" s="2" t="str">
        <f t="shared" si="128"/>
        <v/>
      </c>
      <c r="BR92" s="2" t="str">
        <f t="shared" si="129"/>
        <v/>
      </c>
      <c r="BS92" s="2" t="str">
        <f t="shared" si="130"/>
        <v/>
      </c>
      <c r="BT92" s="2" t="str">
        <f t="shared" si="131"/>
        <v/>
      </c>
      <c r="BU92" s="2" t="str">
        <f t="shared" si="132"/>
        <v/>
      </c>
      <c r="BV92" s="2" t="str">
        <f t="shared" si="133"/>
        <v/>
      </c>
      <c r="BW92" s="2" t="str">
        <f t="shared" si="134"/>
        <v/>
      </c>
      <c r="BZ92" s="2" t="str">
        <f t="shared" si="135"/>
        <v/>
      </c>
      <c r="CA92" s="2" t="str">
        <f t="shared" si="136"/>
        <v/>
      </c>
      <c r="CB92" s="2" t="str">
        <f t="shared" si="137"/>
        <v/>
      </c>
      <c r="CC92" s="2" t="str">
        <f t="shared" si="138"/>
        <v/>
      </c>
      <c r="CD92" s="2" t="str">
        <f t="shared" si="139"/>
        <v/>
      </c>
      <c r="CE92" s="2" t="str">
        <f t="shared" si="140"/>
        <v/>
      </c>
      <c r="CF92" s="2" t="str">
        <f t="shared" si="141"/>
        <v/>
      </c>
      <c r="CG92" s="2" t="str">
        <f t="shared" si="142"/>
        <v/>
      </c>
      <c r="CH92" s="2" t="str">
        <f t="shared" si="143"/>
        <v/>
      </c>
      <c r="CI92" s="2" t="str">
        <f t="shared" si="144"/>
        <v/>
      </c>
      <c r="CJ92" s="2" t="str">
        <f t="shared" si="145"/>
        <v/>
      </c>
      <c r="CK92" s="2" t="str">
        <f t="shared" si="146"/>
        <v/>
      </c>
      <c r="CL92" s="2" t="str">
        <f t="shared" si="147"/>
        <v/>
      </c>
      <c r="CO92" s="2">
        <f t="shared" si="148"/>
        <v>76.903789784444058</v>
      </c>
      <c r="CP92" s="2">
        <f t="shared" si="149"/>
        <v>78.254151012255903</v>
      </c>
      <c r="CQ92" s="2">
        <f t="shared" si="150"/>
        <v>79.533275918024188</v>
      </c>
      <c r="CR92" s="2">
        <f t="shared" si="151"/>
        <v>79.488307595975314</v>
      </c>
      <c r="CS92" s="2">
        <f t="shared" si="152"/>
        <v>79.946941133368398</v>
      </c>
      <c r="CT92" s="2">
        <f t="shared" si="153"/>
        <v>81.019954268812668</v>
      </c>
      <c r="CU92" s="2">
        <f t="shared" si="154"/>
        <v>82.485095976655231</v>
      </c>
      <c r="CV92" s="2">
        <f t="shared" si="155"/>
        <v>82.299609425950351</v>
      </c>
      <c r="CW92" s="2">
        <f t="shared" si="156"/>
        <v>80.327713295314254</v>
      </c>
      <c r="CX92" s="2">
        <f t="shared" si="157"/>
        <v>76.160394468855642</v>
      </c>
      <c r="CY92" s="2">
        <f t="shared" si="158"/>
        <v>70.568381297070019</v>
      </c>
      <c r="CZ92" s="2">
        <f t="shared" si="159"/>
        <v>62.926817008557634</v>
      </c>
      <c r="DA92" s="2">
        <f t="shared" si="160"/>
        <v>53.301093409078199</v>
      </c>
      <c r="DD92" s="2">
        <f t="shared" si="161"/>
        <v>77.241409657340625</v>
      </c>
      <c r="DE92" s="2">
        <f t="shared" si="162"/>
        <v>78.22123106350422</v>
      </c>
      <c r="DF92" s="2">
        <f t="shared" si="163"/>
        <v>78.951773487579374</v>
      </c>
      <c r="DG92" s="2">
        <f t="shared" si="164"/>
        <v>79.401312684120825</v>
      </c>
      <c r="DH92" s="2">
        <f t="shared" si="165"/>
        <v>79.903419187098336</v>
      </c>
      <c r="DI92" s="2">
        <f t="shared" si="166"/>
        <v>81.063467801040971</v>
      </c>
      <c r="DJ92" s="2">
        <f t="shared" si="167"/>
        <v>82.629909417882843</v>
      </c>
      <c r="DK92" s="2">
        <f t="shared" si="168"/>
        <v>82.338536915994709</v>
      </c>
      <c r="DL92" s="2">
        <f t="shared" si="169"/>
        <v>80.040727942183878</v>
      </c>
      <c r="DM92" s="2">
        <f t="shared" si="170"/>
        <v>76.228969369387698</v>
      </c>
      <c r="DN92" s="2">
        <f t="shared" si="171"/>
        <v>70.735435067478988</v>
      </c>
      <c r="DO92" s="2">
        <f t="shared" si="172"/>
        <v>63.171267845136668</v>
      </c>
      <c r="DP92" s="2">
        <f t="shared" si="173"/>
        <v>53.412372912073693</v>
      </c>
      <c r="DS92" s="2">
        <f t="shared" si="174"/>
        <v>0.24139541923341964</v>
      </c>
      <c r="DT92" s="2">
        <f t="shared" si="175"/>
        <v>0.2027315697974495</v>
      </c>
      <c r="DU92" s="2">
        <f t="shared" si="176"/>
        <v>0.18597131286387641</v>
      </c>
      <c r="DV92" s="2">
        <f t="shared" si="177"/>
        <v>0.22337990546091971</v>
      </c>
      <c r="DW92" s="2">
        <f t="shared" si="178"/>
        <v>0.19087629556945793</v>
      </c>
      <c r="DX92" s="2">
        <f t="shared" si="179"/>
        <v>0.2029295622685573</v>
      </c>
      <c r="DY92" s="2">
        <f t="shared" si="180"/>
        <v>0.21409329893475809</v>
      </c>
      <c r="DZ92" s="2">
        <f t="shared" si="181"/>
        <v>0.22263404566343195</v>
      </c>
      <c r="EA92" s="2">
        <f t="shared" si="182"/>
        <v>0.26695153223159795</v>
      </c>
      <c r="EB92" s="2">
        <f t="shared" si="183"/>
        <v>0.21128139094294232</v>
      </c>
      <c r="EC92" s="2">
        <f t="shared" si="184"/>
        <v>0.24105215753665832</v>
      </c>
      <c r="ED92" s="2">
        <f t="shared" si="185"/>
        <v>0.2325749170136982</v>
      </c>
      <c r="EE92" s="2">
        <f t="shared" si="186"/>
        <v>0.22546828785195433</v>
      </c>
    </row>
    <row r="93" spans="2:135" x14ac:dyDescent="0.25">
      <c r="B93" s="2">
        <v>87</v>
      </c>
      <c r="C93">
        <v>76.709999999999994</v>
      </c>
      <c r="D93">
        <v>83.391000000000005</v>
      </c>
      <c r="E93">
        <v>88.927999999999997</v>
      </c>
      <c r="F93">
        <v>79.260999999999996</v>
      </c>
      <c r="G93">
        <v>86.927999999999997</v>
      </c>
      <c r="H93">
        <v>85.435000000000002</v>
      </c>
      <c r="I93">
        <v>85.087000000000003</v>
      </c>
      <c r="J93">
        <v>83.42</v>
      </c>
      <c r="K93">
        <v>79.477999999999994</v>
      </c>
      <c r="L93">
        <v>79.564999999999998</v>
      </c>
      <c r="M93">
        <v>69</v>
      </c>
      <c r="N93">
        <v>61.506999999999998</v>
      </c>
      <c r="O93">
        <v>51.724600000000002</v>
      </c>
      <c r="R93" s="5">
        <f t="shared" si="96"/>
        <v>78.801834850971318</v>
      </c>
      <c r="S93" s="5">
        <f t="shared" si="97"/>
        <v>87.770929261412931</v>
      </c>
      <c r="T93" s="5">
        <f t="shared" si="98"/>
        <v>94.074025158593599</v>
      </c>
      <c r="U93" s="5">
        <f t="shared" si="99"/>
        <v>84.072803595745768</v>
      </c>
      <c r="V93" s="5">
        <f t="shared" si="100"/>
        <v>92.241401063434026</v>
      </c>
      <c r="W93" s="5">
        <f t="shared" si="101"/>
        <v>91.244980305273458</v>
      </c>
      <c r="X93" s="5">
        <f t="shared" si="102"/>
        <v>90.057775004224837</v>
      </c>
      <c r="Y93" s="5">
        <f t="shared" si="103"/>
        <v>88.01243881253923</v>
      </c>
      <c r="Z93" s="5">
        <f t="shared" si="104"/>
        <v>81.658318937888922</v>
      </c>
      <c r="AA93" s="5">
        <f t="shared" si="105"/>
        <v>84.338316131149895</v>
      </c>
      <c r="AB93" s="5">
        <f t="shared" si="106"/>
        <v>72.95415479714984</v>
      </c>
      <c r="AC93" s="5">
        <f t="shared" si="107"/>
        <v>65.210111912406163</v>
      </c>
      <c r="AD93" s="5">
        <f t="shared" si="108"/>
        <v>55.346555677052734</v>
      </c>
      <c r="AE93" s="5"/>
      <c r="AG93" s="5">
        <f t="shared" si="95"/>
        <v>-2.091834850971324</v>
      </c>
      <c r="AH93" s="5">
        <f t="shared" si="95"/>
        <v>-4.3799292614129257</v>
      </c>
      <c r="AI93" s="5">
        <f t="shared" si="95"/>
        <v>-5.1460251585936021</v>
      </c>
      <c r="AJ93" s="5">
        <f t="shared" si="95"/>
        <v>-4.8118035957457721</v>
      </c>
      <c r="AK93" s="5">
        <f t="shared" si="95"/>
        <v>-5.3134010634340285</v>
      </c>
      <c r="AL93" s="5">
        <f t="shared" si="95"/>
        <v>-5.8099803052734558</v>
      </c>
      <c r="AM93" s="5">
        <f t="shared" si="95"/>
        <v>-4.9707750042248335</v>
      </c>
      <c r="AN93" s="5">
        <f t="shared" si="94"/>
        <v>-4.5924388125392284</v>
      </c>
      <c r="AO93" s="5">
        <f t="shared" si="94"/>
        <v>-2.1803189378889272</v>
      </c>
      <c r="AP93" s="5">
        <f t="shared" si="94"/>
        <v>-4.7733161311498975</v>
      </c>
      <c r="AQ93" s="5">
        <f t="shared" si="94"/>
        <v>-3.9541547971498403</v>
      </c>
      <c r="AR93" s="5">
        <f t="shared" si="94"/>
        <v>-3.7031119124061647</v>
      </c>
      <c r="AS93" s="5">
        <f t="shared" si="94"/>
        <v>-3.6219556770527319</v>
      </c>
      <c r="AV93" s="2">
        <f t="shared" si="109"/>
        <v>76.966747701093865</v>
      </c>
      <c r="AW93" s="2">
        <f t="shared" si="110"/>
        <v>78.220678888018384</v>
      </c>
      <c r="AX93" s="2">
        <f t="shared" si="111"/>
        <v>79.383701170843707</v>
      </c>
      <c r="AY93" s="2">
        <f t="shared" si="112"/>
        <v>79.45180302066278</v>
      </c>
      <c r="AZ93" s="2">
        <f t="shared" si="113"/>
        <v>79.937164881200957</v>
      </c>
      <c r="BA93" s="2">
        <f t="shared" si="114"/>
        <v>81.027726632518963</v>
      </c>
      <c r="BB93" s="2">
        <f t="shared" si="115"/>
        <v>82.517243089734336</v>
      </c>
      <c r="BC93" s="2">
        <f t="shared" si="116"/>
        <v>82.305705285720762</v>
      </c>
      <c r="BD93" s="2">
        <f t="shared" si="117"/>
        <v>80.239085519678781</v>
      </c>
      <c r="BE93" s="2">
        <f t="shared" si="118"/>
        <v>76.172404145078104</v>
      </c>
      <c r="BF93" s="2">
        <f t="shared" si="119"/>
        <v>70.616621935451278</v>
      </c>
      <c r="BG93" s="2">
        <f t="shared" si="120"/>
        <v>62.988669848051103</v>
      </c>
      <c r="BH93" s="2">
        <f t="shared" si="121"/>
        <v>53.330660209376873</v>
      </c>
      <c r="BK93" s="2" t="str">
        <f t="shared" si="122"/>
        <v/>
      </c>
      <c r="BL93" s="2" t="str">
        <f t="shared" si="123"/>
        <v/>
      </c>
      <c r="BM93" s="2" t="str">
        <f t="shared" si="124"/>
        <v/>
      </c>
      <c r="BN93" s="2" t="str">
        <f t="shared" si="125"/>
        <v/>
      </c>
      <c r="BO93" s="2" t="str">
        <f t="shared" si="126"/>
        <v/>
      </c>
      <c r="BP93" s="2" t="str">
        <f t="shared" si="127"/>
        <v/>
      </c>
      <c r="BQ93" s="2" t="str">
        <f t="shared" si="128"/>
        <v/>
      </c>
      <c r="BR93" s="2" t="str">
        <f t="shared" si="129"/>
        <v/>
      </c>
      <c r="BS93" s="2" t="str">
        <f t="shared" si="130"/>
        <v/>
      </c>
      <c r="BT93" s="2" t="str">
        <f t="shared" si="131"/>
        <v/>
      </c>
      <c r="BU93" s="2" t="str">
        <f t="shared" si="132"/>
        <v/>
      </c>
      <c r="BV93" s="2" t="str">
        <f t="shared" si="133"/>
        <v/>
      </c>
      <c r="BW93" s="2" t="str">
        <f t="shared" si="134"/>
        <v/>
      </c>
      <c r="BZ93" s="2" t="str">
        <f t="shared" si="135"/>
        <v/>
      </c>
      <c r="CA93" s="2" t="str">
        <f t="shared" si="136"/>
        <v/>
      </c>
      <c r="CB93" s="2" t="str">
        <f t="shared" si="137"/>
        <v/>
      </c>
      <c r="CC93" s="2" t="str">
        <f t="shared" si="138"/>
        <v/>
      </c>
      <c r="CD93" s="2" t="str">
        <f t="shared" si="139"/>
        <v/>
      </c>
      <c r="CE93" s="2" t="str">
        <f t="shared" si="140"/>
        <v/>
      </c>
      <c r="CF93" s="2" t="str">
        <f t="shared" si="141"/>
        <v/>
      </c>
      <c r="CG93" s="2" t="str">
        <f t="shared" si="142"/>
        <v/>
      </c>
      <c r="CH93" s="2" t="str">
        <f t="shared" si="143"/>
        <v/>
      </c>
      <c r="CI93" s="2" t="str">
        <f t="shared" si="144"/>
        <v/>
      </c>
      <c r="CJ93" s="2" t="str">
        <f t="shared" si="145"/>
        <v/>
      </c>
      <c r="CK93" s="2" t="str">
        <f t="shared" si="146"/>
        <v/>
      </c>
      <c r="CL93" s="2" t="str">
        <f t="shared" si="147"/>
        <v/>
      </c>
      <c r="CO93" s="2">
        <f t="shared" si="148"/>
        <v>76.897383017494576</v>
      </c>
      <c r="CP93" s="2">
        <f t="shared" si="149"/>
        <v>78.234853335278714</v>
      </c>
      <c r="CQ93" s="2">
        <f t="shared" si="150"/>
        <v>79.503230307934857</v>
      </c>
      <c r="CR93" s="2">
        <f t="shared" si="151"/>
        <v>79.482292611305454</v>
      </c>
      <c r="CS93" s="2">
        <f t="shared" si="152"/>
        <v>79.955589014398356</v>
      </c>
      <c r="CT93" s="2">
        <f t="shared" si="153"/>
        <v>81.027900137887841</v>
      </c>
      <c r="CU93" s="2">
        <f t="shared" si="154"/>
        <v>82.497344042998336</v>
      </c>
      <c r="CV93" s="2">
        <f t="shared" si="155"/>
        <v>82.312443636944565</v>
      </c>
      <c r="CW93" s="2">
        <f t="shared" si="156"/>
        <v>80.341357164416323</v>
      </c>
      <c r="CX93" s="2">
        <f t="shared" si="157"/>
        <v>76.172207858837737</v>
      </c>
      <c r="CY93" s="2">
        <f t="shared" si="158"/>
        <v>70.59497058040823</v>
      </c>
      <c r="CZ93" s="2">
        <f t="shared" si="159"/>
        <v>62.943783985327556</v>
      </c>
      <c r="DA93" s="2">
        <f t="shared" si="160"/>
        <v>53.313025852311597</v>
      </c>
      <c r="DD93" s="2">
        <f t="shared" si="161"/>
        <v>77.165551576385283</v>
      </c>
      <c r="DE93" s="2">
        <f t="shared" si="162"/>
        <v>78.169840787368727</v>
      </c>
      <c r="DF93" s="2">
        <f t="shared" si="163"/>
        <v>78.906537317184757</v>
      </c>
      <c r="DG93" s="2">
        <f t="shared" si="164"/>
        <v>79.355127590280944</v>
      </c>
      <c r="DH93" s="2">
        <f t="shared" si="165"/>
        <v>79.865937005606568</v>
      </c>
      <c r="DI93" s="2">
        <f t="shared" si="166"/>
        <v>81.027105099362728</v>
      </c>
      <c r="DJ93" s="2">
        <f t="shared" si="167"/>
        <v>82.58386240884748</v>
      </c>
      <c r="DK93" s="2">
        <f t="shared" si="168"/>
        <v>82.284247367688437</v>
      </c>
      <c r="DL93" s="2">
        <f t="shared" si="169"/>
        <v>79.98295843117964</v>
      </c>
      <c r="DM93" s="2">
        <f t="shared" si="170"/>
        <v>76.173072413126818</v>
      </c>
      <c r="DN93" s="2">
        <f t="shared" si="171"/>
        <v>70.678792668686782</v>
      </c>
      <c r="DO93" s="2">
        <f t="shared" si="172"/>
        <v>63.12374724787454</v>
      </c>
      <c r="DP93" s="2">
        <f t="shared" si="173"/>
        <v>53.385907803108104</v>
      </c>
      <c r="DS93" s="2">
        <f t="shared" si="174"/>
        <v>0.25866076129958621</v>
      </c>
      <c r="DT93" s="2">
        <f t="shared" si="175"/>
        <v>0.21802633054711154</v>
      </c>
      <c r="DU93" s="2">
        <f t="shared" si="176"/>
        <v>0.2003193249193071</v>
      </c>
      <c r="DV93" s="2">
        <f t="shared" si="177"/>
        <v>0.23976397280498957</v>
      </c>
      <c r="DW93" s="2">
        <f t="shared" si="178"/>
        <v>0.2055071988425588</v>
      </c>
      <c r="DX93" s="2">
        <f t="shared" si="179"/>
        <v>0.2182351714989714</v>
      </c>
      <c r="DY93" s="2">
        <f t="shared" si="180"/>
        <v>0.2299979494607618</v>
      </c>
      <c r="DZ93" s="2">
        <f t="shared" si="181"/>
        <v>0.23898024105890342</v>
      </c>
      <c r="EA93" s="2">
        <f t="shared" si="182"/>
        <v>0.28535716020516227</v>
      </c>
      <c r="EB93" s="2">
        <f t="shared" si="183"/>
        <v>0.22703749533580211</v>
      </c>
      <c r="EC93" s="2">
        <f t="shared" si="184"/>
        <v>0.25830130801684054</v>
      </c>
      <c r="ED93" s="2">
        <f t="shared" si="185"/>
        <v>0.2494168092325732</v>
      </c>
      <c r="EE93" s="2">
        <f t="shared" si="186"/>
        <v>0.24195780810684051</v>
      </c>
    </row>
    <row r="94" spans="2:135" x14ac:dyDescent="0.25">
      <c r="B94" s="2">
        <v>88</v>
      </c>
      <c r="C94">
        <v>74.941999999999993</v>
      </c>
      <c r="D94">
        <v>83.768000000000001</v>
      </c>
      <c r="E94">
        <v>83</v>
      </c>
      <c r="F94">
        <v>78.304000000000002</v>
      </c>
      <c r="G94">
        <v>81.724999999999994</v>
      </c>
      <c r="H94">
        <v>81.087000000000003</v>
      </c>
      <c r="I94">
        <v>82.058000000000007</v>
      </c>
      <c r="J94">
        <v>82.406000000000006</v>
      </c>
      <c r="K94">
        <v>79.884</v>
      </c>
      <c r="L94">
        <v>75.536000000000001</v>
      </c>
      <c r="M94">
        <v>69.203000000000003</v>
      </c>
      <c r="N94">
        <v>60.42</v>
      </c>
      <c r="O94">
        <v>52.724600000000002</v>
      </c>
      <c r="R94" s="5">
        <f t="shared" si="96"/>
        <v>77.882312484694381</v>
      </c>
      <c r="S94" s="5">
        <f t="shared" si="97"/>
        <v>83.930436732009881</v>
      </c>
      <c r="T94" s="5">
        <f t="shared" si="98"/>
        <v>88.746777052704999</v>
      </c>
      <c r="U94" s="5">
        <f t="shared" si="99"/>
        <v>82.001048945631453</v>
      </c>
      <c r="V94" s="5">
        <f t="shared" si="100"/>
        <v>87.734846663609801</v>
      </c>
      <c r="W94" s="5">
        <f t="shared" si="101"/>
        <v>87.27723650475113</v>
      </c>
      <c r="X94" s="5">
        <f t="shared" si="102"/>
        <v>86.936159688460776</v>
      </c>
      <c r="Y94" s="5">
        <f t="shared" si="103"/>
        <v>85.532742590138795</v>
      </c>
      <c r="Z94" s="5">
        <f t="shared" si="104"/>
        <v>80.913723076925152</v>
      </c>
      <c r="AA94" s="5">
        <f t="shared" si="105"/>
        <v>81.038548746815238</v>
      </c>
      <c r="AB94" s="5">
        <f t="shared" si="106"/>
        <v>71.847183857654983</v>
      </c>
      <c r="AC94" s="5">
        <f t="shared" si="107"/>
        <v>64.174027318997545</v>
      </c>
      <c r="AD94" s="5">
        <f t="shared" si="108"/>
        <v>54.422552982137653</v>
      </c>
      <c r="AE94" s="5"/>
      <c r="AG94" s="5">
        <f t="shared" si="95"/>
        <v>-2.9403124846943882</v>
      </c>
      <c r="AH94" s="5">
        <f t="shared" si="95"/>
        <v>-0.16243673200987985</v>
      </c>
      <c r="AI94" s="5">
        <f t="shared" si="95"/>
        <v>-5.7467770527049993</v>
      </c>
      <c r="AJ94" s="5">
        <f t="shared" ref="AJ94:AO143" si="187">F94-U94</f>
        <v>-3.697048945631451</v>
      </c>
      <c r="AK94" s="5">
        <f t="shared" si="187"/>
        <v>-6.0098466636098067</v>
      </c>
      <c r="AL94" s="5">
        <f t="shared" si="187"/>
        <v>-6.1902365047511267</v>
      </c>
      <c r="AM94" s="5">
        <f t="shared" si="187"/>
        <v>-4.8781596884607694</v>
      </c>
      <c r="AN94" s="5">
        <f t="shared" si="94"/>
        <v>-3.1267425901387895</v>
      </c>
      <c r="AO94" s="5">
        <f t="shared" si="94"/>
        <v>-1.0297230769251513</v>
      </c>
      <c r="AP94" s="5">
        <f t="shared" si="94"/>
        <v>-5.5025487468152363</v>
      </c>
      <c r="AQ94" s="5">
        <f t="shared" si="94"/>
        <v>-2.6441838576549799</v>
      </c>
      <c r="AR94" s="5">
        <f t="shared" si="94"/>
        <v>-3.7540273189975437</v>
      </c>
      <c r="AS94" s="5">
        <f t="shared" si="94"/>
        <v>-1.6979529821376502</v>
      </c>
      <c r="AV94" s="2">
        <f t="shared" si="109"/>
        <v>76.945963406532911</v>
      </c>
      <c r="AW94" s="2">
        <f t="shared" si="110"/>
        <v>78.192819836486763</v>
      </c>
      <c r="AX94" s="2">
        <f t="shared" si="111"/>
        <v>79.341335244365894</v>
      </c>
      <c r="AY94" s="2">
        <f t="shared" si="112"/>
        <v>79.433280504769215</v>
      </c>
      <c r="AZ94" s="2">
        <f t="shared" si="113"/>
        <v>79.934235394750772</v>
      </c>
      <c r="BA94" s="2">
        <f t="shared" si="114"/>
        <v>81.025275716255493</v>
      </c>
      <c r="BB94" s="2">
        <f t="shared" si="115"/>
        <v>82.516555168291688</v>
      </c>
      <c r="BC94" s="2">
        <f t="shared" si="116"/>
        <v>82.300863417930017</v>
      </c>
      <c r="BD94" s="2">
        <f t="shared" si="117"/>
        <v>80.224121240234325</v>
      </c>
      <c r="BE94" s="2">
        <f t="shared" si="118"/>
        <v>76.167737233980233</v>
      </c>
      <c r="BF94" s="2">
        <f t="shared" si="119"/>
        <v>70.62172301383751</v>
      </c>
      <c r="BG94" s="2">
        <f t="shared" si="120"/>
        <v>62.991589194989174</v>
      </c>
      <c r="BH94" s="2">
        <f t="shared" si="121"/>
        <v>53.33389836304152</v>
      </c>
      <c r="BK94" s="2" t="str">
        <f t="shared" si="122"/>
        <v/>
      </c>
      <c r="BL94" s="2" t="str">
        <f t="shared" si="123"/>
        <v/>
      </c>
      <c r="BM94" s="2" t="str">
        <f t="shared" si="124"/>
        <v/>
      </c>
      <c r="BN94" s="2" t="str">
        <f t="shared" si="125"/>
        <v/>
      </c>
      <c r="BO94" s="2" t="str">
        <f t="shared" si="126"/>
        <v/>
      </c>
      <c r="BP94" s="2" t="str">
        <f t="shared" si="127"/>
        <v/>
      </c>
      <c r="BQ94" s="2" t="str">
        <f t="shared" si="128"/>
        <v/>
      </c>
      <c r="BR94" s="2" t="str">
        <f t="shared" si="129"/>
        <v/>
      </c>
      <c r="BS94" s="2" t="str">
        <f t="shared" si="130"/>
        <v/>
      </c>
      <c r="BT94" s="2" t="str">
        <f t="shared" si="131"/>
        <v/>
      </c>
      <c r="BU94" s="2" t="str">
        <f t="shared" si="132"/>
        <v/>
      </c>
      <c r="BV94" s="2" t="str">
        <f t="shared" si="133"/>
        <v/>
      </c>
      <c r="BW94" s="2" t="str">
        <f t="shared" si="134"/>
        <v/>
      </c>
      <c r="BZ94" s="2" t="str">
        <f t="shared" si="135"/>
        <v/>
      </c>
      <c r="CA94" s="2" t="str">
        <f t="shared" si="136"/>
        <v/>
      </c>
      <c r="CB94" s="2" t="str">
        <f t="shared" si="137"/>
        <v/>
      </c>
      <c r="CC94" s="2" t="str">
        <f t="shared" si="138"/>
        <v/>
      </c>
      <c r="CD94" s="2" t="str">
        <f t="shared" si="139"/>
        <v/>
      </c>
      <c r="CE94" s="2" t="str">
        <f t="shared" si="140"/>
        <v/>
      </c>
      <c r="CF94" s="2" t="str">
        <f t="shared" si="141"/>
        <v/>
      </c>
      <c r="CG94" s="2" t="str">
        <f t="shared" si="142"/>
        <v/>
      </c>
      <c r="CH94" s="2" t="str">
        <f t="shared" si="143"/>
        <v/>
      </c>
      <c r="CI94" s="2" t="str">
        <f t="shared" si="144"/>
        <v/>
      </c>
      <c r="CJ94" s="2" t="str">
        <f t="shared" si="145"/>
        <v/>
      </c>
      <c r="CK94" s="2" t="str">
        <f t="shared" si="146"/>
        <v/>
      </c>
      <c r="CL94" s="2" t="str">
        <f t="shared" si="147"/>
        <v/>
      </c>
      <c r="CO94" s="2">
        <f t="shared" si="148"/>
        <v>76.89097625054508</v>
      </c>
      <c r="CP94" s="2">
        <f t="shared" si="149"/>
        <v>78.215555658301511</v>
      </c>
      <c r="CQ94" s="2">
        <f t="shared" si="150"/>
        <v>79.473184697845525</v>
      </c>
      <c r="CR94" s="2">
        <f t="shared" si="151"/>
        <v>79.476277626635593</v>
      </c>
      <c r="CS94" s="2">
        <f t="shared" si="152"/>
        <v>79.9642368954283</v>
      </c>
      <c r="CT94" s="2">
        <f t="shared" si="153"/>
        <v>81.035846006962998</v>
      </c>
      <c r="CU94" s="2">
        <f t="shared" si="154"/>
        <v>82.509592109341426</v>
      </c>
      <c r="CV94" s="2">
        <f t="shared" si="155"/>
        <v>82.325277847938779</v>
      </c>
      <c r="CW94" s="2">
        <f t="shared" si="156"/>
        <v>80.355001033518391</v>
      </c>
      <c r="CX94" s="2">
        <f t="shared" si="157"/>
        <v>76.184021248819818</v>
      </c>
      <c r="CY94" s="2">
        <f t="shared" si="158"/>
        <v>70.621559863746441</v>
      </c>
      <c r="CZ94" s="2">
        <f t="shared" si="159"/>
        <v>62.960750962097471</v>
      </c>
      <c r="DA94" s="2">
        <f t="shared" si="160"/>
        <v>53.324958295544995</v>
      </c>
      <c r="DD94" s="2">
        <f t="shared" si="161"/>
        <v>77.089693495429941</v>
      </c>
      <c r="DE94" s="2">
        <f t="shared" si="162"/>
        <v>78.118450511233235</v>
      </c>
      <c r="DF94" s="2">
        <f t="shared" si="163"/>
        <v>78.86130114679014</v>
      </c>
      <c r="DG94" s="2">
        <f t="shared" si="164"/>
        <v>79.308942496441063</v>
      </c>
      <c r="DH94" s="2">
        <f t="shared" si="165"/>
        <v>79.8284548241148</v>
      </c>
      <c r="DI94" s="2">
        <f t="shared" si="166"/>
        <v>80.990742397684471</v>
      </c>
      <c r="DJ94" s="2">
        <f t="shared" si="167"/>
        <v>82.537815399812118</v>
      </c>
      <c r="DK94" s="2">
        <f t="shared" si="168"/>
        <v>82.229957819382165</v>
      </c>
      <c r="DL94" s="2">
        <f t="shared" si="169"/>
        <v>79.925188920175415</v>
      </c>
      <c r="DM94" s="2">
        <f t="shared" si="170"/>
        <v>76.117175456865951</v>
      </c>
      <c r="DN94" s="2">
        <f t="shared" si="171"/>
        <v>70.622150269894576</v>
      </c>
      <c r="DO94" s="2">
        <f t="shared" si="172"/>
        <v>63.076226650612412</v>
      </c>
      <c r="DP94" s="2">
        <f t="shared" si="173"/>
        <v>53.359442694142516</v>
      </c>
      <c r="DS94" s="2">
        <f t="shared" si="174"/>
        <v>0.27671053923721584</v>
      </c>
      <c r="DT94" s="2">
        <f t="shared" si="175"/>
        <v>0.23413611431693962</v>
      </c>
      <c r="DU94" s="2">
        <f t="shared" si="176"/>
        <v>0.21548128439181433</v>
      </c>
      <c r="DV94" s="2">
        <f t="shared" si="177"/>
        <v>0.25695215234482577</v>
      </c>
      <c r="DW94" s="2">
        <f t="shared" si="178"/>
        <v>0.22095332901685491</v>
      </c>
      <c r="DX94" s="2">
        <f t="shared" si="179"/>
        <v>0.2343557616912581</v>
      </c>
      <c r="DY94" s="2">
        <f t="shared" si="180"/>
        <v>0.2467132228079465</v>
      </c>
      <c r="DZ94" s="2">
        <f t="shared" si="181"/>
        <v>0.25613116549017434</v>
      </c>
      <c r="EA94" s="2">
        <f t="shared" si="182"/>
        <v>0.30450466429647571</v>
      </c>
      <c r="EB94" s="2">
        <f t="shared" si="183"/>
        <v>0.24360568352334458</v>
      </c>
      <c r="EC94" s="2">
        <f t="shared" si="184"/>
        <v>0.27633535252633717</v>
      </c>
      <c r="ED94" s="2">
        <f t="shared" si="185"/>
        <v>0.26705389929512302</v>
      </c>
      <c r="EE94" s="2">
        <f t="shared" si="186"/>
        <v>0.25924962766123028</v>
      </c>
    </row>
    <row r="95" spans="2:135" x14ac:dyDescent="0.25">
      <c r="B95" s="2">
        <v>89</v>
      </c>
      <c r="C95">
        <v>75.884</v>
      </c>
      <c r="D95">
        <v>84.522000000000006</v>
      </c>
      <c r="E95">
        <v>80.406000000000006</v>
      </c>
      <c r="F95">
        <v>78.463999999999999</v>
      </c>
      <c r="G95">
        <v>79.290000000000006</v>
      </c>
      <c r="H95">
        <v>81.42</v>
      </c>
      <c r="I95">
        <v>81.42</v>
      </c>
      <c r="J95">
        <v>82.043000000000006</v>
      </c>
      <c r="K95">
        <v>78.332999999999998</v>
      </c>
      <c r="L95">
        <v>75.564999999999998</v>
      </c>
      <c r="M95">
        <v>69.811999999999998</v>
      </c>
      <c r="N95">
        <v>62.332999999999998</v>
      </c>
      <c r="O95">
        <v>51.942</v>
      </c>
      <c r="R95" s="5">
        <f t="shared" si="96"/>
        <v>77.372328554274091</v>
      </c>
      <c r="S95" s="5">
        <f t="shared" si="97"/>
        <v>81.403665574388668</v>
      </c>
      <c r="T95" s="5">
        <f t="shared" si="98"/>
        <v>84.961115956501217</v>
      </c>
      <c r="U95" s="5">
        <f t="shared" si="99"/>
        <v>80.753737680614478</v>
      </c>
      <c r="V95" s="5">
        <f t="shared" si="100"/>
        <v>84.576785608277504</v>
      </c>
      <c r="W95" s="5">
        <f t="shared" si="101"/>
        <v>84.611788910996566</v>
      </c>
      <c r="X95" s="5">
        <f t="shared" si="102"/>
        <v>84.944393877077999</v>
      </c>
      <c r="Y95" s="5">
        <f t="shared" si="103"/>
        <v>84.010880095761337</v>
      </c>
      <c r="Z95" s="5">
        <f t="shared" si="104"/>
        <v>80.520023335643884</v>
      </c>
      <c r="AA95" s="5">
        <f t="shared" si="105"/>
        <v>78.885476378792873</v>
      </c>
      <c r="AB95" s="5">
        <f t="shared" si="106"/>
        <v>71.226852077163855</v>
      </c>
      <c r="AC95" s="5">
        <f t="shared" si="107"/>
        <v>63.583983070849804</v>
      </c>
      <c r="AD95" s="5">
        <f t="shared" si="108"/>
        <v>53.889099947279355</v>
      </c>
      <c r="AE95" s="5"/>
      <c r="AG95" s="5">
        <f t="shared" ref="AG95:AN157" si="188">C95-R95</f>
        <v>-1.4883285542740907</v>
      </c>
      <c r="AH95" s="5">
        <f t="shared" si="188"/>
        <v>3.1183344256113372</v>
      </c>
      <c r="AI95" s="5">
        <f t="shared" si="188"/>
        <v>-4.5551159565012114</v>
      </c>
      <c r="AJ95" s="5">
        <f t="shared" si="187"/>
        <v>-2.2897376806144791</v>
      </c>
      <c r="AK95" s="5">
        <f t="shared" si="187"/>
        <v>-5.2867856082774978</v>
      </c>
      <c r="AL95" s="5">
        <f t="shared" si="187"/>
        <v>-3.1917889109965643</v>
      </c>
      <c r="AM95" s="5">
        <f t="shared" si="187"/>
        <v>-3.5243938770779977</v>
      </c>
      <c r="AN95" s="5">
        <f t="shared" si="94"/>
        <v>-1.9678800957613305</v>
      </c>
      <c r="AO95" s="5">
        <f t="shared" si="94"/>
        <v>-2.187023335643886</v>
      </c>
      <c r="AP95" s="5">
        <f t="shared" si="94"/>
        <v>-3.3204763787928755</v>
      </c>
      <c r="AQ95" s="5">
        <f t="shared" si="94"/>
        <v>-1.4148520771638573</v>
      </c>
      <c r="AR95" s="5">
        <f t="shared" si="94"/>
        <v>-1.2509830708498058</v>
      </c>
      <c r="AS95" s="5">
        <f t="shared" si="94"/>
        <v>-1.9470999472793551</v>
      </c>
      <c r="AV95" s="2">
        <f t="shared" si="109"/>
        <v>76.922769863580612</v>
      </c>
      <c r="AW95" s="2">
        <f t="shared" si="110"/>
        <v>78.163822360494621</v>
      </c>
      <c r="AX95" s="2">
        <f t="shared" si="111"/>
        <v>79.297997342499812</v>
      </c>
      <c r="AY95" s="2">
        <f t="shared" si="112"/>
        <v>79.413213866204558</v>
      </c>
      <c r="AZ95" s="2">
        <f t="shared" si="113"/>
        <v>79.929732711721158</v>
      </c>
      <c r="BA95" s="2">
        <f t="shared" si="114"/>
        <v>81.021323991164451</v>
      </c>
      <c r="BB95" s="2">
        <f t="shared" si="115"/>
        <v>82.51389441519737</v>
      </c>
      <c r="BC95" s="2">
        <f t="shared" si="116"/>
        <v>82.293591141581999</v>
      </c>
      <c r="BD95" s="2">
        <f t="shared" si="117"/>
        <v>80.206070489982977</v>
      </c>
      <c r="BE95" s="2">
        <f t="shared" si="118"/>
        <v>76.160718887476719</v>
      </c>
      <c r="BF95" s="2">
        <f t="shared" si="119"/>
        <v>70.62375943467552</v>
      </c>
      <c r="BG95" s="2">
        <f t="shared" si="120"/>
        <v>62.992273201654285</v>
      </c>
      <c r="BH95" s="2">
        <f t="shared" si="121"/>
        <v>53.33580552296408</v>
      </c>
      <c r="BK95" s="2">
        <f t="shared" si="122"/>
        <v>75.884</v>
      </c>
      <c r="BL95" s="2" t="str">
        <f t="shared" si="123"/>
        <v/>
      </c>
      <c r="BM95" s="2" t="str">
        <f t="shared" si="124"/>
        <v/>
      </c>
      <c r="BN95" s="2" t="str">
        <f t="shared" si="125"/>
        <v/>
      </c>
      <c r="BO95" s="2" t="str">
        <f t="shared" si="126"/>
        <v/>
      </c>
      <c r="BP95" s="2" t="str">
        <f t="shared" si="127"/>
        <v/>
      </c>
      <c r="BQ95" s="2" t="str">
        <f t="shared" si="128"/>
        <v/>
      </c>
      <c r="BR95" s="2" t="str">
        <f t="shared" si="129"/>
        <v/>
      </c>
      <c r="BS95" s="2">
        <f t="shared" si="130"/>
        <v>78.332999999999998</v>
      </c>
      <c r="BT95" s="2" t="str">
        <f t="shared" si="131"/>
        <v/>
      </c>
      <c r="BU95" s="2" t="str">
        <f t="shared" si="132"/>
        <v/>
      </c>
      <c r="BV95" s="2" t="str">
        <f t="shared" si="133"/>
        <v/>
      </c>
      <c r="BW95" s="2" t="str">
        <f t="shared" si="134"/>
        <v/>
      </c>
      <c r="BZ95" s="2">
        <f t="shared" si="135"/>
        <v>75.884</v>
      </c>
      <c r="CA95" s="2" t="str">
        <f t="shared" si="136"/>
        <v/>
      </c>
      <c r="CB95" s="2" t="str">
        <f t="shared" si="137"/>
        <v/>
      </c>
      <c r="CC95" s="2" t="str">
        <f t="shared" si="138"/>
        <v/>
      </c>
      <c r="CD95" s="2" t="str">
        <f t="shared" si="139"/>
        <v/>
      </c>
      <c r="CE95" s="2" t="str">
        <f t="shared" si="140"/>
        <v/>
      </c>
      <c r="CF95" s="2" t="str">
        <f t="shared" si="141"/>
        <v/>
      </c>
      <c r="CG95" s="2" t="str">
        <f t="shared" si="142"/>
        <v/>
      </c>
      <c r="CH95" s="2">
        <f t="shared" si="143"/>
        <v>78.332999999999998</v>
      </c>
      <c r="CI95" s="2" t="str">
        <f t="shared" si="144"/>
        <v/>
      </c>
      <c r="CJ95" s="2" t="str">
        <f t="shared" si="145"/>
        <v/>
      </c>
      <c r="CK95" s="2" t="str">
        <f t="shared" si="146"/>
        <v/>
      </c>
      <c r="CL95" s="2" t="str">
        <f t="shared" si="147"/>
        <v/>
      </c>
      <c r="CO95" s="2">
        <f t="shared" si="148"/>
        <v>76.884569483595598</v>
      </c>
      <c r="CP95" s="2">
        <f t="shared" si="149"/>
        <v>78.196257981324322</v>
      </c>
      <c r="CQ95" s="2">
        <f t="shared" si="150"/>
        <v>79.443139087756194</v>
      </c>
      <c r="CR95" s="2">
        <f t="shared" si="151"/>
        <v>79.470262641965718</v>
      </c>
      <c r="CS95" s="2">
        <f t="shared" si="152"/>
        <v>79.972884776458258</v>
      </c>
      <c r="CT95" s="2">
        <f t="shared" si="153"/>
        <v>81.043791876038156</v>
      </c>
      <c r="CU95" s="2">
        <f t="shared" si="154"/>
        <v>82.521840175684531</v>
      </c>
      <c r="CV95" s="2">
        <f t="shared" si="155"/>
        <v>82.338112058932992</v>
      </c>
      <c r="CW95" s="2">
        <f t="shared" si="156"/>
        <v>80.368644902620446</v>
      </c>
      <c r="CX95" s="2">
        <f t="shared" si="157"/>
        <v>76.195834638801898</v>
      </c>
      <c r="CY95" s="2">
        <f t="shared" si="158"/>
        <v>70.648149147084652</v>
      </c>
      <c r="CZ95" s="2">
        <f t="shared" si="159"/>
        <v>62.977717938867393</v>
      </c>
      <c r="DA95" s="2">
        <f t="shared" si="160"/>
        <v>53.336890738778393</v>
      </c>
      <c r="DD95" s="2">
        <f t="shared" si="161"/>
        <v>77.013835414474613</v>
      </c>
      <c r="DE95" s="2">
        <f t="shared" si="162"/>
        <v>78.067060235097742</v>
      </c>
      <c r="DF95" s="2">
        <f t="shared" si="163"/>
        <v>78.816064976395523</v>
      </c>
      <c r="DG95" s="2">
        <f t="shared" si="164"/>
        <v>79.262757402601181</v>
      </c>
      <c r="DH95" s="2">
        <f t="shared" si="165"/>
        <v>79.790972642623032</v>
      </c>
      <c r="DI95" s="2">
        <f t="shared" si="166"/>
        <v>80.954379696006228</v>
      </c>
      <c r="DJ95" s="2">
        <f t="shared" si="167"/>
        <v>82.49176839077677</v>
      </c>
      <c r="DK95" s="2">
        <f t="shared" si="168"/>
        <v>82.175668271075892</v>
      </c>
      <c r="DL95" s="2">
        <f t="shared" si="169"/>
        <v>79.867419409171177</v>
      </c>
      <c r="DM95" s="2">
        <f t="shared" si="170"/>
        <v>76.061278500605084</v>
      </c>
      <c r="DN95" s="2">
        <f t="shared" si="171"/>
        <v>70.565507871102355</v>
      </c>
      <c r="DO95" s="2">
        <f t="shared" si="172"/>
        <v>63.028706053350291</v>
      </c>
      <c r="DP95" s="2">
        <f t="shared" si="173"/>
        <v>53.332977585176927</v>
      </c>
      <c r="DS95" s="2">
        <f t="shared" si="174"/>
        <v>0.29551777274371233</v>
      </c>
      <c r="DT95" s="2">
        <f t="shared" si="175"/>
        <v>0.25105407622838977</v>
      </c>
      <c r="DU95" s="2">
        <f t="shared" si="176"/>
        <v>0.23145867869021072</v>
      </c>
      <c r="DV95" s="2">
        <f t="shared" si="177"/>
        <v>0.27492691719910417</v>
      </c>
      <c r="DW95" s="2">
        <f t="shared" si="178"/>
        <v>0.23721377913243782</v>
      </c>
      <c r="DX95" s="2">
        <f t="shared" si="179"/>
        <v>0.2512843872688757</v>
      </c>
      <c r="DY95" s="2">
        <f t="shared" si="180"/>
        <v>0.2642264338991997</v>
      </c>
      <c r="DZ95" s="2">
        <f t="shared" si="181"/>
        <v>0.27406968243169688</v>
      </c>
      <c r="EA95" s="2">
        <f t="shared" si="182"/>
        <v>0.32435383826685676</v>
      </c>
      <c r="EB95" s="2">
        <f t="shared" si="183"/>
        <v>0.260974726205498</v>
      </c>
      <c r="EC95" s="2">
        <f t="shared" si="184"/>
        <v>0.29512749070266769</v>
      </c>
      <c r="ED95" s="2">
        <f t="shared" si="185"/>
        <v>0.28546383670971714</v>
      </c>
      <c r="EE95" s="2">
        <f t="shared" si="186"/>
        <v>0.27732512567561779</v>
      </c>
    </row>
    <row r="96" spans="2:135" x14ac:dyDescent="0.25">
      <c r="B96" s="2">
        <v>90</v>
      </c>
      <c r="C96">
        <v>76.522000000000006</v>
      </c>
      <c r="D96">
        <v>85.203000000000003</v>
      </c>
      <c r="E96">
        <v>79.13</v>
      </c>
      <c r="F96">
        <v>79.783000000000001</v>
      </c>
      <c r="G96">
        <v>79.492999999999995</v>
      </c>
      <c r="H96">
        <v>81.159000000000006</v>
      </c>
      <c r="I96">
        <v>81.100999999999999</v>
      </c>
      <c r="J96">
        <v>82.492999999999995</v>
      </c>
      <c r="K96">
        <v>78.477999999999994</v>
      </c>
      <c r="L96">
        <v>74.260999999999996</v>
      </c>
      <c r="M96">
        <v>69.260999999999996</v>
      </c>
      <c r="N96">
        <v>62.332999999999998</v>
      </c>
      <c r="O96">
        <v>52.058</v>
      </c>
      <c r="R96" s="5">
        <f t="shared" si="96"/>
        <v>77.10010364244684</v>
      </c>
      <c r="S96" s="5">
        <f t="shared" si="97"/>
        <v>79.853071106410425</v>
      </c>
      <c r="T96" s="5">
        <f t="shared" si="98"/>
        <v>82.460371721204169</v>
      </c>
      <c r="U96" s="5">
        <f t="shared" si="99"/>
        <v>80.0490091750587</v>
      </c>
      <c r="V96" s="5">
        <f t="shared" si="100"/>
        <v>82.524912837578</v>
      </c>
      <c r="W96" s="5">
        <f t="shared" si="101"/>
        <v>82.951017924329406</v>
      </c>
      <c r="X96" s="5">
        <f t="shared" si="102"/>
        <v>83.763240965490539</v>
      </c>
      <c r="Y96" s="5">
        <f t="shared" si="103"/>
        <v>83.139890717650204</v>
      </c>
      <c r="Z96" s="5">
        <f t="shared" si="104"/>
        <v>80.318733220435121</v>
      </c>
      <c r="AA96" s="5">
        <f t="shared" si="105"/>
        <v>77.580690777491938</v>
      </c>
      <c r="AB96" s="5">
        <f t="shared" si="106"/>
        <v>70.901167337591318</v>
      </c>
      <c r="AC96" s="5">
        <f t="shared" si="107"/>
        <v>63.268945163636637</v>
      </c>
      <c r="AD96" s="5">
        <f t="shared" si="108"/>
        <v>53.600939298846349</v>
      </c>
      <c r="AE96" s="5"/>
      <c r="AG96" s="5">
        <f t="shared" si="188"/>
        <v>-0.57810364244683399</v>
      </c>
      <c r="AH96" s="5">
        <f t="shared" si="188"/>
        <v>5.3499288935895777</v>
      </c>
      <c r="AI96" s="5">
        <f t="shared" si="188"/>
        <v>-3.3303717212041732</v>
      </c>
      <c r="AJ96" s="5">
        <f t="shared" si="187"/>
        <v>-0.26600917505869859</v>
      </c>
      <c r="AK96" s="5">
        <f t="shared" si="187"/>
        <v>-3.0319128375780053</v>
      </c>
      <c r="AL96" s="5">
        <f t="shared" si="187"/>
        <v>-1.7920179243294001</v>
      </c>
      <c r="AM96" s="5">
        <f t="shared" si="187"/>
        <v>-2.6622409654905397</v>
      </c>
      <c r="AN96" s="5">
        <f t="shared" si="94"/>
        <v>-0.64689071765020856</v>
      </c>
      <c r="AO96" s="5">
        <f t="shared" si="94"/>
        <v>-1.8407332204351263</v>
      </c>
      <c r="AP96" s="5">
        <f t="shared" si="94"/>
        <v>-3.3196907774919424</v>
      </c>
      <c r="AQ96" s="5">
        <f t="shared" si="94"/>
        <v>-1.6401673375913219</v>
      </c>
      <c r="AR96" s="5">
        <f t="shared" si="94"/>
        <v>-0.93594516363663871</v>
      </c>
      <c r="AS96" s="5">
        <f t="shared" si="94"/>
        <v>-1.5429392988463491</v>
      </c>
      <c r="AV96" s="2">
        <f t="shared" si="109"/>
        <v>76.897007102155115</v>
      </c>
      <c r="AW96" s="2">
        <f t="shared" si="110"/>
        <v>78.133611026264987</v>
      </c>
      <c r="AX96" s="2">
        <f t="shared" si="111"/>
        <v>79.253653915100429</v>
      </c>
      <c r="AY96" s="2">
        <f t="shared" si="112"/>
        <v>79.391514783792914</v>
      </c>
      <c r="AZ96" s="2">
        <f t="shared" si="113"/>
        <v>79.923546021949321</v>
      </c>
      <c r="BA96" s="2">
        <f t="shared" si="114"/>
        <v>81.015766032851246</v>
      </c>
      <c r="BB96" s="2">
        <f t="shared" si="115"/>
        <v>82.509123138390692</v>
      </c>
      <c r="BC96" s="2">
        <f t="shared" si="116"/>
        <v>82.283735761191195</v>
      </c>
      <c r="BD96" s="2">
        <f t="shared" si="117"/>
        <v>80.184811204900015</v>
      </c>
      <c r="BE96" s="2">
        <f t="shared" si="118"/>
        <v>76.151190359957951</v>
      </c>
      <c r="BF96" s="2">
        <f t="shared" si="119"/>
        <v>70.622547840619021</v>
      </c>
      <c r="BG96" s="2">
        <f t="shared" si="120"/>
        <v>62.990572771722782</v>
      </c>
      <c r="BH96" s="2">
        <f t="shared" si="121"/>
        <v>53.336292569167171</v>
      </c>
      <c r="BK96" s="2">
        <f t="shared" si="122"/>
        <v>76.522000000000006</v>
      </c>
      <c r="BL96" s="2" t="str">
        <f t="shared" si="123"/>
        <v/>
      </c>
      <c r="BM96" s="2" t="str">
        <f t="shared" si="124"/>
        <v/>
      </c>
      <c r="BN96" s="2" t="str">
        <f t="shared" si="125"/>
        <v/>
      </c>
      <c r="BO96" s="2" t="str">
        <f t="shared" si="126"/>
        <v/>
      </c>
      <c r="BP96" s="2" t="str">
        <f t="shared" si="127"/>
        <v/>
      </c>
      <c r="BQ96" s="2" t="str">
        <f t="shared" si="128"/>
        <v/>
      </c>
      <c r="BR96" s="2" t="str">
        <f t="shared" si="129"/>
        <v/>
      </c>
      <c r="BS96" s="2">
        <f t="shared" si="130"/>
        <v>78.477999999999994</v>
      </c>
      <c r="BT96" s="2" t="str">
        <f t="shared" si="131"/>
        <v/>
      </c>
      <c r="BU96" s="2">
        <f t="shared" si="132"/>
        <v>69.260999999999996</v>
      </c>
      <c r="BV96" s="2">
        <f t="shared" si="133"/>
        <v>62.332999999999998</v>
      </c>
      <c r="BW96" s="2">
        <f t="shared" si="134"/>
        <v>52.058</v>
      </c>
      <c r="BZ96" s="2">
        <f t="shared" si="135"/>
        <v>76.522000000000006</v>
      </c>
      <c r="CA96" s="2" t="str">
        <f t="shared" si="136"/>
        <v/>
      </c>
      <c r="CB96" s="2" t="str">
        <f t="shared" si="137"/>
        <v/>
      </c>
      <c r="CC96" s="2" t="str">
        <f t="shared" si="138"/>
        <v/>
      </c>
      <c r="CD96" s="2" t="str">
        <f t="shared" si="139"/>
        <v/>
      </c>
      <c r="CE96" s="2" t="str">
        <f t="shared" si="140"/>
        <v/>
      </c>
      <c r="CF96" s="2" t="str">
        <f t="shared" si="141"/>
        <v/>
      </c>
      <c r="CG96" s="2" t="str">
        <f t="shared" si="142"/>
        <v/>
      </c>
      <c r="CH96" s="2">
        <f t="shared" si="143"/>
        <v>78.477999999999994</v>
      </c>
      <c r="CI96" s="2" t="str">
        <f t="shared" si="144"/>
        <v/>
      </c>
      <c r="CJ96" s="2">
        <f t="shared" si="145"/>
        <v>69.260999999999996</v>
      </c>
      <c r="CK96" s="2">
        <f t="shared" si="146"/>
        <v>62.332999999999998</v>
      </c>
      <c r="CL96" s="2">
        <f t="shared" si="147"/>
        <v>52.058</v>
      </c>
      <c r="CO96" s="2">
        <f t="shared" si="148"/>
        <v>76.878162716646116</v>
      </c>
      <c r="CP96" s="2">
        <f t="shared" si="149"/>
        <v>78.176960304347134</v>
      </c>
      <c r="CQ96" s="2">
        <f t="shared" si="150"/>
        <v>79.413093477666862</v>
      </c>
      <c r="CR96" s="2">
        <f t="shared" si="151"/>
        <v>79.464247657295857</v>
      </c>
      <c r="CS96" s="2">
        <f t="shared" si="152"/>
        <v>79.981532657488202</v>
      </c>
      <c r="CT96" s="2">
        <f t="shared" si="153"/>
        <v>81.051737745113314</v>
      </c>
      <c r="CU96" s="2">
        <f t="shared" si="154"/>
        <v>82.534088242027636</v>
      </c>
      <c r="CV96" s="2">
        <f t="shared" si="155"/>
        <v>82.350946269927206</v>
      </c>
      <c r="CW96" s="2">
        <f t="shared" si="156"/>
        <v>80.382288771722514</v>
      </c>
      <c r="CX96" s="2">
        <f t="shared" si="157"/>
        <v>76.207648028783993</v>
      </c>
      <c r="CY96" s="2">
        <f t="shared" si="158"/>
        <v>70.674738430422863</v>
      </c>
      <c r="CZ96" s="2">
        <f t="shared" si="159"/>
        <v>62.994684915637308</v>
      </c>
      <c r="DA96" s="2">
        <f t="shared" si="160"/>
        <v>53.348823182011799</v>
      </c>
      <c r="DD96" s="2">
        <f t="shared" si="161"/>
        <v>76.937977333519271</v>
      </c>
      <c r="DE96" s="2">
        <f t="shared" si="162"/>
        <v>78.015669958962249</v>
      </c>
      <c r="DF96" s="2">
        <f t="shared" si="163"/>
        <v>78.770828806000907</v>
      </c>
      <c r="DG96" s="2">
        <f t="shared" si="164"/>
        <v>79.2165723087613</v>
      </c>
      <c r="DH96" s="2">
        <f t="shared" si="165"/>
        <v>79.753490461131264</v>
      </c>
      <c r="DI96" s="2">
        <f t="shared" si="166"/>
        <v>80.918016994327985</v>
      </c>
      <c r="DJ96" s="2">
        <f t="shared" si="167"/>
        <v>82.445721381741407</v>
      </c>
      <c r="DK96" s="2">
        <f t="shared" si="168"/>
        <v>82.12137872276962</v>
      </c>
      <c r="DL96" s="2">
        <f t="shared" si="169"/>
        <v>79.809649898166953</v>
      </c>
      <c r="DM96" s="2">
        <f t="shared" si="170"/>
        <v>76.005381544344218</v>
      </c>
      <c r="DN96" s="2">
        <f t="shared" si="171"/>
        <v>70.508865472310148</v>
      </c>
      <c r="DO96" s="2">
        <f t="shared" si="172"/>
        <v>62.981185456088163</v>
      </c>
      <c r="DP96" s="2">
        <f t="shared" si="173"/>
        <v>53.306512476211338</v>
      </c>
      <c r="DS96" s="2">
        <f t="shared" si="174"/>
        <v>0.31504649689489284</v>
      </c>
      <c r="DT96" s="2">
        <f t="shared" si="175"/>
        <v>0.26876548610955958</v>
      </c>
      <c r="DU96" s="2">
        <f t="shared" si="176"/>
        <v>0.24824588615916179</v>
      </c>
      <c r="DV96" s="2">
        <f t="shared" si="177"/>
        <v>0.29366214253171563</v>
      </c>
      <c r="DW96" s="2">
        <f t="shared" si="178"/>
        <v>0.2542802887590182</v>
      </c>
      <c r="DX96" s="2">
        <f t="shared" si="179"/>
        <v>0.26900620921434348</v>
      </c>
      <c r="DY96" s="2">
        <f t="shared" si="180"/>
        <v>0.28251658547204617</v>
      </c>
      <c r="DZ96" s="2">
        <f t="shared" si="181"/>
        <v>0.29277007821086964</v>
      </c>
      <c r="EA96" s="2">
        <f t="shared" si="182"/>
        <v>0.34485532844871375</v>
      </c>
      <c r="EB96" s="2">
        <f t="shared" si="183"/>
        <v>0.27912517974698514</v>
      </c>
      <c r="EC96" s="2">
        <f t="shared" si="184"/>
        <v>0.31464194283181107</v>
      </c>
      <c r="ED96" s="2">
        <f t="shared" si="185"/>
        <v>0.30461544771870852</v>
      </c>
      <c r="EE96" s="2">
        <f t="shared" si="186"/>
        <v>0.29615702710613262</v>
      </c>
    </row>
    <row r="97" spans="2:135" x14ac:dyDescent="0.25">
      <c r="B97" s="2">
        <v>91</v>
      </c>
      <c r="C97">
        <v>75.825999999999993</v>
      </c>
      <c r="D97">
        <v>79.956999999999994</v>
      </c>
      <c r="E97">
        <v>79.855000000000004</v>
      </c>
      <c r="F97">
        <v>78.536000000000001</v>
      </c>
      <c r="G97">
        <v>80.304000000000002</v>
      </c>
      <c r="H97">
        <v>80.477999999999994</v>
      </c>
      <c r="I97">
        <v>81.58</v>
      </c>
      <c r="J97">
        <v>81</v>
      </c>
      <c r="K97">
        <v>78</v>
      </c>
      <c r="L97">
        <v>76.087000000000003</v>
      </c>
      <c r="M97">
        <v>68.332999999999998</v>
      </c>
      <c r="N97">
        <v>62.261000000000003</v>
      </c>
      <c r="O97">
        <v>52.173900000000003</v>
      </c>
      <c r="R97" s="5">
        <f t="shared" si="96"/>
        <v>76.954860087886658</v>
      </c>
      <c r="S97" s="5">
        <f t="shared" si="97"/>
        <v>78.959814805943381</v>
      </c>
      <c r="T97" s="5">
        <f t="shared" si="98"/>
        <v>80.915909543641376</v>
      </c>
      <c r="U97" s="5">
        <f t="shared" si="99"/>
        <v>79.671077843010536</v>
      </c>
      <c r="V97" s="5">
        <f t="shared" si="100"/>
        <v>81.28392887485937</v>
      </c>
      <c r="W97" s="5">
        <f t="shared" si="101"/>
        <v>81.987487004808997</v>
      </c>
      <c r="X97" s="5">
        <f t="shared" si="102"/>
        <v>83.109281980864864</v>
      </c>
      <c r="Y97" s="5">
        <f t="shared" si="103"/>
        <v>82.671635321819309</v>
      </c>
      <c r="Z97" s="5">
        <f t="shared" si="104"/>
        <v>80.213766874379232</v>
      </c>
      <c r="AA97" s="5">
        <f t="shared" si="105"/>
        <v>76.842349103087599</v>
      </c>
      <c r="AB97" s="5">
        <f t="shared" si="106"/>
        <v>70.738751050006627</v>
      </c>
      <c r="AC97" s="5">
        <f t="shared" si="107"/>
        <v>63.109468092799112</v>
      </c>
      <c r="AD97" s="5">
        <f t="shared" si="108"/>
        <v>53.454405214663851</v>
      </c>
      <c r="AE97" s="5"/>
      <c r="AG97" s="5">
        <f t="shared" si="188"/>
        <v>-1.1288600878866646</v>
      </c>
      <c r="AH97" s="5">
        <f t="shared" si="188"/>
        <v>0.99718519405661254</v>
      </c>
      <c r="AI97" s="5">
        <f t="shared" si="188"/>
        <v>-1.0609095436413725</v>
      </c>
      <c r="AJ97" s="5">
        <f t="shared" si="187"/>
        <v>-1.135077843010535</v>
      </c>
      <c r="AK97" s="5">
        <f t="shared" si="187"/>
        <v>-0.97992887485936819</v>
      </c>
      <c r="AL97" s="5">
        <f t="shared" si="187"/>
        <v>-1.509487004809003</v>
      </c>
      <c r="AM97" s="5">
        <f t="shared" si="187"/>
        <v>-1.5292819808648659</v>
      </c>
      <c r="AN97" s="5">
        <f t="shared" si="94"/>
        <v>-1.6716353218193092</v>
      </c>
      <c r="AO97" s="5">
        <f t="shared" si="94"/>
        <v>-2.2137668743792318</v>
      </c>
      <c r="AP97" s="5">
        <f t="shared" si="94"/>
        <v>-0.75534910308759606</v>
      </c>
      <c r="AQ97" s="5">
        <f t="shared" si="94"/>
        <v>-2.4057510500066286</v>
      </c>
      <c r="AR97" s="5">
        <f t="shared" si="94"/>
        <v>-0.84846809279910929</v>
      </c>
      <c r="AS97" s="5">
        <f t="shared" si="94"/>
        <v>-1.2805052146638474</v>
      </c>
      <c r="AV97" s="2">
        <f t="shared" si="109"/>
        <v>76.868525231538285</v>
      </c>
      <c r="AW97" s="2">
        <f t="shared" si="110"/>
        <v>78.102113923143236</v>
      </c>
      <c r="AX97" s="2">
        <f t="shared" si="111"/>
        <v>79.208276871273924</v>
      </c>
      <c r="AY97" s="2">
        <f t="shared" si="112"/>
        <v>79.368101712870953</v>
      </c>
      <c r="AZ97" s="2">
        <f t="shared" si="113"/>
        <v>79.915568232113444</v>
      </c>
      <c r="BA97" s="2">
        <f t="shared" si="114"/>
        <v>81.008500550678974</v>
      </c>
      <c r="BB97" s="2">
        <f t="shared" si="115"/>
        <v>82.502109827593131</v>
      </c>
      <c r="BC97" s="2">
        <f t="shared" si="116"/>
        <v>82.27115413940777</v>
      </c>
      <c r="BD97" s="2">
        <f t="shared" si="117"/>
        <v>80.160241208294977</v>
      </c>
      <c r="BE97" s="2">
        <f t="shared" si="118"/>
        <v>76.13900051927267</v>
      </c>
      <c r="BF97" s="2">
        <f t="shared" si="119"/>
        <v>70.61791906387522</v>
      </c>
      <c r="BG97" s="2">
        <f t="shared" si="120"/>
        <v>62.986347558620317</v>
      </c>
      <c r="BH97" s="2">
        <f t="shared" si="121"/>
        <v>53.33527529666884</v>
      </c>
      <c r="BK97" s="2">
        <f t="shared" si="122"/>
        <v>75.825999999999993</v>
      </c>
      <c r="BL97" s="2" t="str">
        <f t="shared" si="123"/>
        <v/>
      </c>
      <c r="BM97" s="2" t="str">
        <f t="shared" si="124"/>
        <v/>
      </c>
      <c r="BN97" s="2">
        <f t="shared" si="125"/>
        <v>78.536000000000001</v>
      </c>
      <c r="BO97" s="2" t="str">
        <f t="shared" si="126"/>
        <v/>
      </c>
      <c r="BP97" s="2" t="str">
        <f t="shared" si="127"/>
        <v/>
      </c>
      <c r="BQ97" s="2">
        <f t="shared" si="128"/>
        <v>81.58</v>
      </c>
      <c r="BR97" s="2">
        <f t="shared" si="129"/>
        <v>81</v>
      </c>
      <c r="BS97" s="2">
        <f t="shared" si="130"/>
        <v>78</v>
      </c>
      <c r="BT97" s="2" t="str">
        <f t="shared" si="131"/>
        <v/>
      </c>
      <c r="BU97" s="2">
        <f t="shared" si="132"/>
        <v>68.332999999999998</v>
      </c>
      <c r="BV97" s="2">
        <f t="shared" si="133"/>
        <v>62.261000000000003</v>
      </c>
      <c r="BW97" s="2">
        <f t="shared" si="134"/>
        <v>52.173900000000003</v>
      </c>
      <c r="BZ97" s="2">
        <f t="shared" si="135"/>
        <v>75.825999999999993</v>
      </c>
      <c r="CA97" s="2" t="str">
        <f t="shared" si="136"/>
        <v/>
      </c>
      <c r="CB97" s="2" t="str">
        <f t="shared" si="137"/>
        <v/>
      </c>
      <c r="CC97" s="2">
        <f t="shared" si="138"/>
        <v>78.536000000000001</v>
      </c>
      <c r="CD97" s="2" t="str">
        <f t="shared" si="139"/>
        <v/>
      </c>
      <c r="CE97" s="2" t="str">
        <f t="shared" si="140"/>
        <v/>
      </c>
      <c r="CF97" s="2">
        <f t="shared" si="141"/>
        <v>81.58</v>
      </c>
      <c r="CG97" s="2">
        <f t="shared" si="142"/>
        <v>81</v>
      </c>
      <c r="CH97" s="2">
        <f t="shared" si="143"/>
        <v>78</v>
      </c>
      <c r="CI97" s="2" t="str">
        <f t="shared" si="144"/>
        <v/>
      </c>
      <c r="CJ97" s="2">
        <f t="shared" si="145"/>
        <v>68.332999999999998</v>
      </c>
      <c r="CK97" s="2">
        <f t="shared" si="146"/>
        <v>62.261000000000003</v>
      </c>
      <c r="CL97" s="2">
        <f t="shared" si="147"/>
        <v>52.173900000000003</v>
      </c>
      <c r="CO97" s="2">
        <f t="shared" si="148"/>
        <v>76.871755949696635</v>
      </c>
      <c r="CP97" s="2">
        <f t="shared" si="149"/>
        <v>78.157662627369945</v>
      </c>
      <c r="CQ97" s="2">
        <f t="shared" si="150"/>
        <v>79.383047867577531</v>
      </c>
      <c r="CR97" s="2">
        <f t="shared" si="151"/>
        <v>79.458232672625996</v>
      </c>
      <c r="CS97" s="2">
        <f t="shared" si="152"/>
        <v>79.99018053851816</v>
      </c>
      <c r="CT97" s="2">
        <f t="shared" si="153"/>
        <v>81.059683614188486</v>
      </c>
      <c r="CU97" s="2">
        <f t="shared" si="154"/>
        <v>82.546336308370726</v>
      </c>
      <c r="CV97" s="2">
        <f t="shared" si="155"/>
        <v>82.36378048092142</v>
      </c>
      <c r="CW97" s="2">
        <f t="shared" si="156"/>
        <v>80.395932640824583</v>
      </c>
      <c r="CX97" s="2">
        <f t="shared" si="157"/>
        <v>76.219461418766073</v>
      </c>
      <c r="CY97" s="2">
        <f t="shared" si="158"/>
        <v>70.701327713761074</v>
      </c>
      <c r="CZ97" s="2">
        <f t="shared" si="159"/>
        <v>63.01165189240723</v>
      </c>
      <c r="DA97" s="2">
        <f t="shared" si="160"/>
        <v>53.360755625245197</v>
      </c>
      <c r="DD97" s="2">
        <f t="shared" si="161"/>
        <v>76.862119252563929</v>
      </c>
      <c r="DE97" s="2">
        <f t="shared" si="162"/>
        <v>77.964279682826756</v>
      </c>
      <c r="DF97" s="2">
        <f t="shared" si="163"/>
        <v>78.72559263560629</v>
      </c>
      <c r="DG97" s="2">
        <f t="shared" si="164"/>
        <v>79.170387214921419</v>
      </c>
      <c r="DH97" s="2">
        <f t="shared" si="165"/>
        <v>79.716008279639496</v>
      </c>
      <c r="DI97" s="2">
        <f t="shared" si="166"/>
        <v>80.881654292649728</v>
      </c>
      <c r="DJ97" s="2">
        <f t="shared" si="167"/>
        <v>82.399674372706045</v>
      </c>
      <c r="DK97" s="2">
        <f t="shared" si="168"/>
        <v>82.067089174463348</v>
      </c>
      <c r="DL97" s="2">
        <f t="shared" si="169"/>
        <v>79.751880387162714</v>
      </c>
      <c r="DM97" s="2">
        <f t="shared" si="170"/>
        <v>75.949484588083351</v>
      </c>
      <c r="DN97" s="2">
        <f t="shared" si="171"/>
        <v>70.452223073517928</v>
      </c>
      <c r="DO97" s="2">
        <f t="shared" si="172"/>
        <v>62.933664858826035</v>
      </c>
      <c r="DP97" s="2">
        <f t="shared" si="173"/>
        <v>53.28004736724575</v>
      </c>
      <c r="DS97" s="2">
        <f t="shared" si="174"/>
        <v>0.33525160268651361</v>
      </c>
      <c r="DT97" s="2">
        <f t="shared" si="175"/>
        <v>0.28724717351841961</v>
      </c>
      <c r="DU97" s="2">
        <f t="shared" si="176"/>
        <v>0.26582950108953135</v>
      </c>
      <c r="DV97" s="2">
        <f t="shared" si="177"/>
        <v>0.31312274466237483</v>
      </c>
      <c r="DW97" s="2">
        <f t="shared" si="178"/>
        <v>0.27213660021578173</v>
      </c>
      <c r="DX97" s="2">
        <f t="shared" si="179"/>
        <v>0.28749794172730131</v>
      </c>
      <c r="DY97" s="2">
        <f t="shared" si="180"/>
        <v>0.30155391429381578</v>
      </c>
      <c r="DZ97" s="2">
        <f t="shared" si="181"/>
        <v>0.31219769335146719</v>
      </c>
      <c r="EA97" s="2">
        <f t="shared" si="182"/>
        <v>0.36595079233018896</v>
      </c>
      <c r="EB97" s="2">
        <f t="shared" si="183"/>
        <v>0.29802890599883969</v>
      </c>
      <c r="EC97" s="2">
        <f t="shared" si="184"/>
        <v>0.33483378633348615</v>
      </c>
      <c r="ED97" s="2">
        <f t="shared" si="185"/>
        <v>0.32446847411590074</v>
      </c>
      <c r="EE97" s="2">
        <f t="shared" si="186"/>
        <v>0.31570906383002451</v>
      </c>
    </row>
    <row r="98" spans="2:135" x14ac:dyDescent="0.25">
      <c r="B98" s="2">
        <v>92</v>
      </c>
      <c r="C98">
        <v>75.638000000000005</v>
      </c>
      <c r="D98">
        <v>78.448999999999998</v>
      </c>
      <c r="E98">
        <v>79.912999999999997</v>
      </c>
      <c r="F98">
        <v>79.13</v>
      </c>
      <c r="G98">
        <v>78.941999999999993</v>
      </c>
      <c r="H98">
        <v>80.361999999999995</v>
      </c>
      <c r="I98">
        <v>81.448999999999998</v>
      </c>
      <c r="J98">
        <v>81.028999999999996</v>
      </c>
      <c r="K98">
        <v>77.361999999999995</v>
      </c>
      <c r="L98">
        <v>75.100999999999999</v>
      </c>
      <c r="M98">
        <v>69.667000000000002</v>
      </c>
      <c r="N98">
        <v>60.203000000000003</v>
      </c>
      <c r="O98">
        <v>52.782600000000002</v>
      </c>
      <c r="R98" s="5">
        <f t="shared" si="96"/>
        <v>76.871720852526792</v>
      </c>
      <c r="S98" s="5">
        <f t="shared" si="97"/>
        <v>78.471383740088328</v>
      </c>
      <c r="T98" s="5">
        <f t="shared" si="98"/>
        <v>80.017023097815766</v>
      </c>
      <c r="U98" s="5">
        <f t="shared" si="99"/>
        <v>79.474068454269371</v>
      </c>
      <c r="V98" s="5">
        <f t="shared" si="100"/>
        <v>80.582052740949862</v>
      </c>
      <c r="W98" s="5">
        <f t="shared" si="101"/>
        <v>81.464234614961754</v>
      </c>
      <c r="X98" s="5">
        <f t="shared" si="102"/>
        <v>82.768545604649688</v>
      </c>
      <c r="Y98" s="5">
        <f t="shared" si="103"/>
        <v>82.43148085828183</v>
      </c>
      <c r="Z98" s="5">
        <f t="shared" si="104"/>
        <v>80.152326068690101</v>
      </c>
      <c r="AA98" s="5">
        <f t="shared" si="105"/>
        <v>76.448562815794077</v>
      </c>
      <c r="AB98" s="5">
        <f t="shared" si="106"/>
        <v>70.658914062651775</v>
      </c>
      <c r="AC98" s="5">
        <f t="shared" si="107"/>
        <v>63.030663252296698</v>
      </c>
      <c r="AD98" s="5">
        <f t="shared" si="108"/>
        <v>53.383144534898349</v>
      </c>
      <c r="AE98" s="5"/>
      <c r="AG98" s="5">
        <f t="shared" si="188"/>
        <v>-1.2337208525267869</v>
      </c>
      <c r="AH98" s="5">
        <f t="shared" si="188"/>
        <v>-2.2383740088329773E-2</v>
      </c>
      <c r="AI98" s="5">
        <f t="shared" si="188"/>
        <v>-0.10402309781576946</v>
      </c>
      <c r="AJ98" s="5">
        <f t="shared" si="187"/>
        <v>-0.34406845426937593</v>
      </c>
      <c r="AK98" s="5">
        <f t="shared" si="187"/>
        <v>-1.6400527409498693</v>
      </c>
      <c r="AL98" s="5">
        <f t="shared" si="187"/>
        <v>-1.102234614961759</v>
      </c>
      <c r="AM98" s="5">
        <f t="shared" si="187"/>
        <v>-1.3195456046496901</v>
      </c>
      <c r="AN98" s="5">
        <f t="shared" si="94"/>
        <v>-1.4024808582818338</v>
      </c>
      <c r="AO98" s="5">
        <f t="shared" si="94"/>
        <v>-2.7903260686901064</v>
      </c>
      <c r="AP98" s="5">
        <f t="shared" si="94"/>
        <v>-1.3475628157940776</v>
      </c>
      <c r="AQ98" s="5">
        <f t="shared" si="94"/>
        <v>-0.99191406265177307</v>
      </c>
      <c r="AR98" s="5">
        <f t="shared" si="94"/>
        <v>-2.8276632522966949</v>
      </c>
      <c r="AS98" s="5">
        <f t="shared" si="94"/>
        <v>-0.60054453489834714</v>
      </c>
      <c r="AV98" s="2">
        <f t="shared" si="109"/>
        <v>76.837187611556587</v>
      </c>
      <c r="AW98" s="2">
        <f t="shared" si="110"/>
        <v>78.069264111628513</v>
      </c>
      <c r="AX98" s="2">
        <f t="shared" si="111"/>
        <v>79.161844557038734</v>
      </c>
      <c r="AY98" s="2">
        <f t="shared" si="112"/>
        <v>79.342901743283505</v>
      </c>
      <c r="AZ98" s="2">
        <f t="shared" si="113"/>
        <v>79.905697980582403</v>
      </c>
      <c r="BA98" s="2">
        <f t="shared" si="114"/>
        <v>80.999432351007584</v>
      </c>
      <c r="BB98" s="2">
        <f t="shared" si="115"/>
        <v>82.492731768775613</v>
      </c>
      <c r="BC98" s="2">
        <f t="shared" si="116"/>
        <v>82.255715767736007</v>
      </c>
      <c r="BD98" s="2">
        <f t="shared" si="117"/>
        <v>80.132281135852381</v>
      </c>
      <c r="BE98" s="2">
        <f t="shared" si="118"/>
        <v>76.124008899033029</v>
      </c>
      <c r="BF98" s="2">
        <f t="shared" si="119"/>
        <v>70.609721915112161</v>
      </c>
      <c r="BG98" s="2">
        <f t="shared" si="120"/>
        <v>62.979468903629019</v>
      </c>
      <c r="BH98" s="2">
        <f t="shared" si="121"/>
        <v>53.332676160242642</v>
      </c>
      <c r="BK98" s="2">
        <f t="shared" si="122"/>
        <v>75.638000000000005</v>
      </c>
      <c r="BL98" s="2">
        <f t="shared" si="123"/>
        <v>78.448999999999998</v>
      </c>
      <c r="BM98" s="2" t="str">
        <f t="shared" si="124"/>
        <v/>
      </c>
      <c r="BN98" s="2">
        <f t="shared" si="125"/>
        <v>79.13</v>
      </c>
      <c r="BO98" s="2" t="str">
        <f t="shared" si="126"/>
        <v/>
      </c>
      <c r="BP98" s="2">
        <f t="shared" si="127"/>
        <v>80.361999999999995</v>
      </c>
      <c r="BQ98" s="2">
        <f t="shared" si="128"/>
        <v>81.448999999999998</v>
      </c>
      <c r="BR98" s="2">
        <f t="shared" si="129"/>
        <v>81.028999999999996</v>
      </c>
      <c r="BS98" s="2">
        <f t="shared" si="130"/>
        <v>77.361999999999995</v>
      </c>
      <c r="BT98" s="2">
        <f t="shared" si="131"/>
        <v>75.100999999999999</v>
      </c>
      <c r="BU98" s="2">
        <f t="shared" si="132"/>
        <v>69.667000000000002</v>
      </c>
      <c r="BV98" s="2">
        <f t="shared" si="133"/>
        <v>60.203000000000003</v>
      </c>
      <c r="BW98" s="2">
        <f t="shared" si="134"/>
        <v>52.782600000000002</v>
      </c>
      <c r="BZ98" s="2">
        <f t="shared" si="135"/>
        <v>75.638000000000005</v>
      </c>
      <c r="CA98" s="2">
        <f t="shared" si="136"/>
        <v>78.448999999999998</v>
      </c>
      <c r="CB98" s="2" t="str">
        <f t="shared" si="137"/>
        <v/>
      </c>
      <c r="CC98" s="2">
        <f t="shared" si="138"/>
        <v>79.13</v>
      </c>
      <c r="CD98" s="2" t="str">
        <f t="shared" si="139"/>
        <v/>
      </c>
      <c r="CE98" s="2">
        <f t="shared" si="140"/>
        <v>80.361999999999995</v>
      </c>
      <c r="CF98" s="2">
        <f t="shared" si="141"/>
        <v>81.448999999999998</v>
      </c>
      <c r="CG98" s="2">
        <f t="shared" si="142"/>
        <v>81.028999999999996</v>
      </c>
      <c r="CH98" s="2">
        <f t="shared" si="143"/>
        <v>77.361999999999995</v>
      </c>
      <c r="CI98" s="2">
        <f t="shared" si="144"/>
        <v>75.100999999999999</v>
      </c>
      <c r="CJ98" s="2">
        <f t="shared" si="145"/>
        <v>69.667000000000002</v>
      </c>
      <c r="CK98" s="2">
        <f t="shared" si="146"/>
        <v>60.203000000000003</v>
      </c>
      <c r="CL98" s="2">
        <f t="shared" si="147"/>
        <v>52.782600000000002</v>
      </c>
      <c r="CO98" s="2">
        <f t="shared" si="148"/>
        <v>76.865349182747138</v>
      </c>
      <c r="CP98" s="2">
        <f t="shared" si="149"/>
        <v>78.138364950392756</v>
      </c>
      <c r="CQ98" s="2">
        <f t="shared" si="150"/>
        <v>79.3530022574882</v>
      </c>
      <c r="CR98" s="2">
        <f t="shared" si="151"/>
        <v>79.452217687956136</v>
      </c>
      <c r="CS98" s="2">
        <f t="shared" si="152"/>
        <v>79.998828419548119</v>
      </c>
      <c r="CT98" s="2">
        <f t="shared" si="153"/>
        <v>81.067629483263644</v>
      </c>
      <c r="CU98" s="2">
        <f t="shared" si="154"/>
        <v>82.558584374713831</v>
      </c>
      <c r="CV98" s="2">
        <f t="shared" si="155"/>
        <v>82.376614691915634</v>
      </c>
      <c r="CW98" s="2">
        <f t="shared" si="156"/>
        <v>80.409576509926652</v>
      </c>
      <c r="CX98" s="2">
        <f t="shared" si="157"/>
        <v>76.231274808748168</v>
      </c>
      <c r="CY98" s="2">
        <f t="shared" si="158"/>
        <v>70.727916997099285</v>
      </c>
      <c r="CZ98" s="2">
        <f t="shared" si="159"/>
        <v>63.028618869177144</v>
      </c>
      <c r="DA98" s="2">
        <f t="shared" si="160"/>
        <v>53.372688068478595</v>
      </c>
      <c r="DD98" s="2">
        <f t="shared" si="161"/>
        <v>76.786261171608587</v>
      </c>
      <c r="DE98" s="2">
        <f t="shared" si="162"/>
        <v>77.912889406691264</v>
      </c>
      <c r="DF98" s="2">
        <f t="shared" si="163"/>
        <v>78.680356465211673</v>
      </c>
      <c r="DG98" s="2">
        <f t="shared" si="164"/>
        <v>79.124202121081538</v>
      </c>
      <c r="DH98" s="2">
        <f t="shared" si="165"/>
        <v>79.678526098147742</v>
      </c>
      <c r="DI98" s="2">
        <f t="shared" si="166"/>
        <v>80.845291590971485</v>
      </c>
      <c r="DJ98" s="2">
        <f t="shared" si="167"/>
        <v>82.353627363670697</v>
      </c>
      <c r="DK98" s="2">
        <f t="shared" si="168"/>
        <v>82.012799626157076</v>
      </c>
      <c r="DL98" s="2">
        <f t="shared" si="169"/>
        <v>79.69411087615849</v>
      </c>
      <c r="DM98" s="2">
        <f t="shared" si="170"/>
        <v>75.893587631822484</v>
      </c>
      <c r="DN98" s="2">
        <f t="shared" si="171"/>
        <v>70.395580674725721</v>
      </c>
      <c r="DO98" s="2">
        <f t="shared" si="172"/>
        <v>62.886144261563913</v>
      </c>
      <c r="DP98" s="2">
        <f t="shared" si="173"/>
        <v>53.253582258280161</v>
      </c>
      <c r="DS98" s="2">
        <f t="shared" si="174"/>
        <v>0.35607888964628676</v>
      </c>
      <c r="DT98" s="2">
        <f t="shared" si="175"/>
        <v>0.30646711226352841</v>
      </c>
      <c r="DU98" s="2">
        <f t="shared" si="176"/>
        <v>0.28418775921053907</v>
      </c>
      <c r="DV98" s="2">
        <f t="shared" si="177"/>
        <v>0.33326450239606992</v>
      </c>
      <c r="DW98" s="2">
        <f t="shared" si="178"/>
        <v>0.29075792694396374</v>
      </c>
      <c r="DX98" s="2">
        <f t="shared" si="179"/>
        <v>0.30672743882297315</v>
      </c>
      <c r="DY98" s="2">
        <f t="shared" si="180"/>
        <v>0.32129960133130547</v>
      </c>
      <c r="DZ98" s="2">
        <f t="shared" si="181"/>
        <v>0.33230873473461264</v>
      </c>
      <c r="EA98" s="2">
        <f t="shared" si="182"/>
        <v>0.38757329630752185</v>
      </c>
      <c r="EB98" s="2">
        <f t="shared" si="183"/>
        <v>0.31764875021813799</v>
      </c>
      <c r="EC98" s="2">
        <f t="shared" si="184"/>
        <v>0.35564900382530362</v>
      </c>
      <c r="ED98" s="2">
        <f t="shared" si="185"/>
        <v>0.34497351051880759</v>
      </c>
      <c r="EE98" s="2">
        <f t="shared" si="186"/>
        <v>0.33593582184859305</v>
      </c>
    </row>
    <row r="99" spans="2:135" x14ac:dyDescent="0.25">
      <c r="B99" s="2">
        <v>93</v>
      </c>
      <c r="C99">
        <v>77.116</v>
      </c>
      <c r="D99">
        <v>78.376999999999995</v>
      </c>
      <c r="E99">
        <v>78.260999999999996</v>
      </c>
      <c r="F99">
        <v>78.593999999999994</v>
      </c>
      <c r="G99">
        <v>79.695999999999998</v>
      </c>
      <c r="H99">
        <v>79.927999999999997</v>
      </c>
      <c r="I99">
        <v>81.884</v>
      </c>
      <c r="J99">
        <v>80.058000000000007</v>
      </c>
      <c r="K99">
        <v>77.840999999999994</v>
      </c>
      <c r="L99">
        <v>74.319000000000003</v>
      </c>
      <c r="M99">
        <v>68.899000000000001</v>
      </c>
      <c r="N99">
        <v>61.173999999999999</v>
      </c>
      <c r="O99">
        <v>52.115900000000003</v>
      </c>
      <c r="R99" s="5">
        <f t="shared" si="96"/>
        <v>76.815871355259702</v>
      </c>
      <c r="S99" s="5">
        <f t="shared" si="97"/>
        <v>78.212195651321252</v>
      </c>
      <c r="T99" s="5">
        <f t="shared" si="98"/>
        <v>79.517104017304604</v>
      </c>
      <c r="U99" s="5">
        <f t="shared" si="99"/>
        <v>79.369202837170917</v>
      </c>
      <c r="V99" s="5">
        <f t="shared" si="100"/>
        <v>80.207981953884044</v>
      </c>
      <c r="W99" s="5">
        <f t="shared" si="101"/>
        <v>81.195589657491084</v>
      </c>
      <c r="X99" s="5">
        <f t="shared" si="102"/>
        <v>82.598435392569073</v>
      </c>
      <c r="Y99" s="5">
        <f t="shared" si="103"/>
        <v>82.309683421174043</v>
      </c>
      <c r="Z99" s="5">
        <f t="shared" si="104"/>
        <v>80.107912210421318</v>
      </c>
      <c r="AA99" s="5">
        <f t="shared" si="105"/>
        <v>76.246542467650031</v>
      </c>
      <c r="AB99" s="5">
        <f t="shared" si="106"/>
        <v>70.616626865798892</v>
      </c>
      <c r="AC99" s="5">
        <f t="shared" si="107"/>
        <v>62.989835322431418</v>
      </c>
      <c r="AD99" s="5">
        <f t="shared" si="108"/>
        <v>53.348547635819614</v>
      </c>
      <c r="AE99" s="5"/>
      <c r="AG99" s="5">
        <f t="shared" si="188"/>
        <v>0.30012864474029755</v>
      </c>
      <c r="AH99" s="5">
        <f t="shared" si="188"/>
        <v>0.16480434867874294</v>
      </c>
      <c r="AI99" s="5">
        <f t="shared" si="188"/>
        <v>-1.2561040173046081</v>
      </c>
      <c r="AJ99" s="5">
        <f t="shared" si="187"/>
        <v>-0.77520283717092298</v>
      </c>
      <c r="AK99" s="5">
        <f t="shared" si="187"/>
        <v>-0.51198195388404599</v>
      </c>
      <c r="AL99" s="5">
        <f t="shared" si="187"/>
        <v>-1.2675896574910865</v>
      </c>
      <c r="AM99" s="5">
        <f t="shared" si="187"/>
        <v>-0.71443539256907229</v>
      </c>
      <c r="AN99" s="5">
        <f t="shared" si="94"/>
        <v>-2.251683421174036</v>
      </c>
      <c r="AO99" s="5">
        <f t="shared" si="94"/>
        <v>-2.2669122104213244</v>
      </c>
      <c r="AP99" s="5">
        <f t="shared" si="94"/>
        <v>-1.9275424676500279</v>
      </c>
      <c r="AQ99" s="5">
        <f t="shared" si="94"/>
        <v>-1.7176268657988913</v>
      </c>
      <c r="AR99" s="5">
        <f t="shared" si="94"/>
        <v>-1.8158353224314183</v>
      </c>
      <c r="AS99" s="5">
        <f t="shared" si="94"/>
        <v>-1.2326476358196103</v>
      </c>
      <c r="AV99" s="2">
        <f t="shared" si="109"/>
        <v>76.802873967302048</v>
      </c>
      <c r="AW99" s="2">
        <f t="shared" si="110"/>
        <v>78.035001107131819</v>
      </c>
      <c r="AX99" s="2">
        <f t="shared" si="111"/>
        <v>79.114342693137758</v>
      </c>
      <c r="AY99" s="2">
        <f t="shared" si="112"/>
        <v>79.315852423231732</v>
      </c>
      <c r="AZ99" s="2">
        <f t="shared" si="113"/>
        <v>79.893841746036202</v>
      </c>
      <c r="BA99" s="2">
        <f t="shared" si="114"/>
        <v>80.988474364389447</v>
      </c>
      <c r="BB99" s="2">
        <f t="shared" si="115"/>
        <v>82.480877708901062</v>
      </c>
      <c r="BC99" s="2">
        <f t="shared" si="116"/>
        <v>82.237305823033807</v>
      </c>
      <c r="BD99" s="2">
        <f t="shared" si="117"/>
        <v>80.100876996460386</v>
      </c>
      <c r="BE99" s="2">
        <f t="shared" si="118"/>
        <v>76.106088805184001</v>
      </c>
      <c r="BF99" s="2">
        <f t="shared" si="119"/>
        <v>70.597826851881337</v>
      </c>
      <c r="BG99" s="2">
        <f t="shared" si="120"/>
        <v>62.969822752189586</v>
      </c>
      <c r="BH99" s="2">
        <f t="shared" si="121"/>
        <v>53.328426020852362</v>
      </c>
      <c r="BK99" s="2">
        <f t="shared" si="122"/>
        <v>77.116</v>
      </c>
      <c r="BL99" s="2">
        <f t="shared" si="123"/>
        <v>78.376999999999995</v>
      </c>
      <c r="BM99" s="2">
        <f t="shared" si="124"/>
        <v>78.260999999999996</v>
      </c>
      <c r="BN99" s="2">
        <f t="shared" si="125"/>
        <v>78.593999999999994</v>
      </c>
      <c r="BO99" s="2">
        <f t="shared" si="126"/>
        <v>79.695999999999998</v>
      </c>
      <c r="BP99" s="2">
        <f t="shared" si="127"/>
        <v>79.927999999999997</v>
      </c>
      <c r="BQ99" s="2">
        <f t="shared" si="128"/>
        <v>81.884</v>
      </c>
      <c r="BR99" s="2">
        <f t="shared" si="129"/>
        <v>80.058000000000007</v>
      </c>
      <c r="BS99" s="2">
        <f t="shared" si="130"/>
        <v>77.840999999999994</v>
      </c>
      <c r="BT99" s="2">
        <f t="shared" si="131"/>
        <v>74.319000000000003</v>
      </c>
      <c r="BU99" s="2">
        <f t="shared" si="132"/>
        <v>68.899000000000001</v>
      </c>
      <c r="BV99" s="2">
        <f t="shared" si="133"/>
        <v>61.173999999999999</v>
      </c>
      <c r="BW99" s="2">
        <f t="shared" si="134"/>
        <v>52.115900000000003</v>
      </c>
      <c r="BZ99" s="2">
        <f t="shared" si="135"/>
        <v>77.116</v>
      </c>
      <c r="CA99" s="2">
        <f t="shared" si="136"/>
        <v>78.376999999999995</v>
      </c>
      <c r="CB99" s="2">
        <f t="shared" si="137"/>
        <v>78.260999999999996</v>
      </c>
      <c r="CC99" s="2">
        <f t="shared" si="138"/>
        <v>78.593999999999994</v>
      </c>
      <c r="CD99" s="2">
        <f t="shared" si="139"/>
        <v>79.695999999999998</v>
      </c>
      <c r="CE99" s="2">
        <f t="shared" si="140"/>
        <v>79.927999999999997</v>
      </c>
      <c r="CF99" s="2">
        <f t="shared" si="141"/>
        <v>81.884</v>
      </c>
      <c r="CG99" s="2">
        <f t="shared" si="142"/>
        <v>80.058000000000007</v>
      </c>
      <c r="CH99" s="2">
        <f t="shared" si="143"/>
        <v>77.840999999999994</v>
      </c>
      <c r="CI99" s="2">
        <f t="shared" si="144"/>
        <v>74.319000000000003</v>
      </c>
      <c r="CJ99" s="2">
        <f t="shared" si="145"/>
        <v>68.899000000000001</v>
      </c>
      <c r="CK99" s="2">
        <f t="shared" si="146"/>
        <v>61.173999999999999</v>
      </c>
      <c r="CL99" s="2">
        <f t="shared" si="147"/>
        <v>52.115900000000003</v>
      </c>
      <c r="CO99" s="2">
        <f t="shared" si="148"/>
        <v>76.858942415797657</v>
      </c>
      <c r="CP99" s="2">
        <f t="shared" si="149"/>
        <v>78.119067273415553</v>
      </c>
      <c r="CQ99" s="2">
        <f t="shared" si="150"/>
        <v>79.322956647398868</v>
      </c>
      <c r="CR99" s="2">
        <f t="shared" si="151"/>
        <v>79.446202703286275</v>
      </c>
      <c r="CS99" s="2">
        <f t="shared" si="152"/>
        <v>80.007476300578062</v>
      </c>
      <c r="CT99" s="2">
        <f t="shared" si="153"/>
        <v>81.075575352338802</v>
      </c>
      <c r="CU99" s="2">
        <f t="shared" si="154"/>
        <v>82.570832441056922</v>
      </c>
      <c r="CV99" s="2">
        <f t="shared" si="155"/>
        <v>82.389448902909848</v>
      </c>
      <c r="CW99" s="2">
        <f t="shared" si="156"/>
        <v>80.42322037902872</v>
      </c>
      <c r="CX99" s="2">
        <f t="shared" si="157"/>
        <v>76.243088198730248</v>
      </c>
      <c r="CY99" s="2">
        <f t="shared" si="158"/>
        <v>70.754506280437496</v>
      </c>
      <c r="CZ99" s="2">
        <f t="shared" si="159"/>
        <v>63.045585845947066</v>
      </c>
      <c r="DA99" s="2">
        <f t="shared" si="160"/>
        <v>53.384620511711994</v>
      </c>
      <c r="DD99" s="2">
        <f t="shared" si="161"/>
        <v>76.710403090653244</v>
      </c>
      <c r="DE99" s="2">
        <f t="shared" si="162"/>
        <v>77.861499130555771</v>
      </c>
      <c r="DF99" s="2">
        <f t="shared" si="163"/>
        <v>78.635120294817071</v>
      </c>
      <c r="DG99" s="2">
        <f t="shared" si="164"/>
        <v>79.078017027241657</v>
      </c>
      <c r="DH99" s="2">
        <f t="shared" si="165"/>
        <v>79.641043916655974</v>
      </c>
      <c r="DI99" s="2">
        <f t="shared" si="166"/>
        <v>80.808928889293242</v>
      </c>
      <c r="DJ99" s="2">
        <f t="shared" si="167"/>
        <v>82.307580354635334</v>
      </c>
      <c r="DK99" s="2">
        <f t="shared" si="168"/>
        <v>81.958510077850804</v>
      </c>
      <c r="DL99" s="2">
        <f t="shared" si="169"/>
        <v>79.636341365154252</v>
      </c>
      <c r="DM99" s="2">
        <f t="shared" si="170"/>
        <v>75.837690675561618</v>
      </c>
      <c r="DN99" s="2">
        <f t="shared" si="171"/>
        <v>70.338938275933515</v>
      </c>
      <c r="DO99" s="2">
        <f t="shared" si="172"/>
        <v>62.838623664301785</v>
      </c>
      <c r="DP99" s="2">
        <f t="shared" si="173"/>
        <v>53.227117149314573</v>
      </c>
      <c r="DS99" s="2">
        <f t="shared" si="174"/>
        <v>0.37746535095068773</v>
      </c>
      <c r="DT99" s="2">
        <f t="shared" si="175"/>
        <v>0.32638417682540044</v>
      </c>
      <c r="DU99" s="2">
        <f t="shared" si="176"/>
        <v>0.3032900972419782</v>
      </c>
      <c r="DV99" s="2">
        <f t="shared" si="177"/>
        <v>0.35403408805818815</v>
      </c>
      <c r="DW99" s="2">
        <f t="shared" si="178"/>
        <v>0.31011056753656868</v>
      </c>
      <c r="DX99" s="2">
        <f t="shared" si="179"/>
        <v>0.32665345324483253</v>
      </c>
      <c r="DY99" s="2">
        <f t="shared" si="180"/>
        <v>0.34170567602568785</v>
      </c>
      <c r="DZ99" s="2">
        <f t="shared" si="181"/>
        <v>0.35305029630409013</v>
      </c>
      <c r="EA99" s="2">
        <f t="shared" si="182"/>
        <v>0.40964795970496953</v>
      </c>
      <c r="EB99" s="2">
        <f t="shared" si="183"/>
        <v>0.33793840790007906</v>
      </c>
      <c r="EC99" s="2">
        <f t="shared" si="184"/>
        <v>0.37702476335532831</v>
      </c>
      <c r="ED99" s="2">
        <f t="shared" si="185"/>
        <v>0.36607216427266187</v>
      </c>
      <c r="EE99" s="2">
        <f t="shared" si="186"/>
        <v>0.35678280135916368</v>
      </c>
    </row>
    <row r="100" spans="2:135" x14ac:dyDescent="0.25">
      <c r="B100" s="2">
        <v>94</v>
      </c>
      <c r="C100">
        <v>76.796999999999997</v>
      </c>
      <c r="D100">
        <v>76.971000000000004</v>
      </c>
      <c r="E100">
        <v>79.796999999999997</v>
      </c>
      <c r="F100">
        <v>79.245999999999995</v>
      </c>
      <c r="G100">
        <v>78.174000000000007</v>
      </c>
      <c r="H100">
        <v>80.159000000000006</v>
      </c>
      <c r="I100">
        <v>82.043000000000006</v>
      </c>
      <c r="J100">
        <v>80.536000000000001</v>
      </c>
      <c r="K100">
        <v>78.42</v>
      </c>
      <c r="L100">
        <v>74.507000000000005</v>
      </c>
      <c r="M100">
        <v>68.768000000000001</v>
      </c>
      <c r="N100">
        <v>61.042999999999999</v>
      </c>
      <c r="O100">
        <v>51.115900000000003</v>
      </c>
      <c r="R100" s="5">
        <f t="shared" si="96"/>
        <v>76.770086352330011</v>
      </c>
      <c r="S100" s="5">
        <f t="shared" si="97"/>
        <v>78.072659683676889</v>
      </c>
      <c r="T100" s="5">
        <f t="shared" si="98"/>
        <v>79.244153942027381</v>
      </c>
      <c r="U100" s="5">
        <f t="shared" si="99"/>
        <v>79.307290412311133</v>
      </c>
      <c r="V100" s="5">
        <f t="shared" si="100"/>
        <v>80.017019164469104</v>
      </c>
      <c r="W100" s="5">
        <f t="shared" si="101"/>
        <v>81.062167761298269</v>
      </c>
      <c r="X100" s="5">
        <f t="shared" si="102"/>
        <v>82.513463426291054</v>
      </c>
      <c r="Y100" s="5">
        <f t="shared" si="103"/>
        <v>82.243792104665971</v>
      </c>
      <c r="Z100" s="5">
        <f t="shared" si="104"/>
        <v>80.068321575105671</v>
      </c>
      <c r="AA100" s="5">
        <f t="shared" si="105"/>
        <v>76.142134978506846</v>
      </c>
      <c r="AB100" s="5">
        <f t="shared" si="106"/>
        <v>70.588874959771744</v>
      </c>
      <c r="AC100" s="5">
        <f t="shared" si="107"/>
        <v>62.964667630972578</v>
      </c>
      <c r="AD100" s="5">
        <f t="shared" si="108"/>
        <v>53.330016058182679</v>
      </c>
      <c r="AE100" s="5"/>
      <c r="AG100" s="5">
        <f t="shared" si="188"/>
        <v>2.6913647669985608E-2</v>
      </c>
      <c r="AH100" s="5">
        <f t="shared" si="188"/>
        <v>-1.1016596836768855</v>
      </c>
      <c r="AI100" s="5">
        <f t="shared" si="188"/>
        <v>0.55284605797261577</v>
      </c>
      <c r="AJ100" s="5">
        <f t="shared" si="187"/>
        <v>-6.1290412311137743E-2</v>
      </c>
      <c r="AK100" s="5">
        <f t="shared" si="187"/>
        <v>-1.8430191644690979</v>
      </c>
      <c r="AL100" s="5">
        <f t="shared" si="187"/>
        <v>-0.90316776129826337</v>
      </c>
      <c r="AM100" s="5">
        <f t="shared" si="187"/>
        <v>-0.47046342629104743</v>
      </c>
      <c r="AN100" s="5">
        <f t="shared" si="94"/>
        <v>-1.7077921046659696</v>
      </c>
      <c r="AO100" s="5">
        <f t="shared" si="94"/>
        <v>-1.648321575105669</v>
      </c>
      <c r="AP100" s="5">
        <f t="shared" si="94"/>
        <v>-1.6351349785068408</v>
      </c>
      <c r="AQ100" s="5">
        <f t="shared" si="94"/>
        <v>-1.8208749597717429</v>
      </c>
      <c r="AR100" s="5">
        <f t="shared" si="94"/>
        <v>-1.9216676309725784</v>
      </c>
      <c r="AS100" s="5">
        <f t="shared" si="94"/>
        <v>-2.2141160581826753</v>
      </c>
      <c r="AV100" s="2">
        <f t="shared" si="109"/>
        <v>76.765483331794655</v>
      </c>
      <c r="AW100" s="2">
        <f t="shared" si="110"/>
        <v>77.99927235241195</v>
      </c>
      <c r="AX100" s="2">
        <f t="shared" si="111"/>
        <v>79.06576523573483</v>
      </c>
      <c r="AY100" s="2">
        <f t="shared" si="112"/>
        <v>79.286903481363481</v>
      </c>
      <c r="AZ100" s="2">
        <f t="shared" si="113"/>
        <v>79.879915989637595</v>
      </c>
      <c r="BA100" s="2">
        <f t="shared" si="114"/>
        <v>80.975549674243126</v>
      </c>
      <c r="BB100" s="2">
        <f t="shared" si="115"/>
        <v>82.46645048364222</v>
      </c>
      <c r="BC100" s="2">
        <f t="shared" si="116"/>
        <v>82.215828101091418</v>
      </c>
      <c r="BD100" s="2">
        <f t="shared" si="117"/>
        <v>80.066002249141647</v>
      </c>
      <c r="BE100" s="2">
        <f t="shared" si="118"/>
        <v>76.085130374880379</v>
      </c>
      <c r="BF100" s="2">
        <f t="shared" si="119"/>
        <v>70.582129385324436</v>
      </c>
      <c r="BG100" s="2">
        <f t="shared" si="120"/>
        <v>62.957312443391494</v>
      </c>
      <c r="BH100" s="2">
        <f t="shared" si="121"/>
        <v>53.322465832592769</v>
      </c>
      <c r="BK100" s="2">
        <f t="shared" si="122"/>
        <v>76.796999999999997</v>
      </c>
      <c r="BL100" s="2">
        <f t="shared" si="123"/>
        <v>76.971000000000004</v>
      </c>
      <c r="BM100" s="2">
        <f t="shared" si="124"/>
        <v>79.796999999999997</v>
      </c>
      <c r="BN100" s="2">
        <f t="shared" si="125"/>
        <v>79.245999999999995</v>
      </c>
      <c r="BO100" s="2">
        <f t="shared" si="126"/>
        <v>78.174000000000007</v>
      </c>
      <c r="BP100" s="2">
        <f t="shared" si="127"/>
        <v>80.159000000000006</v>
      </c>
      <c r="BQ100" s="2">
        <f t="shared" si="128"/>
        <v>82.043000000000006</v>
      </c>
      <c r="BR100" s="2">
        <f t="shared" si="129"/>
        <v>80.536000000000001</v>
      </c>
      <c r="BS100" s="2">
        <f t="shared" si="130"/>
        <v>78.42</v>
      </c>
      <c r="BT100" s="2">
        <f t="shared" si="131"/>
        <v>74.507000000000005</v>
      </c>
      <c r="BU100" s="2">
        <f t="shared" si="132"/>
        <v>68.768000000000001</v>
      </c>
      <c r="BV100" s="2">
        <f t="shared" si="133"/>
        <v>61.042999999999999</v>
      </c>
      <c r="BW100" s="2">
        <f t="shared" si="134"/>
        <v>51.115900000000003</v>
      </c>
      <c r="BZ100" s="2">
        <f t="shared" si="135"/>
        <v>76.796999999999997</v>
      </c>
      <c r="CA100" s="2">
        <f t="shared" si="136"/>
        <v>76.971000000000004</v>
      </c>
      <c r="CB100" s="2">
        <f t="shared" si="137"/>
        <v>79.796999999999997</v>
      </c>
      <c r="CC100" s="2">
        <f t="shared" si="138"/>
        <v>79.245999999999995</v>
      </c>
      <c r="CD100" s="2">
        <f t="shared" si="139"/>
        <v>78.174000000000007</v>
      </c>
      <c r="CE100" s="2">
        <f t="shared" si="140"/>
        <v>80.159000000000006</v>
      </c>
      <c r="CF100" s="2">
        <f t="shared" si="141"/>
        <v>82.043000000000006</v>
      </c>
      <c r="CG100" s="2">
        <f t="shared" si="142"/>
        <v>80.536000000000001</v>
      </c>
      <c r="CH100" s="2">
        <f t="shared" si="143"/>
        <v>78.42</v>
      </c>
      <c r="CI100" s="2">
        <f t="shared" si="144"/>
        <v>74.507000000000005</v>
      </c>
      <c r="CJ100" s="2">
        <f t="shared" si="145"/>
        <v>68.768000000000001</v>
      </c>
      <c r="CK100" s="2">
        <f t="shared" si="146"/>
        <v>61.042999999999999</v>
      </c>
      <c r="CL100" s="2">
        <f t="shared" si="147"/>
        <v>51.115900000000003</v>
      </c>
      <c r="CO100" s="2">
        <f t="shared" si="148"/>
        <v>76.852535648848175</v>
      </c>
      <c r="CP100" s="2">
        <f t="shared" si="149"/>
        <v>78.099769596438364</v>
      </c>
      <c r="CQ100" s="2">
        <f t="shared" si="150"/>
        <v>79.292911037309523</v>
      </c>
      <c r="CR100" s="2">
        <f t="shared" si="151"/>
        <v>79.440187718616414</v>
      </c>
      <c r="CS100" s="2">
        <f t="shared" si="152"/>
        <v>80.016124181608021</v>
      </c>
      <c r="CT100" s="2">
        <f t="shared" si="153"/>
        <v>81.083521221413974</v>
      </c>
      <c r="CU100" s="2">
        <f t="shared" si="154"/>
        <v>82.583080507400027</v>
      </c>
      <c r="CV100" s="2">
        <f t="shared" si="155"/>
        <v>82.402283113904062</v>
      </c>
      <c r="CW100" s="2">
        <f t="shared" si="156"/>
        <v>80.436864248130789</v>
      </c>
      <c r="CX100" s="2">
        <f t="shared" si="157"/>
        <v>76.254901588712329</v>
      </c>
      <c r="CY100" s="2">
        <f t="shared" si="158"/>
        <v>70.781095563775708</v>
      </c>
      <c r="CZ100" s="2">
        <f t="shared" si="159"/>
        <v>63.062552822716981</v>
      </c>
      <c r="DA100" s="2">
        <f t="shared" si="160"/>
        <v>53.396552954945392</v>
      </c>
      <c r="DD100" s="2">
        <f t="shared" si="161"/>
        <v>76.634545009697916</v>
      </c>
      <c r="DE100" s="2">
        <f t="shared" si="162"/>
        <v>77.810108854420264</v>
      </c>
      <c r="DF100" s="2">
        <f t="shared" si="163"/>
        <v>78.589884124422454</v>
      </c>
      <c r="DG100" s="2">
        <f t="shared" si="164"/>
        <v>79.031831933401776</v>
      </c>
      <c r="DH100" s="2">
        <f t="shared" si="165"/>
        <v>79.603561735164206</v>
      </c>
      <c r="DI100" s="2">
        <f t="shared" si="166"/>
        <v>80.772566187614984</v>
      </c>
      <c r="DJ100" s="2">
        <f t="shared" si="167"/>
        <v>82.261533345599986</v>
      </c>
      <c r="DK100" s="2">
        <f t="shared" si="168"/>
        <v>81.904220529544531</v>
      </c>
      <c r="DL100" s="2">
        <f t="shared" si="169"/>
        <v>79.578571854150013</v>
      </c>
      <c r="DM100" s="2">
        <f t="shared" si="170"/>
        <v>75.781793719300737</v>
      </c>
      <c r="DN100" s="2">
        <f t="shared" si="171"/>
        <v>70.282295877141294</v>
      </c>
      <c r="DO100" s="2">
        <f t="shared" si="172"/>
        <v>62.791103067039657</v>
      </c>
      <c r="DP100" s="2">
        <f t="shared" si="173"/>
        <v>53.200652040348984</v>
      </c>
      <c r="DS100" s="2">
        <f t="shared" si="174"/>
        <v>0.39933970280956005</v>
      </c>
      <c r="DT100" s="2">
        <f t="shared" si="175"/>
        <v>0.34694809978817454</v>
      </c>
      <c r="DU100" s="2">
        <f t="shared" si="176"/>
        <v>0.32309687923878155</v>
      </c>
      <c r="DV100" s="2">
        <f t="shared" si="177"/>
        <v>0.37536932940074591</v>
      </c>
      <c r="DW100" s="2">
        <f t="shared" si="178"/>
        <v>0.33015169738424249</v>
      </c>
      <c r="DX100" s="2">
        <f t="shared" si="179"/>
        <v>0.34722559674220654</v>
      </c>
      <c r="DY100" s="2">
        <f t="shared" si="180"/>
        <v>0.362715139841085</v>
      </c>
      <c r="DZ100" s="2">
        <f t="shared" si="181"/>
        <v>0.37436060982657987</v>
      </c>
      <c r="EA100" s="2">
        <f t="shared" si="182"/>
        <v>0.43209284107607759</v>
      </c>
      <c r="EB100" s="2">
        <f t="shared" si="183"/>
        <v>0.35884250676932383</v>
      </c>
      <c r="EC100" s="2">
        <f t="shared" si="184"/>
        <v>0.39888994276191225</v>
      </c>
      <c r="ED100" s="2">
        <f t="shared" si="185"/>
        <v>0.38769745459114824</v>
      </c>
      <c r="EE100" s="2">
        <f t="shared" si="186"/>
        <v>0.37818670987447883</v>
      </c>
    </row>
    <row r="101" spans="2:135" x14ac:dyDescent="0.25">
      <c r="B101" s="2">
        <v>95</v>
      </c>
      <c r="C101">
        <v>76.768000000000001</v>
      </c>
      <c r="D101">
        <v>77.768000000000001</v>
      </c>
      <c r="E101">
        <v>77.796999999999997</v>
      </c>
      <c r="F101">
        <v>77.912999999999997</v>
      </c>
      <c r="G101">
        <v>79.100999999999999</v>
      </c>
      <c r="H101">
        <v>80.406000000000006</v>
      </c>
      <c r="I101">
        <v>80.825999999999993</v>
      </c>
      <c r="J101">
        <v>80.667000000000002</v>
      </c>
      <c r="K101">
        <v>79.13</v>
      </c>
      <c r="L101">
        <v>73.608999999999995</v>
      </c>
      <c r="M101">
        <v>69.448999999999998</v>
      </c>
      <c r="N101">
        <v>60.435000000000002</v>
      </c>
      <c r="O101">
        <v>53.376800000000003</v>
      </c>
      <c r="R101" s="5">
        <f t="shared" si="96"/>
        <v>76.726470618343939</v>
      </c>
      <c r="S101" s="5">
        <f t="shared" si="97"/>
        <v>77.990601827214462</v>
      </c>
      <c r="T101" s="5">
        <f t="shared" si="98"/>
        <v>79.090419706670261</v>
      </c>
      <c r="U101" s="5">
        <f t="shared" si="99"/>
        <v>79.263337770058158</v>
      </c>
      <c r="V101" s="5">
        <f t="shared" si="100"/>
        <v>79.920076479509106</v>
      </c>
      <c r="W101" s="5">
        <f t="shared" si="101"/>
        <v>80.994591879690148</v>
      </c>
      <c r="X101" s="5">
        <f t="shared" si="102"/>
        <v>82.467010457669403</v>
      </c>
      <c r="Y101" s="5">
        <f t="shared" si="103"/>
        <v>82.201345511916813</v>
      </c>
      <c r="Z101" s="5">
        <f t="shared" si="104"/>
        <v>80.028393975250012</v>
      </c>
      <c r="AA101" s="5">
        <f t="shared" si="105"/>
        <v>76.082741688153064</v>
      </c>
      <c r="AB101" s="5">
        <f t="shared" si="106"/>
        <v>70.564828055157946</v>
      </c>
      <c r="AC101" s="5">
        <f t="shared" si="107"/>
        <v>62.944403993965231</v>
      </c>
      <c r="AD101" s="5">
        <f t="shared" si="108"/>
        <v>53.317415032727517</v>
      </c>
      <c r="AE101" s="5"/>
      <c r="AG101" s="5">
        <f t="shared" si="188"/>
        <v>4.1529381656062014E-2</v>
      </c>
      <c r="AH101" s="5">
        <f t="shared" si="188"/>
        <v>-0.22260182721446142</v>
      </c>
      <c r="AI101" s="5">
        <f t="shared" si="188"/>
        <v>-1.2934197066702637</v>
      </c>
      <c r="AJ101" s="5">
        <f t="shared" si="187"/>
        <v>-1.3503377700581609</v>
      </c>
      <c r="AK101" s="5">
        <f t="shared" si="187"/>
        <v>-0.819076479509107</v>
      </c>
      <c r="AL101" s="5">
        <f t="shared" si="187"/>
        <v>-0.58859187969014215</v>
      </c>
      <c r="AM101" s="5">
        <f t="shared" si="187"/>
        <v>-1.6410104576694096</v>
      </c>
      <c r="AN101" s="5">
        <f t="shared" si="94"/>
        <v>-1.5343455119168112</v>
      </c>
      <c r="AO101" s="5">
        <f t="shared" si="94"/>
        <v>-0.8983939752500163</v>
      </c>
      <c r="AP101" s="5">
        <f t="shared" si="94"/>
        <v>-2.4737416881530692</v>
      </c>
      <c r="AQ101" s="5">
        <f t="shared" si="94"/>
        <v>-1.115828055157948</v>
      </c>
      <c r="AR101" s="5">
        <f t="shared" si="94"/>
        <v>-2.5094039939652291</v>
      </c>
      <c r="AS101" s="5">
        <f t="shared" si="94"/>
        <v>5.9384967272485767E-2</v>
      </c>
      <c r="AV101" s="2">
        <f t="shared" si="109"/>
        <v>76.724936697454609</v>
      </c>
      <c r="AW101" s="2">
        <f t="shared" si="110"/>
        <v>77.962034625953976</v>
      </c>
      <c r="AX101" s="2">
        <f t="shared" si="111"/>
        <v>79.016115120858402</v>
      </c>
      <c r="AY101" s="2">
        <f t="shared" si="112"/>
        <v>79.256018376496101</v>
      </c>
      <c r="AZ101" s="2">
        <f t="shared" si="113"/>
        <v>79.863849260442166</v>
      </c>
      <c r="BA101" s="2">
        <f t="shared" si="114"/>
        <v>80.960593476213504</v>
      </c>
      <c r="BB101" s="2">
        <f t="shared" si="115"/>
        <v>82.44936951178282</v>
      </c>
      <c r="BC101" s="2">
        <f t="shared" si="116"/>
        <v>82.191207711774183</v>
      </c>
      <c r="BD101" s="2">
        <f t="shared" si="117"/>
        <v>80.027659289783386</v>
      </c>
      <c r="BE101" s="2">
        <f t="shared" si="118"/>
        <v>76.061043475190559</v>
      </c>
      <c r="BF101" s="2">
        <f t="shared" si="119"/>
        <v>70.56255308203157</v>
      </c>
      <c r="BG101" s="2">
        <f t="shared" si="120"/>
        <v>62.941861262291837</v>
      </c>
      <c r="BH101" s="2">
        <f t="shared" si="121"/>
        <v>53.31474820481688</v>
      </c>
      <c r="BK101" s="2">
        <f t="shared" si="122"/>
        <v>76.768000000000001</v>
      </c>
      <c r="BL101" s="2">
        <f t="shared" si="123"/>
        <v>77.768000000000001</v>
      </c>
      <c r="BM101" s="2">
        <f t="shared" si="124"/>
        <v>77.796999999999997</v>
      </c>
      <c r="BN101" s="2">
        <f t="shared" si="125"/>
        <v>77.912999999999997</v>
      </c>
      <c r="BO101" s="2">
        <f t="shared" si="126"/>
        <v>79.100999999999999</v>
      </c>
      <c r="BP101" s="2">
        <f t="shared" si="127"/>
        <v>80.406000000000006</v>
      </c>
      <c r="BQ101" s="2">
        <f t="shared" si="128"/>
        <v>80.825999999999993</v>
      </c>
      <c r="BR101" s="2">
        <f t="shared" si="129"/>
        <v>80.667000000000002</v>
      </c>
      <c r="BS101" s="2">
        <f t="shared" si="130"/>
        <v>79.13</v>
      </c>
      <c r="BT101" s="2">
        <f t="shared" si="131"/>
        <v>73.608999999999995</v>
      </c>
      <c r="BU101" s="2">
        <f t="shared" si="132"/>
        <v>69.448999999999998</v>
      </c>
      <c r="BV101" s="2">
        <f t="shared" si="133"/>
        <v>60.435000000000002</v>
      </c>
      <c r="BW101" s="2">
        <f t="shared" si="134"/>
        <v>53.376800000000003</v>
      </c>
      <c r="BZ101" s="2">
        <f t="shared" si="135"/>
        <v>76.768000000000001</v>
      </c>
      <c r="CA101" s="2">
        <f t="shared" si="136"/>
        <v>77.768000000000001</v>
      </c>
      <c r="CB101" s="2">
        <f t="shared" si="137"/>
        <v>77.796999999999997</v>
      </c>
      <c r="CC101" s="2">
        <f t="shared" si="138"/>
        <v>77.912999999999997</v>
      </c>
      <c r="CD101" s="2">
        <f t="shared" si="139"/>
        <v>79.100999999999999</v>
      </c>
      <c r="CE101" s="2">
        <f t="shared" si="140"/>
        <v>80.406000000000006</v>
      </c>
      <c r="CF101" s="2">
        <f t="shared" si="141"/>
        <v>80.825999999999993</v>
      </c>
      <c r="CG101" s="2">
        <f t="shared" si="142"/>
        <v>80.667000000000002</v>
      </c>
      <c r="CH101" s="2">
        <f t="shared" si="143"/>
        <v>79.13</v>
      </c>
      <c r="CI101" s="2">
        <f t="shared" si="144"/>
        <v>73.608999999999995</v>
      </c>
      <c r="CJ101" s="2">
        <f t="shared" si="145"/>
        <v>69.448999999999998</v>
      </c>
      <c r="CK101" s="2">
        <f t="shared" si="146"/>
        <v>60.435000000000002</v>
      </c>
      <c r="CL101" s="2">
        <f t="shared" si="147"/>
        <v>53.376800000000003</v>
      </c>
      <c r="CO101" s="2">
        <f t="shared" si="148"/>
        <v>76.846128881898679</v>
      </c>
      <c r="CP101" s="2">
        <f t="shared" si="149"/>
        <v>78.080471919461175</v>
      </c>
      <c r="CQ101" s="2">
        <f t="shared" si="150"/>
        <v>79.262865427220191</v>
      </c>
      <c r="CR101" s="2">
        <f t="shared" si="151"/>
        <v>79.434172733946554</v>
      </c>
      <c r="CS101" s="2">
        <f t="shared" si="152"/>
        <v>80.024772062637965</v>
      </c>
      <c r="CT101" s="2">
        <f t="shared" si="153"/>
        <v>81.091467090489132</v>
      </c>
      <c r="CU101" s="2">
        <f t="shared" si="154"/>
        <v>82.595328573743132</v>
      </c>
      <c r="CV101" s="2">
        <f t="shared" si="155"/>
        <v>82.41511732489829</v>
      </c>
      <c r="CW101" s="2">
        <f t="shared" si="156"/>
        <v>80.450508117232857</v>
      </c>
      <c r="CX101" s="2">
        <f t="shared" si="157"/>
        <v>76.266714978694424</v>
      </c>
      <c r="CY101" s="2">
        <f t="shared" si="158"/>
        <v>70.807684847113933</v>
      </c>
      <c r="CZ101" s="2">
        <f t="shared" si="159"/>
        <v>63.079519799486903</v>
      </c>
      <c r="DA101" s="2">
        <f t="shared" si="160"/>
        <v>53.40848539817879</v>
      </c>
      <c r="DD101" s="2">
        <f t="shared" si="161"/>
        <v>76.558686928742574</v>
      </c>
      <c r="DE101" s="2">
        <f t="shared" si="162"/>
        <v>77.758718578284771</v>
      </c>
      <c r="DF101" s="2">
        <f t="shared" si="163"/>
        <v>78.544647954027837</v>
      </c>
      <c r="DG101" s="2">
        <f t="shared" si="164"/>
        <v>78.985646839561895</v>
      </c>
      <c r="DH101" s="2">
        <f t="shared" si="165"/>
        <v>79.566079553672438</v>
      </c>
      <c r="DI101" s="2">
        <f t="shared" si="166"/>
        <v>80.736203485936741</v>
      </c>
      <c r="DJ101" s="2">
        <f t="shared" si="167"/>
        <v>82.215486336564624</v>
      </c>
      <c r="DK101" s="2">
        <f t="shared" si="168"/>
        <v>81.849930981238259</v>
      </c>
      <c r="DL101" s="2">
        <f t="shared" si="169"/>
        <v>79.520802343145789</v>
      </c>
      <c r="DM101" s="2">
        <f t="shared" si="170"/>
        <v>75.72589676303987</v>
      </c>
      <c r="DN101" s="2">
        <f t="shared" si="171"/>
        <v>70.225653478349088</v>
      </c>
      <c r="DO101" s="2">
        <f t="shared" si="172"/>
        <v>62.743582469777529</v>
      </c>
      <c r="DP101" s="2">
        <f t="shared" si="173"/>
        <v>53.174186931383403</v>
      </c>
      <c r="DS101" s="2">
        <f t="shared" si="174"/>
        <v>0.42162315943574552</v>
      </c>
      <c r="DT101" s="2">
        <f t="shared" si="175"/>
        <v>0.36809965383471077</v>
      </c>
      <c r="DU101" s="2">
        <f t="shared" si="176"/>
        <v>0.34355931952619972</v>
      </c>
      <c r="DV101" s="2">
        <f t="shared" si="177"/>
        <v>0.39719971506856827</v>
      </c>
      <c r="DW101" s="2">
        <f t="shared" si="178"/>
        <v>0.35082936618851224</v>
      </c>
      <c r="DX101" s="2">
        <f t="shared" si="179"/>
        <v>0.36838452517680503</v>
      </c>
      <c r="DY101" s="2">
        <f t="shared" si="180"/>
        <v>0.38426232702424062</v>
      </c>
      <c r="DZ101" s="2">
        <f t="shared" si="181"/>
        <v>0.39616953883581318</v>
      </c>
      <c r="EA101" s="2">
        <f t="shared" si="182"/>
        <v>0.45482005085392502</v>
      </c>
      <c r="EB101" s="2">
        <f t="shared" si="183"/>
        <v>0.38029692334778159</v>
      </c>
      <c r="EC101" s="2">
        <f t="shared" si="184"/>
        <v>0.42116589970496254</v>
      </c>
      <c r="ED101" s="2">
        <f t="shared" si="185"/>
        <v>0.40977445797452222</v>
      </c>
      <c r="EE101" s="2">
        <f t="shared" si="186"/>
        <v>0.40007599983043562</v>
      </c>
    </row>
    <row r="102" spans="2:135" x14ac:dyDescent="0.25">
      <c r="B102" s="2">
        <v>96</v>
      </c>
      <c r="C102">
        <v>74.971000000000004</v>
      </c>
      <c r="D102">
        <v>78.260999999999996</v>
      </c>
      <c r="E102">
        <v>77.825999999999993</v>
      </c>
      <c r="F102">
        <v>78.796999999999997</v>
      </c>
      <c r="G102">
        <v>79.072000000000003</v>
      </c>
      <c r="H102">
        <v>80.899000000000001</v>
      </c>
      <c r="I102">
        <v>81.435000000000002</v>
      </c>
      <c r="J102">
        <v>81.043000000000006</v>
      </c>
      <c r="K102">
        <v>78.361999999999995</v>
      </c>
      <c r="L102">
        <v>73.492999999999995</v>
      </c>
      <c r="M102">
        <v>69.754000000000005</v>
      </c>
      <c r="N102">
        <v>63.100999999999999</v>
      </c>
      <c r="O102">
        <v>52.188400000000001</v>
      </c>
      <c r="R102" s="5">
        <f t="shared" si="96"/>
        <v>76.681660308685608</v>
      </c>
      <c r="S102" s="5">
        <f t="shared" si="97"/>
        <v>77.933707148771603</v>
      </c>
      <c r="T102" s="5">
        <f t="shared" si="98"/>
        <v>78.994511548189223</v>
      </c>
      <c r="U102" s="5">
        <f t="shared" si="99"/>
        <v>79.225645056480701</v>
      </c>
      <c r="V102" s="5">
        <f t="shared" si="100"/>
        <v>79.867252332671129</v>
      </c>
      <c r="W102" s="5">
        <f t="shared" si="101"/>
        <v>80.956079727854643</v>
      </c>
      <c r="X102" s="5">
        <f t="shared" si="102"/>
        <v>82.435785025923948</v>
      </c>
      <c r="Y102" s="5">
        <f t="shared" si="103"/>
        <v>82.16684400020614</v>
      </c>
      <c r="Z102" s="5">
        <f t="shared" si="104"/>
        <v>79.986152770320629</v>
      </c>
      <c r="AA102" s="5">
        <f t="shared" si="105"/>
        <v>76.041507431134306</v>
      </c>
      <c r="AB102" s="5">
        <f t="shared" si="106"/>
        <v>70.539781549428227</v>
      </c>
      <c r="AC102" s="5">
        <f t="shared" si="107"/>
        <v>62.924245435705593</v>
      </c>
      <c r="AD102" s="5">
        <f t="shared" si="108"/>
        <v>53.306127182907545</v>
      </c>
      <c r="AE102" s="5"/>
      <c r="AG102" s="5">
        <f t="shared" si="188"/>
        <v>-1.710660308685604</v>
      </c>
      <c r="AH102" s="5">
        <f t="shared" si="188"/>
        <v>0.32729285122839258</v>
      </c>
      <c r="AI102" s="5">
        <f t="shared" si="188"/>
        <v>-1.1685115481892296</v>
      </c>
      <c r="AJ102" s="5">
        <f t="shared" si="187"/>
        <v>-0.42864505648070406</v>
      </c>
      <c r="AK102" s="5">
        <f t="shared" si="187"/>
        <v>-0.79525233267112583</v>
      </c>
      <c r="AL102" s="5">
        <f t="shared" si="187"/>
        <v>-5.7079727854642215E-2</v>
      </c>
      <c r="AM102" s="5">
        <f t="shared" si="187"/>
        <v>-1.0007850259239461</v>
      </c>
      <c r="AN102" s="5">
        <f t="shared" si="94"/>
        <v>-1.1238440002061338</v>
      </c>
      <c r="AO102" s="5">
        <f t="shared" si="94"/>
        <v>-1.6241527703206344</v>
      </c>
      <c r="AP102" s="5">
        <f t="shared" si="94"/>
        <v>-2.5485074311343112</v>
      </c>
      <c r="AQ102" s="5">
        <f t="shared" si="94"/>
        <v>-0.78578154942822209</v>
      </c>
      <c r="AR102" s="5">
        <f t="shared" si="94"/>
        <v>0.17675456429440572</v>
      </c>
      <c r="AS102" s="5">
        <f t="shared" si="94"/>
        <v>-1.1177271829075437</v>
      </c>
      <c r="AV102" s="2">
        <f t="shared" si="109"/>
        <v>76.681179260675947</v>
      </c>
      <c r="AW102" s="2">
        <f t="shared" si="110"/>
        <v>77.923255330259551</v>
      </c>
      <c r="AX102" s="2">
        <f t="shared" si="111"/>
        <v>78.965404853637011</v>
      </c>
      <c r="AY102" s="2">
        <f t="shared" si="112"/>
        <v>79.223175605314992</v>
      </c>
      <c r="AZ102" s="2">
        <f t="shared" si="113"/>
        <v>79.845584186326036</v>
      </c>
      <c r="BA102" s="2">
        <f t="shared" si="114"/>
        <v>80.943554892228164</v>
      </c>
      <c r="BB102" s="2">
        <f t="shared" si="115"/>
        <v>82.429573055709795</v>
      </c>
      <c r="BC102" s="2">
        <f t="shared" si="116"/>
        <v>82.163393419626786</v>
      </c>
      <c r="BD102" s="2">
        <f t="shared" si="117"/>
        <v>79.985880262451317</v>
      </c>
      <c r="BE102" s="2">
        <f t="shared" si="118"/>
        <v>76.033760324061546</v>
      </c>
      <c r="BF102" s="2">
        <f t="shared" si="119"/>
        <v>70.539052024623317</v>
      </c>
      <c r="BG102" s="2">
        <f t="shared" si="120"/>
        <v>62.923414645512473</v>
      </c>
      <c r="BH102" s="2">
        <f t="shared" si="121"/>
        <v>53.305238773477427</v>
      </c>
      <c r="BK102" s="2">
        <f t="shared" si="122"/>
        <v>74.971000000000004</v>
      </c>
      <c r="BL102" s="2">
        <f t="shared" si="123"/>
        <v>78.260999999999996</v>
      </c>
      <c r="BM102" s="2">
        <f t="shared" si="124"/>
        <v>77.825999999999993</v>
      </c>
      <c r="BN102" s="2">
        <f t="shared" si="125"/>
        <v>78.796999999999997</v>
      </c>
      <c r="BO102" s="2">
        <f t="shared" si="126"/>
        <v>79.072000000000003</v>
      </c>
      <c r="BP102" s="2">
        <f t="shared" si="127"/>
        <v>80.899000000000001</v>
      </c>
      <c r="BQ102" s="2">
        <f t="shared" si="128"/>
        <v>81.435000000000002</v>
      </c>
      <c r="BR102" s="2">
        <f t="shared" si="129"/>
        <v>81.043000000000006</v>
      </c>
      <c r="BS102" s="2">
        <f t="shared" si="130"/>
        <v>78.361999999999995</v>
      </c>
      <c r="BT102" s="2">
        <f t="shared" si="131"/>
        <v>73.492999999999995</v>
      </c>
      <c r="BU102" s="2">
        <f t="shared" si="132"/>
        <v>69.754000000000005</v>
      </c>
      <c r="BV102" s="2">
        <f t="shared" si="133"/>
        <v>63.100999999999999</v>
      </c>
      <c r="BW102" s="2">
        <f t="shared" si="134"/>
        <v>52.188400000000001</v>
      </c>
      <c r="BZ102" s="2">
        <f t="shared" si="135"/>
        <v>74.971000000000004</v>
      </c>
      <c r="CA102" s="2">
        <f t="shared" si="136"/>
        <v>78.260999999999996</v>
      </c>
      <c r="CB102" s="2">
        <f t="shared" si="137"/>
        <v>77.825999999999993</v>
      </c>
      <c r="CC102" s="2">
        <f t="shared" si="138"/>
        <v>78.796999999999997</v>
      </c>
      <c r="CD102" s="2">
        <f t="shared" si="139"/>
        <v>79.072000000000003</v>
      </c>
      <c r="CE102" s="2">
        <f t="shared" si="140"/>
        <v>80.899000000000001</v>
      </c>
      <c r="CF102" s="2">
        <f t="shared" si="141"/>
        <v>81.435000000000002</v>
      </c>
      <c r="CG102" s="2">
        <f t="shared" si="142"/>
        <v>81.043000000000006</v>
      </c>
      <c r="CH102" s="2">
        <f t="shared" si="143"/>
        <v>78.361999999999995</v>
      </c>
      <c r="CI102" s="2">
        <f t="shared" si="144"/>
        <v>73.492999999999995</v>
      </c>
      <c r="CJ102" s="2">
        <f t="shared" si="145"/>
        <v>69.754000000000005</v>
      </c>
      <c r="CK102" s="2">
        <f t="shared" si="146"/>
        <v>63.100999999999999</v>
      </c>
      <c r="CL102" s="2">
        <f t="shared" si="147"/>
        <v>52.188400000000001</v>
      </c>
      <c r="CO102" s="2">
        <f t="shared" si="148"/>
        <v>76.839722114949197</v>
      </c>
      <c r="CP102" s="2">
        <f t="shared" si="149"/>
        <v>78.061174242483986</v>
      </c>
      <c r="CQ102" s="2">
        <f t="shared" si="150"/>
        <v>79.23281981713086</v>
      </c>
      <c r="CR102" s="2">
        <f t="shared" si="151"/>
        <v>79.428157749276693</v>
      </c>
      <c r="CS102" s="2">
        <f t="shared" si="152"/>
        <v>80.033419943667923</v>
      </c>
      <c r="CT102" s="2">
        <f t="shared" si="153"/>
        <v>81.09941295956429</v>
      </c>
      <c r="CU102" s="2">
        <f t="shared" si="154"/>
        <v>82.607576640086222</v>
      </c>
      <c r="CV102" s="2">
        <f t="shared" si="155"/>
        <v>82.427951535892504</v>
      </c>
      <c r="CW102" s="2">
        <f t="shared" si="156"/>
        <v>80.464151986334926</v>
      </c>
      <c r="CX102" s="2">
        <f t="shared" si="157"/>
        <v>76.278528368676504</v>
      </c>
      <c r="CY102" s="2">
        <f t="shared" si="158"/>
        <v>70.834274130452144</v>
      </c>
      <c r="CZ102" s="2">
        <f t="shared" si="159"/>
        <v>63.096486776256818</v>
      </c>
      <c r="DA102" s="2">
        <f t="shared" si="160"/>
        <v>53.420417841412188</v>
      </c>
      <c r="DD102" s="2">
        <f t="shared" si="161"/>
        <v>76.482828847787232</v>
      </c>
      <c r="DE102" s="2">
        <f t="shared" si="162"/>
        <v>77.707328302149278</v>
      </c>
      <c r="DF102" s="2">
        <f t="shared" si="163"/>
        <v>78.499411783633221</v>
      </c>
      <c r="DG102" s="2">
        <f t="shared" si="164"/>
        <v>78.939461745722014</v>
      </c>
      <c r="DH102" s="2">
        <f t="shared" si="165"/>
        <v>79.52859737218067</v>
      </c>
      <c r="DI102" s="2">
        <f t="shared" si="166"/>
        <v>80.699840784258498</v>
      </c>
      <c r="DJ102" s="2">
        <f t="shared" si="167"/>
        <v>82.169439327529261</v>
      </c>
      <c r="DK102" s="2">
        <f t="shared" si="168"/>
        <v>81.795641432931987</v>
      </c>
      <c r="DL102" s="2">
        <f t="shared" si="169"/>
        <v>79.46303283214155</v>
      </c>
      <c r="DM102" s="2">
        <f t="shared" si="170"/>
        <v>75.669999806779003</v>
      </c>
      <c r="DN102" s="2">
        <f t="shared" si="171"/>
        <v>70.169011079556881</v>
      </c>
      <c r="DO102" s="2">
        <f t="shared" si="172"/>
        <v>62.696061872515401</v>
      </c>
      <c r="DP102" s="2">
        <f t="shared" si="173"/>
        <v>53.147721822417815</v>
      </c>
      <c r="DS102" s="2">
        <f t="shared" si="174"/>
        <v>0.44423044327506905</v>
      </c>
      <c r="DT102" s="2">
        <f t="shared" si="175"/>
        <v>0.38977107408375017</v>
      </c>
      <c r="DU102" s="2">
        <f t="shared" si="176"/>
        <v>0.36461962683792487</v>
      </c>
      <c r="DV102" s="2">
        <f t="shared" si="177"/>
        <v>0.41944714601859306</v>
      </c>
      <c r="DW102" s="2">
        <f t="shared" si="178"/>
        <v>0.37208272361614203</v>
      </c>
      <c r="DX102" s="2">
        <f t="shared" si="179"/>
        <v>0.39006236411942624</v>
      </c>
      <c r="DY102" s="2">
        <f t="shared" si="180"/>
        <v>0.40627351123692235</v>
      </c>
      <c r="DZ102" s="2">
        <f t="shared" si="181"/>
        <v>0.41839931866822416</v>
      </c>
      <c r="EA102" s="2">
        <f t="shared" si="182"/>
        <v>0.47773706244684216</v>
      </c>
      <c r="EB102" s="2">
        <f t="shared" si="183"/>
        <v>0.40222934458773801</v>
      </c>
      <c r="EC102" s="2">
        <f t="shared" si="184"/>
        <v>0.44376747728816945</v>
      </c>
      <c r="ED102" s="2">
        <f t="shared" si="185"/>
        <v>0.43222119585277269</v>
      </c>
      <c r="EE102" s="2">
        <f t="shared" si="186"/>
        <v>0.4223716516269872</v>
      </c>
    </row>
    <row r="103" spans="2:135" x14ac:dyDescent="0.25">
      <c r="B103" s="2">
        <v>97</v>
      </c>
      <c r="C103">
        <v>76.406000000000006</v>
      </c>
      <c r="D103">
        <v>77.899000000000001</v>
      </c>
      <c r="E103">
        <v>78.159000000000006</v>
      </c>
      <c r="F103">
        <v>79.231999999999999</v>
      </c>
      <c r="G103">
        <v>78.709999999999994</v>
      </c>
      <c r="H103">
        <v>79.652000000000001</v>
      </c>
      <c r="I103">
        <v>82.100999999999999</v>
      </c>
      <c r="J103">
        <v>81.376999999999995</v>
      </c>
      <c r="K103">
        <v>79.811999999999998</v>
      </c>
      <c r="L103">
        <v>75.13</v>
      </c>
      <c r="M103">
        <v>69.376999999999995</v>
      </c>
      <c r="N103">
        <v>62.390999999999998</v>
      </c>
      <c r="O103">
        <v>52.260899999999999</v>
      </c>
      <c r="R103" s="5">
        <f t="shared" si="96"/>
        <v>76.634324301529475</v>
      </c>
      <c r="S103" s="5">
        <f t="shared" si="97"/>
        <v>77.88650787338868</v>
      </c>
      <c r="T103" s="5">
        <f t="shared" si="98"/>
        <v>78.924379565727492</v>
      </c>
      <c r="U103" s="5">
        <f t="shared" si="99"/>
        <v>79.189154340753745</v>
      </c>
      <c r="V103" s="5">
        <f t="shared" si="100"/>
        <v>79.832925884440868</v>
      </c>
      <c r="W103" s="5">
        <f t="shared" si="101"/>
        <v>80.928730169551969</v>
      </c>
      <c r="X103" s="5">
        <f t="shared" si="102"/>
        <v>82.409076004630307</v>
      </c>
      <c r="Y103" s="5">
        <f t="shared" si="103"/>
        <v>82.133468731099995</v>
      </c>
      <c r="Z103" s="5">
        <f t="shared" si="104"/>
        <v>79.940972559231142</v>
      </c>
      <c r="AA103" s="5">
        <f t="shared" si="105"/>
        <v>76.005836085808298</v>
      </c>
      <c r="AB103" s="5">
        <f t="shared" si="106"/>
        <v>70.511860532214612</v>
      </c>
      <c r="AC103" s="5">
        <f t="shared" si="107"/>
        <v>62.902210798883992</v>
      </c>
      <c r="AD103" s="5">
        <f t="shared" si="108"/>
        <v>53.294201947163174</v>
      </c>
      <c r="AE103" s="5"/>
      <c r="AG103" s="5">
        <f t="shared" si="188"/>
        <v>-0.2283243015294687</v>
      </c>
      <c r="AH103" s="5">
        <f t="shared" si="188"/>
        <v>1.2492126611320487E-2</v>
      </c>
      <c r="AI103" s="5">
        <f t="shared" si="188"/>
        <v>-0.76537956572748556</v>
      </c>
      <c r="AJ103" s="5">
        <f t="shared" si="187"/>
        <v>4.2845659246253831E-2</v>
      </c>
      <c r="AK103" s="5">
        <f t="shared" si="187"/>
        <v>-1.1229258844408747</v>
      </c>
      <c r="AL103" s="5">
        <f t="shared" si="187"/>
        <v>-1.2767301695519677</v>
      </c>
      <c r="AM103" s="5">
        <f t="shared" si="187"/>
        <v>-0.30807600463030838</v>
      </c>
      <c r="AN103" s="5">
        <f t="shared" si="94"/>
        <v>-0.75646873110000001</v>
      </c>
      <c r="AO103" s="5">
        <f t="shared" si="94"/>
        <v>-0.12897255923114415</v>
      </c>
      <c r="AP103" s="5">
        <f t="shared" si="94"/>
        <v>-0.8758360858083023</v>
      </c>
      <c r="AQ103" s="5">
        <f t="shared" si="94"/>
        <v>-1.134860532214617</v>
      </c>
      <c r="AR103" s="5">
        <f t="shared" si="94"/>
        <v>-0.51121079888399379</v>
      </c>
      <c r="AS103" s="5">
        <f t="shared" si="94"/>
        <v>-1.0333019471631744</v>
      </c>
      <c r="AV103" s="2">
        <f t="shared" si="109"/>
        <v>76.634182154675301</v>
      </c>
      <c r="AW103" s="2">
        <f t="shared" si="110"/>
        <v>77.882913603723168</v>
      </c>
      <c r="AX103" s="2">
        <f t="shared" si="111"/>
        <v>78.913656905939277</v>
      </c>
      <c r="AY103" s="2">
        <f t="shared" si="112"/>
        <v>79.188369703734821</v>
      </c>
      <c r="AZ103" s="2">
        <f t="shared" si="113"/>
        <v>79.825079268988048</v>
      </c>
      <c r="BA103" s="2">
        <f t="shared" si="114"/>
        <v>80.924398562037965</v>
      </c>
      <c r="BB103" s="2">
        <f t="shared" si="115"/>
        <v>82.407020148771437</v>
      </c>
      <c r="BC103" s="2">
        <f t="shared" si="116"/>
        <v>82.132359520328066</v>
      </c>
      <c r="BD103" s="2">
        <f t="shared" si="117"/>
        <v>79.940727137888373</v>
      </c>
      <c r="BE103" s="2">
        <f t="shared" si="118"/>
        <v>76.00323771749288</v>
      </c>
      <c r="BF103" s="2">
        <f t="shared" si="119"/>
        <v>70.511612610376915</v>
      </c>
      <c r="BG103" s="2">
        <f t="shared" si="120"/>
        <v>62.901941938211188</v>
      </c>
      <c r="BH103" s="2">
        <f t="shared" si="121"/>
        <v>53.293917319051062</v>
      </c>
      <c r="BK103" s="2">
        <f t="shared" si="122"/>
        <v>76.406000000000006</v>
      </c>
      <c r="BL103" s="2">
        <f t="shared" si="123"/>
        <v>77.899000000000001</v>
      </c>
      <c r="BM103" s="2">
        <f t="shared" si="124"/>
        <v>78.159000000000006</v>
      </c>
      <c r="BN103" s="2">
        <f t="shared" si="125"/>
        <v>79.231999999999999</v>
      </c>
      <c r="BO103" s="2">
        <f t="shared" si="126"/>
        <v>78.709999999999994</v>
      </c>
      <c r="BP103" s="2">
        <f t="shared" si="127"/>
        <v>79.652000000000001</v>
      </c>
      <c r="BQ103" s="2">
        <f t="shared" si="128"/>
        <v>82.100999999999999</v>
      </c>
      <c r="BR103" s="2">
        <f t="shared" si="129"/>
        <v>81.376999999999995</v>
      </c>
      <c r="BS103" s="2">
        <f t="shared" si="130"/>
        <v>79.811999999999998</v>
      </c>
      <c r="BT103" s="2">
        <f t="shared" si="131"/>
        <v>75.13</v>
      </c>
      <c r="BU103" s="2">
        <f t="shared" si="132"/>
        <v>69.376999999999995</v>
      </c>
      <c r="BV103" s="2">
        <f t="shared" si="133"/>
        <v>62.390999999999998</v>
      </c>
      <c r="BW103" s="2">
        <f t="shared" si="134"/>
        <v>52.260899999999999</v>
      </c>
      <c r="BZ103" s="2">
        <f t="shared" si="135"/>
        <v>76.406000000000006</v>
      </c>
      <c r="CA103" s="2">
        <f t="shared" si="136"/>
        <v>77.899000000000001</v>
      </c>
      <c r="CB103" s="2">
        <f t="shared" si="137"/>
        <v>78.159000000000006</v>
      </c>
      <c r="CC103" s="2">
        <f t="shared" si="138"/>
        <v>79.231999999999999</v>
      </c>
      <c r="CD103" s="2">
        <f t="shared" si="139"/>
        <v>78.709999999999994</v>
      </c>
      <c r="CE103" s="2">
        <f t="shared" si="140"/>
        <v>79.652000000000001</v>
      </c>
      <c r="CF103" s="2">
        <f t="shared" si="141"/>
        <v>82.100999999999999</v>
      </c>
      <c r="CG103" s="2">
        <f t="shared" si="142"/>
        <v>81.376999999999995</v>
      </c>
      <c r="CH103" s="2">
        <f t="shared" si="143"/>
        <v>79.811999999999998</v>
      </c>
      <c r="CI103" s="2">
        <f t="shared" si="144"/>
        <v>75.13</v>
      </c>
      <c r="CJ103" s="2">
        <f t="shared" si="145"/>
        <v>69.376999999999995</v>
      </c>
      <c r="CK103" s="2">
        <f t="shared" si="146"/>
        <v>62.390999999999998</v>
      </c>
      <c r="CL103" s="2">
        <f t="shared" si="147"/>
        <v>52.260899999999999</v>
      </c>
      <c r="CO103" s="2">
        <f t="shared" si="148"/>
        <v>76.833315347999715</v>
      </c>
      <c r="CP103" s="2">
        <f t="shared" si="149"/>
        <v>78.041876565506797</v>
      </c>
      <c r="CQ103" s="2">
        <f t="shared" si="150"/>
        <v>79.202774207041529</v>
      </c>
      <c r="CR103" s="2">
        <f t="shared" si="151"/>
        <v>79.422142764606832</v>
      </c>
      <c r="CS103" s="2">
        <f t="shared" si="152"/>
        <v>80.042067824697881</v>
      </c>
      <c r="CT103" s="2">
        <f t="shared" si="153"/>
        <v>81.107358828639462</v>
      </c>
      <c r="CU103" s="2">
        <f t="shared" si="154"/>
        <v>82.619824706429327</v>
      </c>
      <c r="CV103" s="2">
        <f t="shared" si="155"/>
        <v>82.440785746886718</v>
      </c>
      <c r="CW103" s="2">
        <f t="shared" si="156"/>
        <v>80.477795855436995</v>
      </c>
      <c r="CX103" s="2">
        <f t="shared" si="157"/>
        <v>76.290341758658599</v>
      </c>
      <c r="CY103" s="2">
        <f t="shared" si="158"/>
        <v>70.860863413790355</v>
      </c>
      <c r="CZ103" s="2">
        <f t="shared" si="159"/>
        <v>63.113453753026739</v>
      </c>
      <c r="DA103" s="2">
        <f t="shared" si="160"/>
        <v>53.432350284645594</v>
      </c>
      <c r="DD103" s="2">
        <f t="shared" si="161"/>
        <v>76.40697076683189</v>
      </c>
      <c r="DE103" s="2">
        <f t="shared" si="162"/>
        <v>77.655938026013786</v>
      </c>
      <c r="DF103" s="2">
        <f t="shared" si="163"/>
        <v>78.454175613238604</v>
      </c>
      <c r="DG103" s="2">
        <f t="shared" si="164"/>
        <v>78.893276651882132</v>
      </c>
      <c r="DH103" s="2">
        <f t="shared" si="165"/>
        <v>79.491115190688902</v>
      </c>
      <c r="DI103" s="2">
        <f t="shared" si="166"/>
        <v>80.663478082580241</v>
      </c>
      <c r="DJ103" s="2">
        <f t="shared" si="167"/>
        <v>82.123392318493913</v>
      </c>
      <c r="DK103" s="2">
        <f t="shared" si="168"/>
        <v>81.741351884625715</v>
      </c>
      <c r="DL103" s="2">
        <f t="shared" si="169"/>
        <v>79.405263321137326</v>
      </c>
      <c r="DM103" s="2">
        <f t="shared" si="170"/>
        <v>75.614102850518137</v>
      </c>
      <c r="DN103" s="2">
        <f t="shared" si="171"/>
        <v>70.112368680764661</v>
      </c>
      <c r="DO103" s="2">
        <f t="shared" si="172"/>
        <v>62.64854127525328</v>
      </c>
      <c r="DP103" s="2">
        <f t="shared" si="173"/>
        <v>53.121256713452226</v>
      </c>
      <c r="DS103" s="2">
        <f t="shared" si="174"/>
        <v>0.46707100810091717</v>
      </c>
      <c r="DT103" s="2">
        <f t="shared" si="175"/>
        <v>0.41188672681524557</v>
      </c>
      <c r="DU103" s="2">
        <f t="shared" si="176"/>
        <v>0.38621138684421635</v>
      </c>
      <c r="DV103" s="2">
        <f t="shared" si="177"/>
        <v>0.44202692372860425</v>
      </c>
      <c r="DW103" s="2">
        <f t="shared" si="178"/>
        <v>0.39384248720426551</v>
      </c>
      <c r="DX103" s="2">
        <f t="shared" si="179"/>
        <v>0.41218338084231365</v>
      </c>
      <c r="DY103" s="2">
        <f t="shared" si="180"/>
        <v>0.42866775583060024</v>
      </c>
      <c r="DZ103" s="2">
        <f t="shared" si="181"/>
        <v>0.44096553398434613</v>
      </c>
      <c r="EA103" s="2">
        <f t="shared" si="182"/>
        <v>0.5007481828039051</v>
      </c>
      <c r="EB103" s="2">
        <f t="shared" si="183"/>
        <v>0.42456007441984561</v>
      </c>
      <c r="EC103" s="2">
        <f t="shared" si="184"/>
        <v>0.46660422312075417</v>
      </c>
      <c r="ED103" s="2">
        <f t="shared" si="185"/>
        <v>0.45494974845268693</v>
      </c>
      <c r="EE103" s="2">
        <f t="shared" si="186"/>
        <v>0.44498819137757673</v>
      </c>
    </row>
    <row r="104" spans="2:135" x14ac:dyDescent="0.25">
      <c r="B104" s="2">
        <v>98</v>
      </c>
      <c r="C104">
        <v>77.477999999999994</v>
      </c>
      <c r="D104">
        <v>76.884</v>
      </c>
      <c r="E104">
        <v>78.376999999999995</v>
      </c>
      <c r="F104">
        <v>78.536000000000001</v>
      </c>
      <c r="G104">
        <v>78.768000000000001</v>
      </c>
      <c r="H104">
        <v>80.754000000000005</v>
      </c>
      <c r="I104">
        <v>80.971000000000004</v>
      </c>
      <c r="J104">
        <v>82.319000000000003</v>
      </c>
      <c r="K104">
        <v>79.986000000000004</v>
      </c>
      <c r="L104">
        <v>74.768000000000001</v>
      </c>
      <c r="M104">
        <v>70.840999999999994</v>
      </c>
      <c r="N104">
        <v>62.609000000000002</v>
      </c>
      <c r="O104">
        <v>52.420299999999997</v>
      </c>
      <c r="R104" s="5">
        <f t="shared" si="96"/>
        <v>76.583983672752083</v>
      </c>
      <c r="S104" s="5">
        <f t="shared" si="97"/>
        <v>77.842163444368168</v>
      </c>
      <c r="T104" s="5">
        <f t="shared" si="98"/>
        <v>78.864619054309202</v>
      </c>
      <c r="U104" s="5">
        <f t="shared" si="99"/>
        <v>79.151851879389895</v>
      </c>
      <c r="V104" s="5">
        <f t="shared" si="100"/>
        <v>79.804981083813871</v>
      </c>
      <c r="W104" s="5">
        <f t="shared" si="101"/>
        <v>80.904515540421571</v>
      </c>
      <c r="X104" s="5">
        <f t="shared" si="102"/>
        <v>82.382341311601465</v>
      </c>
      <c r="Y104" s="5">
        <f t="shared" si="103"/>
        <v>82.098464012966332</v>
      </c>
      <c r="Z104" s="5">
        <f t="shared" si="104"/>
        <v>79.892817328350958</v>
      </c>
      <c r="AA104" s="5">
        <f t="shared" si="105"/>
        <v>75.970289709727794</v>
      </c>
      <c r="AB104" s="5">
        <f t="shared" si="106"/>
        <v>70.480414928587678</v>
      </c>
      <c r="AC104" s="5">
        <f t="shared" si="107"/>
        <v>62.877559866714108</v>
      </c>
      <c r="AD104" s="5">
        <f t="shared" si="108"/>
        <v>53.280882846607497</v>
      </c>
      <c r="AE104" s="5"/>
      <c r="AG104" s="5">
        <f t="shared" si="188"/>
        <v>0.89401632724791114</v>
      </c>
      <c r="AH104" s="5">
        <f t="shared" si="188"/>
        <v>-0.95816344436816792</v>
      </c>
      <c r="AI104" s="5">
        <f t="shared" si="188"/>
        <v>-0.48761905430920649</v>
      </c>
      <c r="AJ104" s="5">
        <f t="shared" si="187"/>
        <v>-0.6158518793898935</v>
      </c>
      <c r="AK104" s="5">
        <f t="shared" si="187"/>
        <v>-1.0369810838138704</v>
      </c>
      <c r="AL104" s="5">
        <f t="shared" si="187"/>
        <v>-0.15051554042156567</v>
      </c>
      <c r="AM104" s="5">
        <f t="shared" si="187"/>
        <v>-1.4113413116014613</v>
      </c>
      <c r="AN104" s="5">
        <f t="shared" si="94"/>
        <v>0.22053598703367072</v>
      </c>
      <c r="AO104" s="5">
        <f t="shared" si="94"/>
        <v>9.3182671649046256E-2</v>
      </c>
      <c r="AP104" s="5">
        <f t="shared" si="94"/>
        <v>-1.2022897097277934</v>
      </c>
      <c r="AQ104" s="5">
        <f t="shared" si="94"/>
        <v>0.36058507141231644</v>
      </c>
      <c r="AR104" s="5">
        <f t="shared" si="94"/>
        <v>-0.26855986671410648</v>
      </c>
      <c r="AS104" s="5">
        <f t="shared" si="94"/>
        <v>-0.86058284660749962</v>
      </c>
      <c r="AV104" s="2">
        <f t="shared" si="109"/>
        <v>76.583943583988827</v>
      </c>
      <c r="AW104" s="2">
        <f t="shared" si="110"/>
        <v>77.8410012029006</v>
      </c>
      <c r="AX104" s="2">
        <f t="shared" si="111"/>
        <v>78.860903891152702</v>
      </c>
      <c r="AY104" s="2">
        <f t="shared" si="112"/>
        <v>79.151611887421268</v>
      </c>
      <c r="AZ104" s="2">
        <f t="shared" si="113"/>
        <v>79.802310402376747</v>
      </c>
      <c r="BA104" s="2">
        <f t="shared" si="114"/>
        <v>80.903105938414711</v>
      </c>
      <c r="BB104" s="2">
        <f t="shared" si="115"/>
        <v>82.38169209789919</v>
      </c>
      <c r="BC104" s="2">
        <f t="shared" si="116"/>
        <v>82.098107157253111</v>
      </c>
      <c r="BD104" s="2">
        <f t="shared" si="117"/>
        <v>79.892291034655102</v>
      </c>
      <c r="BE104" s="2">
        <f t="shared" si="118"/>
        <v>75.969458755685906</v>
      </c>
      <c r="BF104" s="2">
        <f t="shared" si="119"/>
        <v>70.480254591634875</v>
      </c>
      <c r="BG104" s="2">
        <f t="shared" si="120"/>
        <v>62.877437615113564</v>
      </c>
      <c r="BH104" s="2">
        <f t="shared" si="121"/>
        <v>53.280778575926121</v>
      </c>
      <c r="BK104" s="2">
        <f t="shared" si="122"/>
        <v>77.477999999999994</v>
      </c>
      <c r="BL104" s="2">
        <f t="shared" si="123"/>
        <v>76.884</v>
      </c>
      <c r="BM104" s="2">
        <f t="shared" si="124"/>
        <v>78.376999999999995</v>
      </c>
      <c r="BN104" s="2">
        <f t="shared" si="125"/>
        <v>78.536000000000001</v>
      </c>
      <c r="BO104" s="2">
        <f t="shared" si="126"/>
        <v>78.768000000000001</v>
      </c>
      <c r="BP104" s="2">
        <f t="shared" si="127"/>
        <v>80.754000000000005</v>
      </c>
      <c r="BQ104" s="2">
        <f t="shared" si="128"/>
        <v>80.971000000000004</v>
      </c>
      <c r="BR104" s="2">
        <f t="shared" si="129"/>
        <v>82.319000000000003</v>
      </c>
      <c r="BS104" s="2">
        <f t="shared" si="130"/>
        <v>79.986000000000004</v>
      </c>
      <c r="BT104" s="2">
        <f t="shared" si="131"/>
        <v>74.768000000000001</v>
      </c>
      <c r="BU104" s="2">
        <f t="shared" si="132"/>
        <v>70.840999999999994</v>
      </c>
      <c r="BV104" s="2">
        <f t="shared" si="133"/>
        <v>62.609000000000002</v>
      </c>
      <c r="BW104" s="2">
        <f t="shared" si="134"/>
        <v>52.420299999999997</v>
      </c>
      <c r="BZ104" s="2">
        <f t="shared" si="135"/>
        <v>77.477999999999994</v>
      </c>
      <c r="CA104" s="2">
        <f t="shared" si="136"/>
        <v>76.884</v>
      </c>
      <c r="CB104" s="2">
        <f t="shared" si="137"/>
        <v>78.376999999999995</v>
      </c>
      <c r="CC104" s="2">
        <f t="shared" si="138"/>
        <v>78.536000000000001</v>
      </c>
      <c r="CD104" s="2">
        <f t="shared" si="139"/>
        <v>78.768000000000001</v>
      </c>
      <c r="CE104" s="2">
        <f t="shared" si="140"/>
        <v>80.754000000000005</v>
      </c>
      <c r="CF104" s="2">
        <f t="shared" si="141"/>
        <v>80.971000000000004</v>
      </c>
      <c r="CG104" s="2">
        <f t="shared" si="142"/>
        <v>82.319000000000003</v>
      </c>
      <c r="CH104" s="2">
        <f t="shared" si="143"/>
        <v>79.986000000000004</v>
      </c>
      <c r="CI104" s="2">
        <f t="shared" si="144"/>
        <v>74.768000000000001</v>
      </c>
      <c r="CJ104" s="2">
        <f t="shared" si="145"/>
        <v>70.840999999999994</v>
      </c>
      <c r="CK104" s="2">
        <f t="shared" si="146"/>
        <v>62.609000000000002</v>
      </c>
      <c r="CL104" s="2">
        <f t="shared" si="147"/>
        <v>52.420299999999997</v>
      </c>
      <c r="CO104" s="2">
        <f t="shared" si="148"/>
        <v>76.826908581050233</v>
      </c>
      <c r="CP104" s="2">
        <f t="shared" si="149"/>
        <v>78.022578888529594</v>
      </c>
      <c r="CQ104" s="2">
        <f t="shared" si="150"/>
        <v>79.172728596952197</v>
      </c>
      <c r="CR104" s="2">
        <f t="shared" si="151"/>
        <v>79.416127779936971</v>
      </c>
      <c r="CS104" s="2">
        <f t="shared" si="152"/>
        <v>80.050715705727825</v>
      </c>
      <c r="CT104" s="2">
        <f t="shared" si="153"/>
        <v>81.11530469771462</v>
      </c>
      <c r="CU104" s="2">
        <f t="shared" si="154"/>
        <v>82.632072772772418</v>
      </c>
      <c r="CV104" s="2">
        <f t="shared" si="155"/>
        <v>82.453619957880932</v>
      </c>
      <c r="CW104" s="2">
        <f t="shared" si="156"/>
        <v>80.491439724539063</v>
      </c>
      <c r="CX104" s="2">
        <f t="shared" si="157"/>
        <v>76.302155148640679</v>
      </c>
      <c r="CY104" s="2">
        <f t="shared" si="158"/>
        <v>70.887452697128566</v>
      </c>
      <c r="CZ104" s="2">
        <f t="shared" si="159"/>
        <v>63.130420729796654</v>
      </c>
      <c r="DA104" s="2">
        <f t="shared" si="160"/>
        <v>53.444282727878992</v>
      </c>
      <c r="DD104" s="2">
        <f t="shared" si="161"/>
        <v>76.331112685876562</v>
      </c>
      <c r="DE104" s="2">
        <f t="shared" si="162"/>
        <v>77.604547749878293</v>
      </c>
      <c r="DF104" s="2">
        <f t="shared" si="163"/>
        <v>78.408939442843987</v>
      </c>
      <c r="DG104" s="2">
        <f t="shared" si="164"/>
        <v>78.847091558042251</v>
      </c>
      <c r="DH104" s="2">
        <f t="shared" si="165"/>
        <v>79.453633009197134</v>
      </c>
      <c r="DI104" s="2">
        <f t="shared" si="166"/>
        <v>80.627115380901998</v>
      </c>
      <c r="DJ104" s="2">
        <f t="shared" si="167"/>
        <v>82.077345309458551</v>
      </c>
      <c r="DK104" s="2">
        <f t="shared" si="168"/>
        <v>81.687062336319443</v>
      </c>
      <c r="DL104" s="2">
        <f t="shared" si="169"/>
        <v>79.347493810133088</v>
      </c>
      <c r="DM104" s="2">
        <f t="shared" si="170"/>
        <v>75.55820589425727</v>
      </c>
      <c r="DN104" s="2">
        <f t="shared" si="171"/>
        <v>70.055726281972454</v>
      </c>
      <c r="DO104" s="2">
        <f t="shared" si="172"/>
        <v>62.601020677991151</v>
      </c>
      <c r="DP104" s="2">
        <f t="shared" si="173"/>
        <v>53.094791604486637</v>
      </c>
      <c r="DS104" s="2">
        <f t="shared" si="174"/>
        <v>0.49005044097089706</v>
      </c>
      <c r="DT104" s="2">
        <f t="shared" si="175"/>
        <v>0.43436401942403319</v>
      </c>
      <c r="DU104" s="2">
        <f t="shared" si="176"/>
        <v>0.40826019081611015</v>
      </c>
      <c r="DV104" s="2">
        <f t="shared" si="177"/>
        <v>0.46484895396453862</v>
      </c>
      <c r="DW104" s="2">
        <f t="shared" si="178"/>
        <v>0.41603165657690611</v>
      </c>
      <c r="DX104" s="2">
        <f t="shared" si="179"/>
        <v>0.43466489739134295</v>
      </c>
      <c r="DY104" s="2">
        <f t="shared" si="180"/>
        <v>0.45135799366682644</v>
      </c>
      <c r="DZ104" s="2">
        <f t="shared" si="181"/>
        <v>0.46377831310792816</v>
      </c>
      <c r="EA104" s="2">
        <f t="shared" si="182"/>
        <v>0.52375613421818945</v>
      </c>
      <c r="EB104" s="2">
        <f t="shared" si="183"/>
        <v>0.44720307332052867</v>
      </c>
      <c r="EC104" s="2">
        <f t="shared" si="184"/>
        <v>0.48958178804175451</v>
      </c>
      <c r="ED104" s="2">
        <f t="shared" si="185"/>
        <v>0.47786756691901366</v>
      </c>
      <c r="EE104" s="2">
        <f t="shared" si="186"/>
        <v>0.46783492057198039</v>
      </c>
    </row>
    <row r="105" spans="2:135" x14ac:dyDescent="0.25">
      <c r="B105" s="2">
        <v>99</v>
      </c>
      <c r="C105">
        <v>76.724999999999994</v>
      </c>
      <c r="D105">
        <v>77.435000000000002</v>
      </c>
      <c r="E105">
        <v>77.174000000000007</v>
      </c>
      <c r="F105">
        <v>79.855000000000004</v>
      </c>
      <c r="G105">
        <v>78.709999999999994</v>
      </c>
      <c r="H105">
        <v>80.245999999999995</v>
      </c>
      <c r="I105">
        <v>82.912999999999997</v>
      </c>
      <c r="J105">
        <v>81.492999999999995</v>
      </c>
      <c r="K105">
        <v>81.42</v>
      </c>
      <c r="L105">
        <v>75.174000000000007</v>
      </c>
      <c r="M105">
        <v>71</v>
      </c>
      <c r="N105">
        <v>62.854999999999997</v>
      </c>
      <c r="O105">
        <v>53.507199999999997</v>
      </c>
      <c r="R105" s="5">
        <f t="shared" si="96"/>
        <v>76.530501500989942</v>
      </c>
      <c r="S105" s="5">
        <f t="shared" si="97"/>
        <v>77.79787792912343</v>
      </c>
      <c r="T105" s="5">
        <f t="shared" si="98"/>
        <v>78.80840008046269</v>
      </c>
      <c r="U105" s="5">
        <f t="shared" si="99"/>
        <v>79.113016037538145</v>
      </c>
      <c r="V105" s="5">
        <f t="shared" si="100"/>
        <v>79.778128263727794</v>
      </c>
      <c r="W105" s="5">
        <f t="shared" si="101"/>
        <v>80.880118026103645</v>
      </c>
      <c r="X105" s="5">
        <f t="shared" si="102"/>
        <v>82.353818324247939</v>
      </c>
      <c r="Y105" s="5">
        <f t="shared" si="103"/>
        <v>82.060837585398104</v>
      </c>
      <c r="Z105" s="5">
        <f t="shared" si="104"/>
        <v>79.842009319104477</v>
      </c>
      <c r="AA105" s="5">
        <f t="shared" si="105"/>
        <v>75.932724509339991</v>
      </c>
      <c r="AB105" s="5">
        <f t="shared" si="106"/>
        <v>70.445325893912838</v>
      </c>
      <c r="AC105" s="5">
        <f t="shared" si="107"/>
        <v>62.850082681823615</v>
      </c>
      <c r="AD105" s="5">
        <f t="shared" si="108"/>
        <v>53.265920840014054</v>
      </c>
      <c r="AE105" s="5"/>
      <c r="AG105" s="5">
        <f t="shared" si="188"/>
        <v>0.19449849901005223</v>
      </c>
      <c r="AH105" s="5">
        <f t="shared" si="188"/>
        <v>-0.36287792912342809</v>
      </c>
      <c r="AI105" s="5">
        <f t="shared" si="188"/>
        <v>-1.634400080462683</v>
      </c>
      <c r="AJ105" s="5">
        <f t="shared" si="187"/>
        <v>0.74198396246185894</v>
      </c>
      <c r="AK105" s="5">
        <f t="shared" si="187"/>
        <v>-1.0681282637278002</v>
      </c>
      <c r="AL105" s="5">
        <f t="shared" si="187"/>
        <v>-0.63411802610364987</v>
      </c>
      <c r="AM105" s="5">
        <f t="shared" si="187"/>
        <v>0.55918167575205757</v>
      </c>
      <c r="AN105" s="5">
        <f t="shared" si="94"/>
        <v>-0.56783758539810947</v>
      </c>
      <c r="AO105" s="5">
        <f t="shared" si="94"/>
        <v>1.5779906808955246</v>
      </c>
      <c r="AP105" s="5">
        <f t="shared" si="94"/>
        <v>-0.75872450933998437</v>
      </c>
      <c r="AQ105" s="5">
        <f t="shared" si="94"/>
        <v>0.5546741060871625</v>
      </c>
      <c r="AR105" s="5">
        <f t="shared" si="94"/>
        <v>4.9173181763819684E-3</v>
      </c>
      <c r="AS105" s="5">
        <f t="shared" si="94"/>
        <v>0.24127915998594318</v>
      </c>
      <c r="AV105" s="2">
        <f t="shared" si="109"/>
        <v>76.530489298651901</v>
      </c>
      <c r="AW105" s="2">
        <f t="shared" si="110"/>
        <v>77.797523108697106</v>
      </c>
      <c r="AX105" s="2">
        <f t="shared" si="111"/>
        <v>78.807188492470232</v>
      </c>
      <c r="AY105" s="2">
        <f t="shared" si="112"/>
        <v>79.112930290917632</v>
      </c>
      <c r="AZ105" s="2">
        <f t="shared" si="113"/>
        <v>79.777272039732267</v>
      </c>
      <c r="BA105" s="2">
        <f t="shared" si="114"/>
        <v>80.879676220450222</v>
      </c>
      <c r="BB105" s="2">
        <f t="shared" si="115"/>
        <v>82.353593483837244</v>
      </c>
      <c r="BC105" s="2">
        <f t="shared" si="116"/>
        <v>82.060665003277805</v>
      </c>
      <c r="BD105" s="2">
        <f t="shared" si="117"/>
        <v>79.840690793987505</v>
      </c>
      <c r="BE105" s="2">
        <f t="shared" si="118"/>
        <v>75.932433977169978</v>
      </c>
      <c r="BF105" s="2">
        <f t="shared" si="119"/>
        <v>70.445031293600877</v>
      </c>
      <c r="BG105" s="2">
        <f t="shared" si="120"/>
        <v>62.849921899293108</v>
      </c>
      <c r="BH105" s="2">
        <f t="shared" si="121"/>
        <v>53.265832689627139</v>
      </c>
      <c r="BK105" s="2">
        <f t="shared" si="122"/>
        <v>76.724999999999994</v>
      </c>
      <c r="BL105" s="2">
        <f t="shared" si="123"/>
        <v>77.435000000000002</v>
      </c>
      <c r="BM105" s="2">
        <f t="shared" si="124"/>
        <v>77.174000000000007</v>
      </c>
      <c r="BN105" s="2">
        <f t="shared" si="125"/>
        <v>79.855000000000004</v>
      </c>
      <c r="BO105" s="2">
        <f t="shared" si="126"/>
        <v>78.709999999999994</v>
      </c>
      <c r="BP105" s="2">
        <f t="shared" si="127"/>
        <v>80.245999999999995</v>
      </c>
      <c r="BQ105" s="2">
        <f t="shared" si="128"/>
        <v>82.912999999999997</v>
      </c>
      <c r="BR105" s="2">
        <f t="shared" si="129"/>
        <v>81.492999999999995</v>
      </c>
      <c r="BS105" s="2">
        <f t="shared" si="130"/>
        <v>81.42</v>
      </c>
      <c r="BT105" s="2">
        <f t="shared" si="131"/>
        <v>75.174000000000007</v>
      </c>
      <c r="BU105" s="2">
        <f t="shared" si="132"/>
        <v>71</v>
      </c>
      <c r="BV105" s="2">
        <f t="shared" si="133"/>
        <v>62.854999999999997</v>
      </c>
      <c r="BW105" s="2">
        <f t="shared" si="134"/>
        <v>53.507199999999997</v>
      </c>
      <c r="BZ105" s="2">
        <f t="shared" si="135"/>
        <v>76.724999999999994</v>
      </c>
      <c r="CA105" s="2">
        <f t="shared" si="136"/>
        <v>77.435000000000002</v>
      </c>
      <c r="CB105" s="2">
        <f t="shared" si="137"/>
        <v>77.174000000000007</v>
      </c>
      <c r="CC105" s="2">
        <f t="shared" si="138"/>
        <v>79.855000000000004</v>
      </c>
      <c r="CD105" s="2">
        <f t="shared" si="139"/>
        <v>78.709999999999994</v>
      </c>
      <c r="CE105" s="2">
        <f t="shared" si="140"/>
        <v>80.245999999999995</v>
      </c>
      <c r="CF105" s="2">
        <f t="shared" si="141"/>
        <v>82.912999999999997</v>
      </c>
      <c r="CG105" s="2">
        <f t="shared" si="142"/>
        <v>81.492999999999995</v>
      </c>
      <c r="CH105" s="2">
        <f t="shared" si="143"/>
        <v>81.42</v>
      </c>
      <c r="CI105" s="2">
        <f t="shared" si="144"/>
        <v>75.174000000000007</v>
      </c>
      <c r="CJ105" s="2">
        <f t="shared" si="145"/>
        <v>71</v>
      </c>
      <c r="CK105" s="2">
        <f t="shared" si="146"/>
        <v>62.854999999999997</v>
      </c>
      <c r="CL105" s="2">
        <f t="shared" si="147"/>
        <v>53.507199999999997</v>
      </c>
      <c r="CO105" s="2">
        <f t="shared" si="148"/>
        <v>76.820501814100737</v>
      </c>
      <c r="CP105" s="2">
        <f t="shared" si="149"/>
        <v>78.003281211552405</v>
      </c>
      <c r="CQ105" s="2">
        <f t="shared" si="150"/>
        <v>79.142682986862866</v>
      </c>
      <c r="CR105" s="2">
        <f t="shared" si="151"/>
        <v>79.410112795267096</v>
      </c>
      <c r="CS105" s="2">
        <f t="shared" si="152"/>
        <v>80.059363586757783</v>
      </c>
      <c r="CT105" s="2">
        <f t="shared" si="153"/>
        <v>81.123250566789778</v>
      </c>
      <c r="CU105" s="2">
        <f t="shared" si="154"/>
        <v>82.644320839115522</v>
      </c>
      <c r="CV105" s="2">
        <f t="shared" si="155"/>
        <v>82.466454168875146</v>
      </c>
      <c r="CW105" s="2">
        <f t="shared" si="156"/>
        <v>80.505083593641132</v>
      </c>
      <c r="CX105" s="2">
        <f t="shared" si="157"/>
        <v>76.31396853862276</v>
      </c>
      <c r="CY105" s="2">
        <f t="shared" si="158"/>
        <v>70.914041980466777</v>
      </c>
      <c r="CZ105" s="2">
        <f t="shared" si="159"/>
        <v>63.147387706566576</v>
      </c>
      <c r="DA105" s="2">
        <f t="shared" si="160"/>
        <v>53.45621517111239</v>
      </c>
      <c r="DD105" s="2">
        <f t="shared" si="161"/>
        <v>76.25525460492122</v>
      </c>
      <c r="DE105" s="2">
        <f t="shared" si="162"/>
        <v>77.5531574737428</v>
      </c>
      <c r="DF105" s="2">
        <f t="shared" si="163"/>
        <v>78.363703272449385</v>
      </c>
      <c r="DG105" s="2">
        <f t="shared" si="164"/>
        <v>78.80090646420237</v>
      </c>
      <c r="DH105" s="2">
        <f t="shared" si="165"/>
        <v>79.416150827705366</v>
      </c>
      <c r="DI105" s="2">
        <f t="shared" si="166"/>
        <v>80.590752679223755</v>
      </c>
      <c r="DJ105" s="2">
        <f t="shared" si="167"/>
        <v>82.031298300423202</v>
      </c>
      <c r="DK105" s="2">
        <f t="shared" si="168"/>
        <v>81.63277278801317</v>
      </c>
      <c r="DL105" s="2">
        <f t="shared" si="169"/>
        <v>79.289724299128864</v>
      </c>
      <c r="DM105" s="2">
        <f t="shared" si="170"/>
        <v>75.502308937996403</v>
      </c>
      <c r="DN105" s="2">
        <f t="shared" si="171"/>
        <v>69.999083883180234</v>
      </c>
      <c r="DO105" s="2">
        <f t="shared" si="172"/>
        <v>62.553500080729023</v>
      </c>
      <c r="DP105" s="2">
        <f t="shared" si="173"/>
        <v>53.068326495521049</v>
      </c>
      <c r="DS105" s="2">
        <f t="shared" si="174"/>
        <v>0.51307199883358912</v>
      </c>
      <c r="DT105" s="2">
        <f t="shared" si="175"/>
        <v>0.45711453445346872</v>
      </c>
      <c r="DU105" s="2">
        <f t="shared" si="176"/>
        <v>0.43068450716361245</v>
      </c>
      <c r="DV105" s="2">
        <f t="shared" si="177"/>
        <v>0.48781913318277759</v>
      </c>
      <c r="DW105" s="2">
        <f t="shared" si="178"/>
        <v>0.43856646662465293</v>
      </c>
      <c r="DX105" s="2">
        <f t="shared" si="179"/>
        <v>0.45741842742870636</v>
      </c>
      <c r="DY105" s="2">
        <f t="shared" si="180"/>
        <v>0.47425231036113541</v>
      </c>
      <c r="DZ105" s="2">
        <f t="shared" si="181"/>
        <v>0.48674370678373485</v>
      </c>
      <c r="EA105" s="2">
        <f t="shared" si="182"/>
        <v>0.54666369250111746</v>
      </c>
      <c r="EB105" s="2">
        <f t="shared" si="183"/>
        <v>0.47006720694038034</v>
      </c>
      <c r="EC105" s="2">
        <f t="shared" si="184"/>
        <v>0.5126034604828672</v>
      </c>
      <c r="ED105" s="2">
        <f t="shared" si="185"/>
        <v>0.50087894465549665</v>
      </c>
      <c r="EE105" s="2">
        <f t="shared" si="186"/>
        <v>0.49081732328227656</v>
      </c>
    </row>
    <row r="106" spans="2:135" x14ac:dyDescent="0.25">
      <c r="B106" s="2">
        <v>100</v>
      </c>
      <c r="C106">
        <v>76.203000000000003</v>
      </c>
      <c r="D106">
        <v>77.912999999999997</v>
      </c>
      <c r="E106">
        <v>76.840999999999994</v>
      </c>
      <c r="F106">
        <v>79.013999999999996</v>
      </c>
      <c r="G106">
        <v>77.680999999999997</v>
      </c>
      <c r="H106">
        <v>79.144999999999996</v>
      </c>
      <c r="I106">
        <v>81.724999999999994</v>
      </c>
      <c r="J106">
        <v>81.42</v>
      </c>
      <c r="K106">
        <v>80.245999999999995</v>
      </c>
      <c r="L106">
        <v>75.768000000000001</v>
      </c>
      <c r="M106">
        <v>71.188000000000002</v>
      </c>
      <c r="N106">
        <v>62.29</v>
      </c>
      <c r="O106">
        <v>53.405799999999999</v>
      </c>
      <c r="R106" s="5">
        <f t="shared" si="96"/>
        <v>76.473879943109679</v>
      </c>
      <c r="S106" s="5">
        <f t="shared" si="97"/>
        <v>77.752604343713045</v>
      </c>
      <c r="T106" s="5">
        <f t="shared" si="98"/>
        <v>78.752937972306796</v>
      </c>
      <c r="U106" s="5">
        <f t="shared" si="99"/>
        <v>79.07244404817493</v>
      </c>
      <c r="V106" s="5">
        <f t="shared" si="100"/>
        <v>79.750242265101789</v>
      </c>
      <c r="W106" s="5">
        <f t="shared" si="101"/>
        <v>80.854290219405797</v>
      </c>
      <c r="X106" s="5">
        <f t="shared" si="102"/>
        <v>82.32291700295302</v>
      </c>
      <c r="Y106" s="5">
        <f t="shared" si="103"/>
        <v>82.020336195031334</v>
      </c>
      <c r="Z106" s="5">
        <f t="shared" si="104"/>
        <v>79.789285193651679</v>
      </c>
      <c r="AA106" s="5">
        <f t="shared" si="105"/>
        <v>75.892414375985041</v>
      </c>
      <c r="AB106" s="5">
        <f t="shared" si="106"/>
        <v>70.406767908648234</v>
      </c>
      <c r="AC106" s="5">
        <f t="shared" si="107"/>
        <v>62.819827239037636</v>
      </c>
      <c r="AD106" s="5">
        <f t="shared" si="108"/>
        <v>53.249291945058729</v>
      </c>
      <c r="AE106" s="5"/>
      <c r="AG106" s="5">
        <f t="shared" si="188"/>
        <v>-0.27087994310967645</v>
      </c>
      <c r="AH106" s="5">
        <f t="shared" si="188"/>
        <v>0.16039565628695129</v>
      </c>
      <c r="AI106" s="5">
        <f t="shared" si="188"/>
        <v>-1.9119379723068022</v>
      </c>
      <c r="AJ106" s="5">
        <f t="shared" si="187"/>
        <v>-5.8444048174933982E-2</v>
      </c>
      <c r="AK106" s="5">
        <f t="shared" si="187"/>
        <v>-2.0692422651017921</v>
      </c>
      <c r="AL106" s="5">
        <f t="shared" si="187"/>
        <v>-1.7092902194058013</v>
      </c>
      <c r="AM106" s="5">
        <f t="shared" si="187"/>
        <v>-0.59791700295302519</v>
      </c>
      <c r="AN106" s="5">
        <f t="shared" si="94"/>
        <v>-0.60033619503133195</v>
      </c>
      <c r="AO106" s="5">
        <f t="shared" si="94"/>
        <v>0.45671480634831596</v>
      </c>
      <c r="AP106" s="5">
        <f t="shared" si="94"/>
        <v>-0.12441437598504024</v>
      </c>
      <c r="AQ106" s="5">
        <f t="shared" si="94"/>
        <v>0.78123209135176808</v>
      </c>
      <c r="AR106" s="5">
        <f t="shared" si="94"/>
        <v>-0.52982723903763684</v>
      </c>
      <c r="AS106" s="5">
        <f t="shared" si="94"/>
        <v>0.15650805494126985</v>
      </c>
      <c r="AV106" s="2">
        <f t="shared" si="109"/>
        <v>76.473872375702598</v>
      </c>
      <c r="AW106" s="2">
        <f t="shared" si="110"/>
        <v>77.752497820154645</v>
      </c>
      <c r="AX106" s="2">
        <f t="shared" si="111"/>
        <v>78.75256313091208</v>
      </c>
      <c r="AY106" s="2">
        <f t="shared" si="112"/>
        <v>79.072369782144534</v>
      </c>
      <c r="AZ106" s="2">
        <f t="shared" si="113"/>
        <v>79.749977945446858</v>
      </c>
      <c r="BA106" s="2">
        <f t="shared" si="114"/>
        <v>80.854126872409154</v>
      </c>
      <c r="BB106" s="2">
        <f t="shared" si="115"/>
        <v>82.322752601070505</v>
      </c>
      <c r="BC106" s="2">
        <f t="shared" si="116"/>
        <v>82.020089259786857</v>
      </c>
      <c r="BD106" s="2">
        <f t="shared" si="117"/>
        <v>79.786070855188882</v>
      </c>
      <c r="BE106" s="2">
        <f t="shared" si="118"/>
        <v>75.892201832977179</v>
      </c>
      <c r="BF106" s="2">
        <f t="shared" si="119"/>
        <v>70.406028982422782</v>
      </c>
      <c r="BG106" s="2">
        <f t="shared" si="120"/>
        <v>62.819440738610574</v>
      </c>
      <c r="BH106" s="2">
        <f t="shared" si="121"/>
        <v>53.249105293132899</v>
      </c>
      <c r="BK106" s="2">
        <f t="shared" si="122"/>
        <v>76.203000000000003</v>
      </c>
      <c r="BL106" s="2">
        <f t="shared" si="123"/>
        <v>77.912999999999997</v>
      </c>
      <c r="BM106" s="2">
        <f t="shared" si="124"/>
        <v>76.840999999999994</v>
      </c>
      <c r="BN106" s="2">
        <f t="shared" si="125"/>
        <v>79.013999999999996</v>
      </c>
      <c r="BO106" s="2">
        <f t="shared" si="126"/>
        <v>77.680999999999997</v>
      </c>
      <c r="BP106" s="2">
        <f t="shared" si="127"/>
        <v>79.144999999999996</v>
      </c>
      <c r="BQ106" s="2">
        <f t="shared" si="128"/>
        <v>81.724999999999994</v>
      </c>
      <c r="BR106" s="2">
        <f t="shared" si="129"/>
        <v>81.42</v>
      </c>
      <c r="BS106" s="2">
        <f t="shared" si="130"/>
        <v>80.245999999999995</v>
      </c>
      <c r="BT106" s="2">
        <f t="shared" si="131"/>
        <v>75.768000000000001</v>
      </c>
      <c r="BU106" s="2">
        <f t="shared" si="132"/>
        <v>71.188000000000002</v>
      </c>
      <c r="BV106" s="2">
        <f t="shared" si="133"/>
        <v>62.29</v>
      </c>
      <c r="BW106" s="2">
        <f t="shared" si="134"/>
        <v>53.405799999999999</v>
      </c>
      <c r="BZ106" s="2">
        <f t="shared" si="135"/>
        <v>76.203000000000003</v>
      </c>
      <c r="CA106" s="2">
        <f t="shared" si="136"/>
        <v>77.912999999999997</v>
      </c>
      <c r="CB106" s="2">
        <f t="shared" si="137"/>
        <v>76.840999999999994</v>
      </c>
      <c r="CC106" s="2">
        <f t="shared" si="138"/>
        <v>79.013999999999996</v>
      </c>
      <c r="CD106" s="2">
        <f t="shared" si="139"/>
        <v>77.680999999999997</v>
      </c>
      <c r="CE106" s="2">
        <f t="shared" si="140"/>
        <v>79.144999999999996</v>
      </c>
      <c r="CF106" s="2">
        <f t="shared" si="141"/>
        <v>81.724999999999994</v>
      </c>
      <c r="CG106" s="2">
        <f t="shared" si="142"/>
        <v>81.42</v>
      </c>
      <c r="CH106" s="2">
        <f t="shared" si="143"/>
        <v>80.245999999999995</v>
      </c>
      <c r="CI106" s="2">
        <f t="shared" si="144"/>
        <v>75.768000000000001</v>
      </c>
      <c r="CJ106" s="2">
        <f t="shared" si="145"/>
        <v>71.188000000000002</v>
      </c>
      <c r="CK106" s="2">
        <f t="shared" si="146"/>
        <v>62.29</v>
      </c>
      <c r="CL106" s="2">
        <f t="shared" si="147"/>
        <v>53.405799999999999</v>
      </c>
      <c r="CO106" s="2">
        <f t="shared" si="148"/>
        <v>76.814095047151255</v>
      </c>
      <c r="CP106" s="2">
        <f t="shared" si="149"/>
        <v>77.983983534575216</v>
      </c>
      <c r="CQ106" s="2">
        <f t="shared" si="150"/>
        <v>79.112637376773534</v>
      </c>
      <c r="CR106" s="2">
        <f t="shared" si="151"/>
        <v>79.404097810597236</v>
      </c>
      <c r="CS106" s="2">
        <f t="shared" si="152"/>
        <v>80.068011467787741</v>
      </c>
      <c r="CT106" s="2">
        <f t="shared" si="153"/>
        <v>81.131196435864936</v>
      </c>
      <c r="CU106" s="2">
        <f t="shared" si="154"/>
        <v>82.656568905458613</v>
      </c>
      <c r="CV106" s="2">
        <f t="shared" si="155"/>
        <v>82.479288379869359</v>
      </c>
      <c r="CW106" s="2">
        <f t="shared" si="156"/>
        <v>80.5187274627432</v>
      </c>
      <c r="CX106" s="2">
        <f t="shared" si="157"/>
        <v>76.325781928604854</v>
      </c>
      <c r="CY106" s="2">
        <f t="shared" si="158"/>
        <v>70.940631263804988</v>
      </c>
      <c r="CZ106" s="2">
        <f t="shared" si="159"/>
        <v>63.164354683336491</v>
      </c>
      <c r="DA106" s="2">
        <f t="shared" si="160"/>
        <v>53.468147614345789</v>
      </c>
      <c r="DD106" s="2">
        <f t="shared" si="161"/>
        <v>76.179396523965877</v>
      </c>
      <c r="DE106" s="2">
        <f t="shared" si="162"/>
        <v>77.501767197607307</v>
      </c>
      <c r="DF106" s="2">
        <f t="shared" si="163"/>
        <v>78.318467102054768</v>
      </c>
      <c r="DG106" s="2">
        <f t="shared" si="164"/>
        <v>78.754721370362489</v>
      </c>
      <c r="DH106" s="2">
        <f t="shared" si="165"/>
        <v>79.378668646213598</v>
      </c>
      <c r="DI106" s="2">
        <f t="shared" si="166"/>
        <v>80.554389977545497</v>
      </c>
      <c r="DJ106" s="2">
        <f t="shared" si="167"/>
        <v>81.98525129138784</v>
      </c>
      <c r="DK106" s="2">
        <f t="shared" si="168"/>
        <v>81.578483239706898</v>
      </c>
      <c r="DL106" s="2">
        <f t="shared" si="169"/>
        <v>79.231954788124625</v>
      </c>
      <c r="DM106" s="2">
        <f t="shared" si="170"/>
        <v>75.446411981735537</v>
      </c>
      <c r="DN106" s="2">
        <f t="shared" si="171"/>
        <v>69.942441484388027</v>
      </c>
      <c r="DO106" s="2">
        <f t="shared" si="172"/>
        <v>62.505979483466902</v>
      </c>
      <c r="DP106" s="2">
        <f t="shared" si="173"/>
        <v>53.04186138655546</v>
      </c>
      <c r="DS106" s="2">
        <f t="shared" si="174"/>
        <v>0.53603822763156728</v>
      </c>
      <c r="DT106" s="2">
        <f t="shared" si="175"/>
        <v>0.48004535863738357</v>
      </c>
      <c r="DU106" s="2">
        <f t="shared" si="176"/>
        <v>0.45339678067018635</v>
      </c>
      <c r="DV106" s="2">
        <f t="shared" si="177"/>
        <v>0.51084087425898705</v>
      </c>
      <c r="DW106" s="2">
        <f t="shared" si="178"/>
        <v>0.46135756025519403</v>
      </c>
      <c r="DX106" s="2">
        <f t="shared" si="179"/>
        <v>0.48035100762054039</v>
      </c>
      <c r="DY106" s="2">
        <f t="shared" si="180"/>
        <v>0.49725539355938198</v>
      </c>
      <c r="DZ106" s="2">
        <f t="shared" si="181"/>
        <v>0.50976520848858575</v>
      </c>
      <c r="EA106" s="2">
        <f t="shared" si="182"/>
        <v>0.5693753232454104</v>
      </c>
      <c r="EB106" s="2">
        <f t="shared" si="183"/>
        <v>0.49305766835822395</v>
      </c>
      <c r="EC106" s="2">
        <f t="shared" si="184"/>
        <v>0.53557178445010456</v>
      </c>
      <c r="ED106" s="2">
        <f t="shared" si="185"/>
        <v>0.52388659960800388</v>
      </c>
      <c r="EE106" s="2">
        <f t="shared" si="186"/>
        <v>0.51383860639436363</v>
      </c>
    </row>
    <row r="107" spans="2:135" x14ac:dyDescent="0.25">
      <c r="B107" s="2">
        <v>101</v>
      </c>
      <c r="C107">
        <v>76.028999999999996</v>
      </c>
      <c r="D107">
        <v>77.564999999999998</v>
      </c>
      <c r="E107">
        <v>77.188000000000002</v>
      </c>
      <c r="F107">
        <v>78.927999999999997</v>
      </c>
      <c r="G107">
        <v>79.551000000000002</v>
      </c>
      <c r="H107">
        <v>80.058000000000007</v>
      </c>
      <c r="I107">
        <v>82.304000000000002</v>
      </c>
      <c r="J107">
        <v>82.58</v>
      </c>
      <c r="K107">
        <v>81.144999999999996</v>
      </c>
      <c r="L107">
        <v>76.42</v>
      </c>
      <c r="M107">
        <v>70.884</v>
      </c>
      <c r="N107">
        <v>63.826000000000001</v>
      </c>
      <c r="O107">
        <v>54.420299999999997</v>
      </c>
      <c r="R107" s="5">
        <f t="shared" si="96"/>
        <v>76.414185574015761</v>
      </c>
      <c r="S107" s="5">
        <f t="shared" si="97"/>
        <v>77.706000629625578</v>
      </c>
      <c r="T107" s="5">
        <f t="shared" si="98"/>
        <v>78.69720813734348</v>
      </c>
      <c r="U107" s="5">
        <f t="shared" si="99"/>
        <v>79.030146752877386</v>
      </c>
      <c r="V107" s="5">
        <f t="shared" si="100"/>
        <v>79.720556843755773</v>
      </c>
      <c r="W107" s="5">
        <f t="shared" si="101"/>
        <v>80.826642133494005</v>
      </c>
      <c r="X107" s="5">
        <f t="shared" si="102"/>
        <v>82.289544103066603</v>
      </c>
      <c r="Y107" s="5">
        <f t="shared" si="103"/>
        <v>81.977058468862253</v>
      </c>
      <c r="Z107" s="5">
        <f t="shared" si="104"/>
        <v>79.736071134174594</v>
      </c>
      <c r="AA107" s="5">
        <f t="shared" si="105"/>
        <v>75.84924710332227</v>
      </c>
      <c r="AB107" s="5">
        <f t="shared" si="106"/>
        <v>70.365211649516439</v>
      </c>
      <c r="AC107" s="5">
        <f t="shared" si="107"/>
        <v>62.78704959280757</v>
      </c>
      <c r="AD107" s="5">
        <f t="shared" si="108"/>
        <v>53.231114565169534</v>
      </c>
      <c r="AE107" s="5"/>
      <c r="AG107" s="5">
        <f t="shared" si="188"/>
        <v>-0.38518557401576459</v>
      </c>
      <c r="AH107" s="5">
        <f t="shared" si="188"/>
        <v>-0.14100062962558013</v>
      </c>
      <c r="AI107" s="5">
        <f t="shared" si="188"/>
        <v>-1.509208137343478</v>
      </c>
      <c r="AJ107" s="5">
        <f t="shared" si="187"/>
        <v>-0.10214675287738828</v>
      </c>
      <c r="AK107" s="5">
        <f t="shared" si="187"/>
        <v>-0.16955684375577107</v>
      </c>
      <c r="AL107" s="5">
        <f t="shared" si="187"/>
        <v>-0.7686421334939979</v>
      </c>
      <c r="AM107" s="5">
        <f t="shared" si="187"/>
        <v>1.4455896933398549E-2</v>
      </c>
      <c r="AN107" s="5">
        <f t="shared" si="94"/>
        <v>0.60294153113774485</v>
      </c>
      <c r="AO107" s="5">
        <f t="shared" si="94"/>
        <v>1.408928865825402</v>
      </c>
      <c r="AP107" s="5">
        <f t="shared" si="94"/>
        <v>0.57075289667773177</v>
      </c>
      <c r="AQ107" s="5">
        <f t="shared" si="94"/>
        <v>0.51878835048356109</v>
      </c>
      <c r="AR107" s="5">
        <f t="shared" si="94"/>
        <v>1.0389504071924307</v>
      </c>
      <c r="AS107" s="5">
        <f t="shared" si="94"/>
        <v>1.1891854348304634</v>
      </c>
      <c r="AV107" s="2">
        <f t="shared" si="109"/>
        <v>76.414172308125288</v>
      </c>
      <c r="AW107" s="2">
        <f t="shared" si="110"/>
        <v>77.705957312603701</v>
      </c>
      <c r="AX107" s="2">
        <f t="shared" si="111"/>
        <v>78.69708937086466</v>
      </c>
      <c r="AY107" s="2">
        <f t="shared" si="112"/>
        <v>79.029991348609826</v>
      </c>
      <c r="AZ107" s="2">
        <f t="shared" si="113"/>
        <v>79.720461483791468</v>
      </c>
      <c r="BA107" s="2">
        <f t="shared" si="114"/>
        <v>80.826493692725194</v>
      </c>
      <c r="BB107" s="2">
        <f t="shared" si="115"/>
        <v>82.289221303975623</v>
      </c>
      <c r="BC107" s="2">
        <f t="shared" si="116"/>
        <v>81.976462955914599</v>
      </c>
      <c r="BD107" s="2">
        <f t="shared" si="117"/>
        <v>79.728598511511819</v>
      </c>
      <c r="BE107" s="2">
        <f t="shared" si="118"/>
        <v>75.848828461564551</v>
      </c>
      <c r="BF107" s="2">
        <f t="shared" si="119"/>
        <v>70.363365396544694</v>
      </c>
      <c r="BG107" s="2">
        <f t="shared" si="120"/>
        <v>62.786065129413728</v>
      </c>
      <c r="BH107" s="2">
        <f t="shared" si="121"/>
        <v>53.230637190868549</v>
      </c>
      <c r="BK107" s="2">
        <f t="shared" si="122"/>
        <v>76.028999999999996</v>
      </c>
      <c r="BL107" s="2">
        <f t="shared" si="123"/>
        <v>77.564999999999998</v>
      </c>
      <c r="BM107" s="2">
        <f t="shared" si="124"/>
        <v>77.188000000000002</v>
      </c>
      <c r="BN107" s="2">
        <f t="shared" si="125"/>
        <v>78.927999999999997</v>
      </c>
      <c r="BO107" s="2">
        <f t="shared" si="126"/>
        <v>79.551000000000002</v>
      </c>
      <c r="BP107" s="2">
        <f t="shared" si="127"/>
        <v>80.058000000000007</v>
      </c>
      <c r="BQ107" s="2">
        <f t="shared" si="128"/>
        <v>82.304000000000002</v>
      </c>
      <c r="BR107" s="2">
        <f t="shared" si="129"/>
        <v>82.58</v>
      </c>
      <c r="BS107" s="2">
        <f t="shared" si="130"/>
        <v>81.144999999999996</v>
      </c>
      <c r="BT107" s="2">
        <f t="shared" si="131"/>
        <v>76.42</v>
      </c>
      <c r="BU107" s="2">
        <f t="shared" si="132"/>
        <v>70.884</v>
      </c>
      <c r="BV107" s="2">
        <f t="shared" si="133"/>
        <v>63.826000000000001</v>
      </c>
      <c r="BW107" s="2">
        <f t="shared" si="134"/>
        <v>54.420299999999997</v>
      </c>
      <c r="BZ107" s="2">
        <f t="shared" si="135"/>
        <v>76.028999999999996</v>
      </c>
      <c r="CA107" s="2">
        <f t="shared" si="136"/>
        <v>77.564999999999998</v>
      </c>
      <c r="CB107" s="2">
        <f t="shared" si="137"/>
        <v>77.188000000000002</v>
      </c>
      <c r="CC107" s="2">
        <f t="shared" si="138"/>
        <v>78.927999999999997</v>
      </c>
      <c r="CD107" s="2">
        <f t="shared" si="139"/>
        <v>79.551000000000002</v>
      </c>
      <c r="CE107" s="2">
        <f t="shared" si="140"/>
        <v>80.058000000000007</v>
      </c>
      <c r="CF107" s="2">
        <f t="shared" si="141"/>
        <v>82.304000000000002</v>
      </c>
      <c r="CG107" s="2">
        <f t="shared" si="142"/>
        <v>82.58</v>
      </c>
      <c r="CH107" s="2">
        <f t="shared" si="143"/>
        <v>81.144999999999996</v>
      </c>
      <c r="CI107" s="2">
        <f t="shared" si="144"/>
        <v>76.42</v>
      </c>
      <c r="CJ107" s="2">
        <f t="shared" si="145"/>
        <v>70.884</v>
      </c>
      <c r="CK107" s="2">
        <f t="shared" si="146"/>
        <v>63.826000000000001</v>
      </c>
      <c r="CL107" s="2">
        <f t="shared" si="147"/>
        <v>54.420299999999997</v>
      </c>
      <c r="CO107" s="2">
        <f t="shared" si="148"/>
        <v>76.807688280201774</v>
      </c>
      <c r="CP107" s="2">
        <f t="shared" si="149"/>
        <v>77.964685857598027</v>
      </c>
      <c r="CQ107" s="2">
        <f t="shared" si="150"/>
        <v>79.082591766684203</v>
      </c>
      <c r="CR107" s="2">
        <f t="shared" si="151"/>
        <v>79.398082825927375</v>
      </c>
      <c r="CS107" s="2">
        <f t="shared" si="152"/>
        <v>80.076659348817685</v>
      </c>
      <c r="CT107" s="2">
        <f t="shared" si="153"/>
        <v>81.139142304940108</v>
      </c>
      <c r="CU107" s="2">
        <f t="shared" si="154"/>
        <v>82.668816971801718</v>
      </c>
      <c r="CV107" s="2">
        <f t="shared" si="155"/>
        <v>82.492122590863573</v>
      </c>
      <c r="CW107" s="2">
        <f t="shared" si="156"/>
        <v>80.532371331845269</v>
      </c>
      <c r="CX107" s="2">
        <f t="shared" si="157"/>
        <v>76.337595318586935</v>
      </c>
      <c r="CY107" s="2">
        <f t="shared" si="158"/>
        <v>70.967220547143199</v>
      </c>
      <c r="CZ107" s="2">
        <f t="shared" si="159"/>
        <v>63.181321660106413</v>
      </c>
      <c r="DA107" s="2">
        <f t="shared" si="160"/>
        <v>53.480080057579187</v>
      </c>
      <c r="DD107" s="2">
        <f t="shared" si="161"/>
        <v>76.103538443010535</v>
      </c>
      <c r="DE107" s="2">
        <f t="shared" si="162"/>
        <v>77.450376921471815</v>
      </c>
      <c r="DF107" s="2">
        <f t="shared" si="163"/>
        <v>78.273230931660152</v>
      </c>
      <c r="DG107" s="2">
        <f t="shared" si="164"/>
        <v>78.708536276522608</v>
      </c>
      <c r="DH107" s="2">
        <f t="shared" si="165"/>
        <v>79.341186464721829</v>
      </c>
      <c r="DI107" s="2">
        <f t="shared" si="166"/>
        <v>80.518027275867254</v>
      </c>
      <c r="DJ107" s="2">
        <f t="shared" si="167"/>
        <v>81.939204282352478</v>
      </c>
      <c r="DK107" s="2">
        <f t="shared" si="168"/>
        <v>81.524193691400626</v>
      </c>
      <c r="DL107" s="2">
        <f t="shared" si="169"/>
        <v>79.174185277120401</v>
      </c>
      <c r="DM107" s="2">
        <f t="shared" si="170"/>
        <v>75.390515025474656</v>
      </c>
      <c r="DN107" s="2">
        <f t="shared" si="171"/>
        <v>69.885799085595821</v>
      </c>
      <c r="DO107" s="2">
        <f t="shared" si="172"/>
        <v>62.458458886204774</v>
      </c>
      <c r="DP107" s="2">
        <f t="shared" si="173"/>
        <v>53.015396277589872</v>
      </c>
      <c r="DS107" s="2">
        <f t="shared" si="174"/>
        <v>0.55885260677779969</v>
      </c>
      <c r="DT107" s="2">
        <f t="shared" si="175"/>
        <v>0.50306056694848322</v>
      </c>
      <c r="DU107" s="2">
        <f t="shared" si="176"/>
        <v>0.4763047322497434</v>
      </c>
      <c r="DV107" s="2">
        <f t="shared" si="177"/>
        <v>0.53381672003912728</v>
      </c>
      <c r="DW107" s="2">
        <f t="shared" si="178"/>
        <v>0.48431134951238142</v>
      </c>
      <c r="DX107" s="2">
        <f t="shared" si="179"/>
        <v>0.50336668343319135</v>
      </c>
      <c r="DY107" s="2">
        <f t="shared" si="180"/>
        <v>0.52027010126788731</v>
      </c>
      <c r="DZ107" s="2">
        <f t="shared" si="181"/>
        <v>0.53274536511420845</v>
      </c>
      <c r="EA107" s="2">
        <f t="shared" si="182"/>
        <v>0.59179875801056037</v>
      </c>
      <c r="EB107" s="2">
        <f t="shared" si="183"/>
        <v>0.51607752856539757</v>
      </c>
      <c r="EC107" s="2">
        <f t="shared" si="184"/>
        <v>0.55839020406943052</v>
      </c>
      <c r="ED107" s="2">
        <f t="shared" si="185"/>
        <v>0.54679331259415731</v>
      </c>
      <c r="EE107" s="2">
        <f t="shared" si="186"/>
        <v>0.53680132049449047</v>
      </c>
    </row>
    <row r="108" spans="2:135" x14ac:dyDescent="0.25">
      <c r="B108" s="2">
        <v>102</v>
      </c>
      <c r="C108">
        <v>76.783000000000001</v>
      </c>
      <c r="D108">
        <v>77.448999999999998</v>
      </c>
      <c r="E108">
        <v>78.376999999999995</v>
      </c>
      <c r="F108">
        <v>79.376999999999995</v>
      </c>
      <c r="G108">
        <v>79.245999999999995</v>
      </c>
      <c r="H108">
        <v>79.783000000000001</v>
      </c>
      <c r="I108">
        <v>81.275000000000006</v>
      </c>
      <c r="J108">
        <v>82.116</v>
      </c>
      <c r="K108">
        <v>82.448999999999998</v>
      </c>
      <c r="L108">
        <v>75.564999999999998</v>
      </c>
      <c r="M108">
        <v>71.855000000000004</v>
      </c>
      <c r="N108">
        <v>63.725000000000001</v>
      </c>
      <c r="O108">
        <v>54.173900000000003</v>
      </c>
      <c r="R108" s="5">
        <f t="shared" si="96"/>
        <v>76.351524036121333</v>
      </c>
      <c r="S108" s="5">
        <f t="shared" si="97"/>
        <v>77.65799724892527</v>
      </c>
      <c r="T108" s="5">
        <f t="shared" si="98"/>
        <v>78.640899849588351</v>
      </c>
      <c r="U108" s="5">
        <f t="shared" si="99"/>
        <v>78.986253427535317</v>
      </c>
      <c r="V108" s="5">
        <f t="shared" si="100"/>
        <v>79.688858748153649</v>
      </c>
      <c r="W108" s="5">
        <f t="shared" si="101"/>
        <v>80.797149165931785</v>
      </c>
      <c r="X108" s="5">
        <f t="shared" si="102"/>
        <v>82.253880213524539</v>
      </c>
      <c r="Y108" s="5">
        <f t="shared" si="103"/>
        <v>81.931383445972969</v>
      </c>
      <c r="Z108" s="5">
        <f t="shared" si="104"/>
        <v>79.684995697433408</v>
      </c>
      <c r="AA108" s="5">
        <f t="shared" si="105"/>
        <v>75.803459940504297</v>
      </c>
      <c r="AB108" s="5">
        <f t="shared" si="106"/>
        <v>70.32160244511374</v>
      </c>
      <c r="AC108" s="5">
        <f t="shared" si="107"/>
        <v>62.752307722298085</v>
      </c>
      <c r="AD108" s="5">
        <f t="shared" si="108"/>
        <v>53.211680487211943</v>
      </c>
      <c r="AE108" s="5"/>
      <c r="AG108" s="5">
        <f t="shared" si="188"/>
        <v>0.43147596387866827</v>
      </c>
      <c r="AH108" s="5">
        <f t="shared" si="188"/>
        <v>-0.20899724892527161</v>
      </c>
      <c r="AI108" s="5">
        <f t="shared" si="188"/>
        <v>-0.26389984958835555</v>
      </c>
      <c r="AJ108" s="5">
        <f t="shared" si="187"/>
        <v>0.39074657246467837</v>
      </c>
      <c r="AK108" s="5">
        <f t="shared" si="187"/>
        <v>-0.44285874815365389</v>
      </c>
      <c r="AL108" s="5">
        <f t="shared" si="187"/>
        <v>-1.0141491659317836</v>
      </c>
      <c r="AM108" s="5">
        <f t="shared" si="187"/>
        <v>-0.97888021352453336</v>
      </c>
      <c r="AN108" s="5">
        <f t="shared" si="94"/>
        <v>0.18461655402703059</v>
      </c>
      <c r="AO108" s="5">
        <f t="shared" si="94"/>
        <v>2.7640043025665904</v>
      </c>
      <c r="AP108" s="5">
        <f t="shared" si="94"/>
        <v>-0.23845994050429908</v>
      </c>
      <c r="AQ108" s="5">
        <f t="shared" si="94"/>
        <v>1.5333975548862639</v>
      </c>
      <c r="AR108" s="5">
        <f t="shared" si="94"/>
        <v>0.97269227770191691</v>
      </c>
      <c r="AS108" s="5">
        <f t="shared" si="94"/>
        <v>0.96221951278806017</v>
      </c>
      <c r="AV108" s="2">
        <f t="shared" si="109"/>
        <v>76.351493434283782</v>
      </c>
      <c r="AW108" s="2">
        <f t="shared" si="110"/>
        <v>77.657946652146649</v>
      </c>
      <c r="AX108" s="2">
        <f t="shared" si="111"/>
        <v>78.640837073418652</v>
      </c>
      <c r="AY108" s="2">
        <f t="shared" si="112"/>
        <v>78.985871072072044</v>
      </c>
      <c r="AZ108" s="2">
        <f t="shared" si="113"/>
        <v>79.688775416388609</v>
      </c>
      <c r="BA108" s="2">
        <f t="shared" si="114"/>
        <v>80.796830417942388</v>
      </c>
      <c r="BB108" s="2">
        <f t="shared" si="115"/>
        <v>82.253074253203664</v>
      </c>
      <c r="BC108" s="2">
        <f t="shared" si="116"/>
        <v>81.92989456415215</v>
      </c>
      <c r="BD108" s="2">
        <f t="shared" si="117"/>
        <v>79.66846065451584</v>
      </c>
      <c r="BE108" s="2">
        <f t="shared" si="118"/>
        <v>75.802406757474969</v>
      </c>
      <c r="BF108" s="2">
        <f t="shared" si="119"/>
        <v>70.317187494182434</v>
      </c>
      <c r="BG108" s="2">
        <f t="shared" si="120"/>
        <v>62.749889808093698</v>
      </c>
      <c r="BH108" s="2">
        <f t="shared" si="121"/>
        <v>53.210483657485327</v>
      </c>
      <c r="BK108" s="2">
        <f t="shared" si="122"/>
        <v>76.783000000000001</v>
      </c>
      <c r="BL108" s="2">
        <f t="shared" si="123"/>
        <v>77.448999999999998</v>
      </c>
      <c r="BM108" s="2">
        <f t="shared" si="124"/>
        <v>78.376999999999995</v>
      </c>
      <c r="BN108" s="2">
        <f t="shared" si="125"/>
        <v>79.376999999999995</v>
      </c>
      <c r="BO108" s="2">
        <f t="shared" si="126"/>
        <v>79.245999999999995</v>
      </c>
      <c r="BP108" s="2">
        <f t="shared" si="127"/>
        <v>79.783000000000001</v>
      </c>
      <c r="BQ108" s="2">
        <f t="shared" si="128"/>
        <v>81.275000000000006</v>
      </c>
      <c r="BR108" s="2">
        <f t="shared" si="129"/>
        <v>82.116</v>
      </c>
      <c r="BS108" s="2">
        <f t="shared" si="130"/>
        <v>82.448999999999998</v>
      </c>
      <c r="BT108" s="2">
        <f t="shared" si="131"/>
        <v>75.564999999999998</v>
      </c>
      <c r="BU108" s="2">
        <f t="shared" si="132"/>
        <v>71.855000000000004</v>
      </c>
      <c r="BV108" s="2">
        <f t="shared" si="133"/>
        <v>63.725000000000001</v>
      </c>
      <c r="BW108" s="2">
        <f t="shared" si="134"/>
        <v>54.173900000000003</v>
      </c>
      <c r="BZ108" s="2">
        <f t="shared" si="135"/>
        <v>76.783000000000001</v>
      </c>
      <c r="CA108" s="2">
        <f t="shared" si="136"/>
        <v>77.448999999999998</v>
      </c>
      <c r="CB108" s="2">
        <f t="shared" si="137"/>
        <v>78.376999999999995</v>
      </c>
      <c r="CC108" s="2">
        <f t="shared" si="138"/>
        <v>79.376999999999995</v>
      </c>
      <c r="CD108" s="2">
        <f t="shared" si="139"/>
        <v>79.245999999999995</v>
      </c>
      <c r="CE108" s="2">
        <f t="shared" si="140"/>
        <v>79.783000000000001</v>
      </c>
      <c r="CF108" s="2">
        <f t="shared" si="141"/>
        <v>81.275000000000006</v>
      </c>
      <c r="CG108" s="2">
        <f t="shared" si="142"/>
        <v>82.116</v>
      </c>
      <c r="CH108" s="2">
        <f t="shared" si="143"/>
        <v>82.448999999999998</v>
      </c>
      <c r="CI108" s="2">
        <f t="shared" si="144"/>
        <v>75.564999999999998</v>
      </c>
      <c r="CJ108" s="2">
        <f t="shared" si="145"/>
        <v>71.855000000000004</v>
      </c>
      <c r="CK108" s="2">
        <f t="shared" si="146"/>
        <v>63.725000000000001</v>
      </c>
      <c r="CL108" s="2">
        <f t="shared" si="147"/>
        <v>54.173900000000003</v>
      </c>
      <c r="CO108" s="2">
        <f t="shared" si="148"/>
        <v>76.801281513252277</v>
      </c>
      <c r="CP108" s="2">
        <f t="shared" si="149"/>
        <v>77.945388180620839</v>
      </c>
      <c r="CQ108" s="2">
        <f t="shared" si="150"/>
        <v>79.052546156594872</v>
      </c>
      <c r="CR108" s="2">
        <f t="shared" si="151"/>
        <v>79.392067841257514</v>
      </c>
      <c r="CS108" s="2">
        <f t="shared" si="152"/>
        <v>80.085307229847643</v>
      </c>
      <c r="CT108" s="2">
        <f t="shared" si="153"/>
        <v>81.147088174015266</v>
      </c>
      <c r="CU108" s="2">
        <f t="shared" si="154"/>
        <v>82.681065038144823</v>
      </c>
      <c r="CV108" s="2">
        <f t="shared" si="155"/>
        <v>82.504956801857787</v>
      </c>
      <c r="CW108" s="2">
        <f t="shared" si="156"/>
        <v>80.546015200947338</v>
      </c>
      <c r="CX108" s="2">
        <f t="shared" si="157"/>
        <v>76.34940870856903</v>
      </c>
      <c r="CY108" s="2">
        <f t="shared" si="158"/>
        <v>70.99380983048141</v>
      </c>
      <c r="CZ108" s="2">
        <f t="shared" si="159"/>
        <v>63.198288636876327</v>
      </c>
      <c r="DA108" s="2">
        <f t="shared" si="160"/>
        <v>53.492012500812585</v>
      </c>
      <c r="DD108" s="2">
        <f t="shared" si="161"/>
        <v>76.027680362055207</v>
      </c>
      <c r="DE108" s="2">
        <f t="shared" si="162"/>
        <v>77.398986645336322</v>
      </c>
      <c r="DF108" s="2">
        <f t="shared" si="163"/>
        <v>78.227994761265535</v>
      </c>
      <c r="DG108" s="2">
        <f t="shared" si="164"/>
        <v>78.662351182682727</v>
      </c>
      <c r="DH108" s="2">
        <f t="shared" si="165"/>
        <v>79.303704283230061</v>
      </c>
      <c r="DI108" s="2">
        <f t="shared" si="166"/>
        <v>80.481664574189011</v>
      </c>
      <c r="DJ108" s="2">
        <f t="shared" si="167"/>
        <v>81.893157273317129</v>
      </c>
      <c r="DK108" s="2">
        <f t="shared" si="168"/>
        <v>81.469904143094354</v>
      </c>
      <c r="DL108" s="2">
        <f t="shared" si="169"/>
        <v>79.116415766116162</v>
      </c>
      <c r="DM108" s="2">
        <f t="shared" si="170"/>
        <v>75.334618069213789</v>
      </c>
      <c r="DN108" s="2">
        <f t="shared" si="171"/>
        <v>69.8291566868036</v>
      </c>
      <c r="DO108" s="2">
        <f t="shared" si="172"/>
        <v>62.410938288942646</v>
      </c>
      <c r="DP108" s="2">
        <f t="shared" si="173"/>
        <v>52.988931168624283</v>
      </c>
      <c r="DS108" s="2">
        <f t="shared" si="174"/>
        <v>0.58142116033887026</v>
      </c>
      <c r="DT108" s="2">
        <f t="shared" si="175"/>
        <v>0.52606281262461918</v>
      </c>
      <c r="DU108" s="2">
        <f t="shared" si="176"/>
        <v>0.49931282089672824</v>
      </c>
      <c r="DV108" s="2">
        <f t="shared" si="177"/>
        <v>0.55664998792656439</v>
      </c>
      <c r="DW108" s="2">
        <f t="shared" si="178"/>
        <v>0.50733152321782116</v>
      </c>
      <c r="DX108" s="2">
        <f t="shared" si="179"/>
        <v>0.52636810020613523</v>
      </c>
      <c r="DY108" s="2">
        <f t="shared" si="180"/>
        <v>0.54319909518185028</v>
      </c>
      <c r="DZ108" s="2">
        <f t="shared" si="181"/>
        <v>0.55558742140970507</v>
      </c>
      <c r="EA108" s="2">
        <f t="shared" si="182"/>
        <v>0.61384645590261411</v>
      </c>
      <c r="EB108" s="2">
        <f t="shared" si="183"/>
        <v>0.53902936219593378</v>
      </c>
      <c r="EC108" s="2">
        <f t="shared" si="184"/>
        <v>0.58096467602559965</v>
      </c>
      <c r="ED108" s="2">
        <f t="shared" si="185"/>
        <v>0.56950356338751662</v>
      </c>
      <c r="EE108" s="2">
        <f t="shared" si="186"/>
        <v>0.55960900417963511</v>
      </c>
    </row>
    <row r="109" spans="2:135" x14ac:dyDescent="0.25">
      <c r="B109" s="2">
        <v>103</v>
      </c>
      <c r="C109">
        <v>76.783000000000001</v>
      </c>
      <c r="D109">
        <v>77.796999999999997</v>
      </c>
      <c r="E109">
        <v>78.652000000000001</v>
      </c>
      <c r="F109">
        <v>77.477999999999994</v>
      </c>
      <c r="G109">
        <v>78.986000000000004</v>
      </c>
      <c r="H109">
        <v>80.971000000000004</v>
      </c>
      <c r="I109">
        <v>81.376999999999995</v>
      </c>
      <c r="J109">
        <v>83.304000000000002</v>
      </c>
      <c r="K109">
        <v>81.332999999999998</v>
      </c>
      <c r="L109">
        <v>77.087000000000003</v>
      </c>
      <c r="M109">
        <v>71.174000000000007</v>
      </c>
      <c r="N109">
        <v>64.724999999999994</v>
      </c>
      <c r="O109">
        <v>53.869599999999998</v>
      </c>
      <c r="R109" s="5">
        <f t="shared" si="96"/>
        <v>76.28603271768219</v>
      </c>
      <c r="S109" s="5">
        <f t="shared" si="97"/>
        <v>77.608637174272801</v>
      </c>
      <c r="T109" s="5">
        <f t="shared" si="98"/>
        <v>78.583982353610338</v>
      </c>
      <c r="U109" s="5">
        <f t="shared" si="99"/>
        <v>78.941016389777488</v>
      </c>
      <c r="V109" s="5">
        <f t="shared" si="100"/>
        <v>79.655166873880972</v>
      </c>
      <c r="W109" s="5">
        <f t="shared" si="101"/>
        <v>80.766004236411305</v>
      </c>
      <c r="X109" s="5">
        <f t="shared" si="102"/>
        <v>82.216389876592459</v>
      </c>
      <c r="Y109" s="5">
        <f t="shared" si="103"/>
        <v>81.884091961804231</v>
      </c>
      <c r="Z109" s="5">
        <f t="shared" si="104"/>
        <v>79.640678842829587</v>
      </c>
      <c r="AA109" s="5">
        <f t="shared" si="105"/>
        <v>75.755665852408313</v>
      </c>
      <c r="AB109" s="5">
        <f t="shared" si="106"/>
        <v>70.277733756461487</v>
      </c>
      <c r="AC109" s="5">
        <f t="shared" si="107"/>
        <v>62.716702842412758</v>
      </c>
      <c r="AD109" s="5">
        <f t="shared" si="108"/>
        <v>53.191585631252963</v>
      </c>
      <c r="AE109" s="5"/>
      <c r="AG109" s="5">
        <f t="shared" si="188"/>
        <v>0.49696728231781151</v>
      </c>
      <c r="AH109" s="5">
        <f t="shared" si="188"/>
        <v>0.18836282572719654</v>
      </c>
      <c r="AI109" s="5">
        <f t="shared" si="188"/>
        <v>6.80176463896629E-2</v>
      </c>
      <c r="AJ109" s="5">
        <f t="shared" si="187"/>
        <v>-1.4630163897774935</v>
      </c>
      <c r="AK109" s="5">
        <f t="shared" si="187"/>
        <v>-0.66916687388096818</v>
      </c>
      <c r="AL109" s="5">
        <f t="shared" si="187"/>
        <v>0.20499576358869831</v>
      </c>
      <c r="AM109" s="5">
        <f t="shared" si="187"/>
        <v>-0.83938987659246322</v>
      </c>
      <c r="AN109" s="5">
        <f t="shared" si="94"/>
        <v>1.4199080381957714</v>
      </c>
      <c r="AO109" s="5">
        <f t="shared" si="94"/>
        <v>1.6923211571704115</v>
      </c>
      <c r="AP109" s="5">
        <f t="shared" si="94"/>
        <v>1.33133414759169</v>
      </c>
      <c r="AQ109" s="5">
        <f t="shared" si="94"/>
        <v>0.8962662435385198</v>
      </c>
      <c r="AR109" s="5">
        <f t="shared" si="94"/>
        <v>2.0082971575872364</v>
      </c>
      <c r="AS109" s="5">
        <f t="shared" si="94"/>
        <v>0.67801436874703569</v>
      </c>
      <c r="AV109" s="2">
        <f t="shared" si="109"/>
        <v>76.285962771782181</v>
      </c>
      <c r="AW109" s="2">
        <f t="shared" si="110"/>
        <v>77.608523274692203</v>
      </c>
      <c r="AX109" s="2">
        <f t="shared" si="111"/>
        <v>78.5838833203359</v>
      </c>
      <c r="AY109" s="2">
        <f t="shared" si="112"/>
        <v>78.940098728101731</v>
      </c>
      <c r="AZ109" s="2">
        <f t="shared" si="113"/>
        <v>79.654991202858795</v>
      </c>
      <c r="BA109" s="2">
        <f t="shared" si="114"/>
        <v>80.765207868287064</v>
      </c>
      <c r="BB109" s="2">
        <f t="shared" si="115"/>
        <v>82.214407584840245</v>
      </c>
      <c r="BC109" s="2">
        <f t="shared" si="116"/>
        <v>81.88051598111727</v>
      </c>
      <c r="BD109" s="2">
        <f t="shared" si="117"/>
        <v>79.605860135793478</v>
      </c>
      <c r="BE109" s="2">
        <f t="shared" si="118"/>
        <v>75.753054760342536</v>
      </c>
      <c r="BF109" s="2">
        <f t="shared" si="119"/>
        <v>70.267668506407119</v>
      </c>
      <c r="BG109" s="2">
        <f t="shared" si="120"/>
        <v>62.711031361050175</v>
      </c>
      <c r="BH109" s="2">
        <f t="shared" si="121"/>
        <v>53.188713376892871</v>
      </c>
      <c r="BK109" s="2">
        <f t="shared" si="122"/>
        <v>76.783000000000001</v>
      </c>
      <c r="BL109" s="2">
        <f t="shared" si="123"/>
        <v>77.796999999999997</v>
      </c>
      <c r="BM109" s="2">
        <f t="shared" si="124"/>
        <v>78.652000000000001</v>
      </c>
      <c r="BN109" s="2">
        <f t="shared" si="125"/>
        <v>77.477999999999994</v>
      </c>
      <c r="BO109" s="2">
        <f t="shared" si="126"/>
        <v>78.986000000000004</v>
      </c>
      <c r="BP109" s="2">
        <f t="shared" si="127"/>
        <v>80.971000000000004</v>
      </c>
      <c r="BQ109" s="2">
        <f t="shared" si="128"/>
        <v>81.376999999999995</v>
      </c>
      <c r="BR109" s="2">
        <f t="shared" si="129"/>
        <v>83.304000000000002</v>
      </c>
      <c r="BS109" s="2">
        <f t="shared" si="130"/>
        <v>81.332999999999998</v>
      </c>
      <c r="BT109" s="2">
        <f t="shared" si="131"/>
        <v>77.087000000000003</v>
      </c>
      <c r="BU109" s="2">
        <f t="shared" si="132"/>
        <v>71.174000000000007</v>
      </c>
      <c r="BV109" s="2">
        <f t="shared" si="133"/>
        <v>64.724999999999994</v>
      </c>
      <c r="BW109" s="2">
        <f t="shared" si="134"/>
        <v>53.869599999999998</v>
      </c>
      <c r="BZ109" s="2">
        <f t="shared" si="135"/>
        <v>76.783000000000001</v>
      </c>
      <c r="CA109" s="2">
        <f t="shared" si="136"/>
        <v>77.796999999999997</v>
      </c>
      <c r="CB109" s="2">
        <f t="shared" si="137"/>
        <v>78.652000000000001</v>
      </c>
      <c r="CC109" s="2">
        <f t="shared" si="138"/>
        <v>77.477999999999994</v>
      </c>
      <c r="CD109" s="2">
        <f t="shared" si="139"/>
        <v>78.986000000000004</v>
      </c>
      <c r="CE109" s="2">
        <f t="shared" si="140"/>
        <v>80.971000000000004</v>
      </c>
      <c r="CF109" s="2">
        <f t="shared" si="141"/>
        <v>81.376999999999995</v>
      </c>
      <c r="CG109" s="2">
        <f t="shared" si="142"/>
        <v>83.304000000000002</v>
      </c>
      <c r="CH109" s="2">
        <f t="shared" si="143"/>
        <v>81.332999999999998</v>
      </c>
      <c r="CI109" s="2">
        <f t="shared" si="144"/>
        <v>77.087000000000003</v>
      </c>
      <c r="CJ109" s="2">
        <f t="shared" si="145"/>
        <v>71.174000000000007</v>
      </c>
      <c r="CK109" s="2">
        <f t="shared" si="146"/>
        <v>64.724999999999994</v>
      </c>
      <c r="CL109" s="2">
        <f t="shared" si="147"/>
        <v>53.869599999999998</v>
      </c>
      <c r="CO109" s="2">
        <f t="shared" si="148"/>
        <v>76.794874746302796</v>
      </c>
      <c r="CP109" s="2">
        <f t="shared" si="149"/>
        <v>77.926090503643636</v>
      </c>
      <c r="CQ109" s="2">
        <f t="shared" si="150"/>
        <v>79.02250054650554</v>
      </c>
      <c r="CR109" s="2">
        <f t="shared" si="151"/>
        <v>79.386052856587654</v>
      </c>
      <c r="CS109" s="2">
        <f t="shared" si="152"/>
        <v>80.093955110877587</v>
      </c>
      <c r="CT109" s="2">
        <f t="shared" si="153"/>
        <v>81.155034043090424</v>
      </c>
      <c r="CU109" s="2">
        <f t="shared" si="154"/>
        <v>82.693313104487913</v>
      </c>
      <c r="CV109" s="2">
        <f t="shared" si="155"/>
        <v>82.517791012852001</v>
      </c>
      <c r="CW109" s="2">
        <f t="shared" si="156"/>
        <v>80.559659070049406</v>
      </c>
      <c r="CX109" s="2">
        <f t="shared" si="157"/>
        <v>76.36122209855111</v>
      </c>
      <c r="CY109" s="2">
        <f t="shared" si="158"/>
        <v>71.020399113819622</v>
      </c>
      <c r="CZ109" s="2">
        <f t="shared" si="159"/>
        <v>63.215255613646249</v>
      </c>
      <c r="DA109" s="2">
        <f t="shared" si="160"/>
        <v>53.50394494404599</v>
      </c>
      <c r="DD109" s="2">
        <f t="shared" si="161"/>
        <v>75.951822281099865</v>
      </c>
      <c r="DE109" s="2">
        <f t="shared" si="162"/>
        <v>77.347596369200829</v>
      </c>
      <c r="DF109" s="2">
        <f t="shared" si="163"/>
        <v>78.182758590870918</v>
      </c>
      <c r="DG109" s="2">
        <f t="shared" si="164"/>
        <v>78.616166088842846</v>
      </c>
      <c r="DH109" s="2">
        <f t="shared" si="165"/>
        <v>79.266222101738308</v>
      </c>
      <c r="DI109" s="2">
        <f t="shared" si="166"/>
        <v>80.445301872510754</v>
      </c>
      <c r="DJ109" s="2">
        <f t="shared" si="167"/>
        <v>81.847110264281767</v>
      </c>
      <c r="DK109" s="2">
        <f t="shared" si="168"/>
        <v>81.415614594788082</v>
      </c>
      <c r="DL109" s="2">
        <f t="shared" si="169"/>
        <v>79.058646255111924</v>
      </c>
      <c r="DM109" s="2">
        <f t="shared" si="170"/>
        <v>75.278721112952923</v>
      </c>
      <c r="DN109" s="2">
        <f t="shared" si="171"/>
        <v>69.772514288011394</v>
      </c>
      <c r="DO109" s="2">
        <f t="shared" si="172"/>
        <v>62.363417691680517</v>
      </c>
      <c r="DP109" s="2">
        <f t="shared" si="173"/>
        <v>52.962466059658695</v>
      </c>
      <c r="DS109" s="2">
        <f t="shared" si="174"/>
        <v>0.60365397828249789</v>
      </c>
      <c r="DT109" s="2">
        <f t="shared" si="175"/>
        <v>0.5489549678102067</v>
      </c>
      <c r="DU109" s="2">
        <f t="shared" si="176"/>
        <v>0.52232382010515144</v>
      </c>
      <c r="DV109" s="2">
        <f t="shared" si="177"/>
        <v>0.57924638683197638</v>
      </c>
      <c r="DW109" s="2">
        <f t="shared" si="178"/>
        <v>0.53032065070746348</v>
      </c>
      <c r="DX109" s="2">
        <f t="shared" si="179"/>
        <v>0.54925814407563034</v>
      </c>
      <c r="DY109" s="2">
        <f t="shared" si="180"/>
        <v>0.56594648102457035</v>
      </c>
      <c r="DZ109" s="2">
        <f t="shared" si="181"/>
        <v>0.57819693951914242</v>
      </c>
      <c r="EA109" s="2">
        <f t="shared" si="182"/>
        <v>0.63543690284593124</v>
      </c>
      <c r="EB109" s="2">
        <f t="shared" si="183"/>
        <v>0.56181689097725274</v>
      </c>
      <c r="EC109" s="2">
        <f t="shared" si="184"/>
        <v>0.60320519317556098</v>
      </c>
      <c r="ED109" s="2">
        <f t="shared" si="185"/>
        <v>0.59192510640111795</v>
      </c>
      <c r="EE109" s="2">
        <f t="shared" si="186"/>
        <v>0.5821677931353042</v>
      </c>
    </row>
    <row r="110" spans="2:135" x14ac:dyDescent="0.25">
      <c r="B110" s="2">
        <v>104</v>
      </c>
      <c r="C110">
        <v>76.507000000000005</v>
      </c>
      <c r="D110">
        <v>77.144999999999996</v>
      </c>
      <c r="E110">
        <v>79.304000000000002</v>
      </c>
      <c r="F110">
        <v>79.739000000000004</v>
      </c>
      <c r="G110">
        <v>79.072000000000003</v>
      </c>
      <c r="H110">
        <v>81.448999999999998</v>
      </c>
      <c r="I110">
        <v>83.391000000000005</v>
      </c>
      <c r="J110">
        <v>84.013999999999996</v>
      </c>
      <c r="K110">
        <v>81.855000000000004</v>
      </c>
      <c r="L110">
        <v>76.231999999999999</v>
      </c>
      <c r="M110">
        <v>72.42</v>
      </c>
      <c r="N110">
        <v>64.927999999999997</v>
      </c>
      <c r="O110">
        <v>54.188400000000001</v>
      </c>
      <c r="R110" s="5">
        <f t="shared" si="96"/>
        <v>76.217880508421473</v>
      </c>
      <c r="S110" s="5">
        <f t="shared" si="97"/>
        <v>77.558031022720087</v>
      </c>
      <c r="T110" s="5">
        <f t="shared" si="98"/>
        <v>78.526549955874756</v>
      </c>
      <c r="U110" s="5">
        <f t="shared" si="99"/>
        <v>78.894880733358022</v>
      </c>
      <c r="V110" s="5">
        <f t="shared" si="100"/>
        <v>79.619633267950562</v>
      </c>
      <c r="W110" s="5">
        <f t="shared" si="101"/>
        <v>80.733649863549147</v>
      </c>
      <c r="X110" s="5">
        <f t="shared" si="102"/>
        <v>82.177996513848001</v>
      </c>
      <c r="Y110" s="5">
        <f t="shared" si="103"/>
        <v>81.836668215043289</v>
      </c>
      <c r="Z110" s="5">
        <f t="shared" si="104"/>
        <v>79.610785011412389</v>
      </c>
      <c r="AA110" s="5">
        <f t="shared" si="105"/>
        <v>75.707098406029488</v>
      </c>
      <c r="AB110" s="5">
        <f t="shared" si="106"/>
        <v>70.236873561213031</v>
      </c>
      <c r="AC110" s="5">
        <f t="shared" si="107"/>
        <v>62.682319144749272</v>
      </c>
      <c r="AD110" s="5">
        <f t="shared" si="108"/>
        <v>53.1719903862422</v>
      </c>
      <c r="AE110" s="5"/>
      <c r="AG110" s="5">
        <f t="shared" si="188"/>
        <v>0.28911949157853201</v>
      </c>
      <c r="AH110" s="5">
        <f t="shared" si="188"/>
        <v>-0.41303102272009085</v>
      </c>
      <c r="AI110" s="5">
        <f t="shared" si="188"/>
        <v>0.77745004412524565</v>
      </c>
      <c r="AJ110" s="5">
        <f t="shared" si="187"/>
        <v>0.84411926664198234</v>
      </c>
      <c r="AK110" s="5">
        <f t="shared" si="187"/>
        <v>-0.54763326795055889</v>
      </c>
      <c r="AL110" s="5">
        <f t="shared" si="187"/>
        <v>0.71535013645085144</v>
      </c>
      <c r="AM110" s="5">
        <f t="shared" si="187"/>
        <v>1.2130034861520045</v>
      </c>
      <c r="AN110" s="5">
        <f t="shared" si="94"/>
        <v>2.1773317849567064</v>
      </c>
      <c r="AO110" s="5">
        <f t="shared" si="94"/>
        <v>2.2442149885876148</v>
      </c>
      <c r="AP110" s="5">
        <f t="shared" si="94"/>
        <v>0.52490159397051173</v>
      </c>
      <c r="AQ110" s="5">
        <f t="shared" si="94"/>
        <v>2.1831264387869709</v>
      </c>
      <c r="AR110" s="5">
        <f t="shared" si="94"/>
        <v>2.2456808552507255</v>
      </c>
      <c r="AS110" s="5">
        <f t="shared" si="94"/>
        <v>1.0164096137578014</v>
      </c>
      <c r="AV110" s="2">
        <f t="shared" si="109"/>
        <v>76.217727346230646</v>
      </c>
      <c r="AW110" s="2">
        <f t="shared" si="110"/>
        <v>77.557755953848371</v>
      </c>
      <c r="AX110" s="2">
        <f t="shared" si="111"/>
        <v>78.526311143102561</v>
      </c>
      <c r="AY110" s="2">
        <f t="shared" si="112"/>
        <v>78.892776064479108</v>
      </c>
      <c r="AZ110" s="2">
        <f t="shared" si="113"/>
        <v>79.619197822713815</v>
      </c>
      <c r="BA110" s="2">
        <f t="shared" si="114"/>
        <v>80.731712663481886</v>
      </c>
      <c r="BB110" s="2">
        <f t="shared" si="115"/>
        <v>82.173337052318004</v>
      </c>
      <c r="BC110" s="2">
        <f t="shared" si="116"/>
        <v>81.828479952013311</v>
      </c>
      <c r="BD110" s="2">
        <f t="shared" si="117"/>
        <v>79.541011887428169</v>
      </c>
      <c r="BE110" s="2">
        <f t="shared" si="118"/>
        <v>75.700913423251293</v>
      </c>
      <c r="BF110" s="2">
        <f t="shared" si="119"/>
        <v>70.215004415978541</v>
      </c>
      <c r="BG110" s="2">
        <f t="shared" si="120"/>
        <v>62.669625830269275</v>
      </c>
      <c r="BH110" s="2">
        <f t="shared" si="121"/>
        <v>53.165407063785985</v>
      </c>
      <c r="BK110" s="2">
        <f t="shared" si="122"/>
        <v>76.507000000000005</v>
      </c>
      <c r="BL110" s="2">
        <f t="shared" si="123"/>
        <v>77.144999999999996</v>
      </c>
      <c r="BM110" s="2">
        <f t="shared" si="124"/>
        <v>79.304000000000002</v>
      </c>
      <c r="BN110" s="2">
        <f t="shared" si="125"/>
        <v>79.739000000000004</v>
      </c>
      <c r="BO110" s="2">
        <f t="shared" si="126"/>
        <v>79.072000000000003</v>
      </c>
      <c r="BP110" s="2">
        <f t="shared" si="127"/>
        <v>81.448999999999998</v>
      </c>
      <c r="BQ110" s="2">
        <f t="shared" si="128"/>
        <v>83.391000000000005</v>
      </c>
      <c r="BR110" s="2">
        <f t="shared" si="129"/>
        <v>84.013999999999996</v>
      </c>
      <c r="BS110" s="2">
        <f t="shared" si="130"/>
        <v>81.855000000000004</v>
      </c>
      <c r="BT110" s="2">
        <f t="shared" si="131"/>
        <v>76.231999999999999</v>
      </c>
      <c r="BU110" s="2">
        <f t="shared" si="132"/>
        <v>72.42</v>
      </c>
      <c r="BV110" s="2">
        <f t="shared" si="133"/>
        <v>64.927999999999997</v>
      </c>
      <c r="BW110" s="2">
        <f t="shared" si="134"/>
        <v>54.188400000000001</v>
      </c>
      <c r="BZ110" s="2">
        <f t="shared" si="135"/>
        <v>76.507000000000005</v>
      </c>
      <c r="CA110" s="2">
        <f t="shared" si="136"/>
        <v>77.144999999999996</v>
      </c>
      <c r="CB110" s="2">
        <f t="shared" si="137"/>
        <v>79.304000000000002</v>
      </c>
      <c r="CC110" s="2">
        <f t="shared" si="138"/>
        <v>79.739000000000004</v>
      </c>
      <c r="CD110" s="2">
        <f t="shared" si="139"/>
        <v>79.072000000000003</v>
      </c>
      <c r="CE110" s="2">
        <f t="shared" si="140"/>
        <v>81.448999999999998</v>
      </c>
      <c r="CF110" s="2">
        <f t="shared" si="141"/>
        <v>83.391000000000005</v>
      </c>
      <c r="CG110" s="2">
        <f t="shared" si="142"/>
        <v>84.013999999999996</v>
      </c>
      <c r="CH110" s="2">
        <f t="shared" si="143"/>
        <v>81.855000000000004</v>
      </c>
      <c r="CI110" s="2">
        <f t="shared" si="144"/>
        <v>76.231999999999999</v>
      </c>
      <c r="CJ110" s="2">
        <f t="shared" si="145"/>
        <v>72.42</v>
      </c>
      <c r="CK110" s="2">
        <f t="shared" si="146"/>
        <v>64.927999999999997</v>
      </c>
      <c r="CL110" s="2">
        <f t="shared" si="147"/>
        <v>54.188400000000001</v>
      </c>
      <c r="CO110" s="2">
        <f t="shared" si="148"/>
        <v>76.788467979353314</v>
      </c>
      <c r="CP110" s="2">
        <f t="shared" si="149"/>
        <v>77.906792826666447</v>
      </c>
      <c r="CQ110" s="2">
        <f t="shared" si="150"/>
        <v>78.992454936416209</v>
      </c>
      <c r="CR110" s="2">
        <f t="shared" si="151"/>
        <v>79.380037871917793</v>
      </c>
      <c r="CS110" s="2">
        <f t="shared" si="152"/>
        <v>80.102602991907546</v>
      </c>
      <c r="CT110" s="2">
        <f t="shared" si="153"/>
        <v>81.162979912165596</v>
      </c>
      <c r="CU110" s="2">
        <f t="shared" si="154"/>
        <v>82.705561170831018</v>
      </c>
      <c r="CV110" s="2">
        <f t="shared" si="155"/>
        <v>82.530625223846215</v>
      </c>
      <c r="CW110" s="2">
        <f t="shared" si="156"/>
        <v>80.573302939151475</v>
      </c>
      <c r="CX110" s="2">
        <f t="shared" si="157"/>
        <v>76.373035488533191</v>
      </c>
      <c r="CY110" s="2">
        <f t="shared" si="158"/>
        <v>71.046988397157833</v>
      </c>
      <c r="CZ110" s="2">
        <f t="shared" si="159"/>
        <v>63.232222590416164</v>
      </c>
      <c r="DA110" s="2">
        <f t="shared" si="160"/>
        <v>53.515877387279389</v>
      </c>
      <c r="DD110" s="2">
        <f t="shared" si="161"/>
        <v>75.875964200144523</v>
      </c>
      <c r="DE110" s="2">
        <f t="shared" si="162"/>
        <v>77.296206093065322</v>
      </c>
      <c r="DF110" s="2">
        <f t="shared" si="163"/>
        <v>78.137522420476301</v>
      </c>
      <c r="DG110" s="2">
        <f t="shared" si="164"/>
        <v>78.56998099500295</v>
      </c>
      <c r="DH110" s="2">
        <f t="shared" si="165"/>
        <v>79.228739920246539</v>
      </c>
      <c r="DI110" s="2">
        <f t="shared" si="166"/>
        <v>80.408939170832511</v>
      </c>
      <c r="DJ110" s="2">
        <f t="shared" si="167"/>
        <v>81.801063255246405</v>
      </c>
      <c r="DK110" s="2">
        <f t="shared" si="168"/>
        <v>81.361325046481809</v>
      </c>
      <c r="DL110" s="2">
        <f t="shared" si="169"/>
        <v>79.0008767441077</v>
      </c>
      <c r="DM110" s="2">
        <f t="shared" si="170"/>
        <v>75.222824156692056</v>
      </c>
      <c r="DN110" s="2">
        <f t="shared" si="171"/>
        <v>69.715871889219173</v>
      </c>
      <c r="DO110" s="2">
        <f t="shared" si="172"/>
        <v>62.315897094418396</v>
      </c>
      <c r="DP110" s="2">
        <f t="shared" si="173"/>
        <v>52.936000950693106</v>
      </c>
      <c r="DS110" s="2">
        <f t="shared" si="174"/>
        <v>0.625466596552125</v>
      </c>
      <c r="DT110" s="2">
        <f t="shared" si="175"/>
        <v>0.57164175638000136</v>
      </c>
      <c r="DU110" s="2">
        <f t="shared" si="176"/>
        <v>0.54524045421429712</v>
      </c>
      <c r="DV110" s="2">
        <f t="shared" si="177"/>
        <v>0.6015155494938268</v>
      </c>
      <c r="DW110" s="2">
        <f t="shared" si="178"/>
        <v>0.55318182547168848</v>
      </c>
      <c r="DX110" s="2">
        <f t="shared" si="179"/>
        <v>0.5719415742991133</v>
      </c>
      <c r="DY110" s="2">
        <f t="shared" si="180"/>
        <v>0.58841939748310812</v>
      </c>
      <c r="DZ110" s="2">
        <f t="shared" si="181"/>
        <v>0.60048333646499963</v>
      </c>
      <c r="EA110" s="2">
        <f t="shared" si="182"/>
        <v>0.65649571024512654</v>
      </c>
      <c r="EB110" s="2">
        <f t="shared" si="183"/>
        <v>0.58434658629735103</v>
      </c>
      <c r="EC110" s="2">
        <f t="shared" si="184"/>
        <v>0.62502716795818714</v>
      </c>
      <c r="ED110" s="2">
        <f t="shared" si="185"/>
        <v>0.6139704314723794</v>
      </c>
      <c r="EE110" s="2">
        <f t="shared" si="186"/>
        <v>0.60438793746580344</v>
      </c>
    </row>
    <row r="111" spans="2:135" x14ac:dyDescent="0.25">
      <c r="B111" s="2">
        <v>105</v>
      </c>
      <c r="C111">
        <v>76.536000000000001</v>
      </c>
      <c r="D111">
        <v>77.304000000000002</v>
      </c>
      <c r="E111">
        <v>78.899000000000001</v>
      </c>
      <c r="F111">
        <v>79.754000000000005</v>
      </c>
      <c r="G111">
        <v>80.608999999999995</v>
      </c>
      <c r="H111">
        <v>81.42</v>
      </c>
      <c r="I111">
        <v>83.058000000000007</v>
      </c>
      <c r="J111">
        <v>82.768000000000001</v>
      </c>
      <c r="K111">
        <v>82.116</v>
      </c>
      <c r="L111">
        <v>77.058000000000007</v>
      </c>
      <c r="M111">
        <v>71.231999999999999</v>
      </c>
      <c r="N111">
        <v>63.970999999999997</v>
      </c>
      <c r="O111">
        <v>53.347799999999999</v>
      </c>
      <c r="R111" s="5">
        <f t="shared" si="96"/>
        <v>76.147271419715011</v>
      </c>
      <c r="S111" s="5">
        <f t="shared" si="97"/>
        <v>77.506364676984475</v>
      </c>
      <c r="T111" s="5">
        <f t="shared" si="98"/>
        <v>78.468793559165562</v>
      </c>
      <c r="U111" s="5">
        <f t="shared" si="99"/>
        <v>78.848618800954199</v>
      </c>
      <c r="V111" s="5">
        <f t="shared" si="100"/>
        <v>79.582553221453921</v>
      </c>
      <c r="W111" s="5">
        <f t="shared" si="101"/>
        <v>80.700944803316105</v>
      </c>
      <c r="X111" s="5">
        <f t="shared" si="102"/>
        <v>82.140432393297687</v>
      </c>
      <c r="Y111" s="5">
        <f t="shared" si="103"/>
        <v>81.791819573118005</v>
      </c>
      <c r="Z111" s="5">
        <f t="shared" si="104"/>
        <v>79.607193978959174</v>
      </c>
      <c r="AA111" s="5">
        <f t="shared" si="105"/>
        <v>75.660099946271686</v>
      </c>
      <c r="AB111" s="5">
        <f t="shared" si="106"/>
        <v>70.204692825760674</v>
      </c>
      <c r="AC111" s="5">
        <f t="shared" si="107"/>
        <v>62.652930362894914</v>
      </c>
      <c r="AD111" s="5">
        <f t="shared" si="108"/>
        <v>53.15506396594941</v>
      </c>
      <c r="AE111" s="5"/>
      <c r="AG111" s="5">
        <f t="shared" si="188"/>
        <v>0.38872858028499024</v>
      </c>
      <c r="AH111" s="5">
        <f t="shared" si="188"/>
        <v>-0.20236467698447314</v>
      </c>
      <c r="AI111" s="5">
        <f t="shared" si="188"/>
        <v>0.43020644083443926</v>
      </c>
      <c r="AJ111" s="5">
        <f t="shared" si="187"/>
        <v>0.90538119904580583</v>
      </c>
      <c r="AK111" s="5">
        <f t="shared" si="187"/>
        <v>1.0264467785460738</v>
      </c>
      <c r="AL111" s="5">
        <f t="shared" si="187"/>
        <v>0.71905519668389672</v>
      </c>
      <c r="AM111" s="5">
        <f t="shared" si="187"/>
        <v>0.9175676067023204</v>
      </c>
      <c r="AN111" s="5">
        <f t="shared" si="94"/>
        <v>0.9761804268819958</v>
      </c>
      <c r="AO111" s="5">
        <f t="shared" si="94"/>
        <v>2.5088060210408258</v>
      </c>
      <c r="AP111" s="5">
        <f t="shared" si="94"/>
        <v>1.3979000537283213</v>
      </c>
      <c r="AQ111" s="5">
        <f t="shared" si="94"/>
        <v>1.0273071742393256</v>
      </c>
      <c r="AR111" s="5">
        <f t="shared" si="94"/>
        <v>1.3180696371050828</v>
      </c>
      <c r="AS111" s="5">
        <f t="shared" si="94"/>
        <v>0.19273603405058992</v>
      </c>
      <c r="AV111" s="2">
        <f t="shared" si="109"/>
        <v>76.146951125715646</v>
      </c>
      <c r="AW111" s="2">
        <f t="shared" si="110"/>
        <v>77.505723496678172</v>
      </c>
      <c r="AX111" s="2">
        <f t="shared" si="111"/>
        <v>78.468208101312968</v>
      </c>
      <c r="AY111" s="2">
        <f t="shared" si="112"/>
        <v>78.844014826350133</v>
      </c>
      <c r="AZ111" s="2">
        <f t="shared" si="113"/>
        <v>79.58150015953774</v>
      </c>
      <c r="BA111" s="2">
        <f t="shared" si="114"/>
        <v>80.696445557714782</v>
      </c>
      <c r="BB111" s="2">
        <f t="shared" si="115"/>
        <v>82.129995715296531</v>
      </c>
      <c r="BC111" s="2">
        <f t="shared" si="116"/>
        <v>81.773957041881033</v>
      </c>
      <c r="BD111" s="2">
        <f t="shared" si="117"/>
        <v>79.474138946085645</v>
      </c>
      <c r="BE111" s="2">
        <f t="shared" si="118"/>
        <v>75.646143848175186</v>
      </c>
      <c r="BF111" s="2">
        <f t="shared" si="119"/>
        <v>70.159410004622231</v>
      </c>
      <c r="BG111" s="2">
        <f t="shared" si="120"/>
        <v>62.625825913121616</v>
      </c>
      <c r="BH111" s="2">
        <f t="shared" si="121"/>
        <v>53.140655823860214</v>
      </c>
      <c r="BK111" s="2">
        <f t="shared" si="122"/>
        <v>76.536000000000001</v>
      </c>
      <c r="BL111" s="2">
        <f t="shared" si="123"/>
        <v>77.304000000000002</v>
      </c>
      <c r="BM111" s="2">
        <f t="shared" si="124"/>
        <v>78.899000000000001</v>
      </c>
      <c r="BN111" s="2">
        <f t="shared" si="125"/>
        <v>79.754000000000005</v>
      </c>
      <c r="BO111" s="2">
        <f t="shared" si="126"/>
        <v>80.608999999999995</v>
      </c>
      <c r="BP111" s="2">
        <f t="shared" si="127"/>
        <v>81.42</v>
      </c>
      <c r="BQ111" s="2">
        <f t="shared" si="128"/>
        <v>83.058000000000007</v>
      </c>
      <c r="BR111" s="2">
        <f t="shared" si="129"/>
        <v>82.768000000000001</v>
      </c>
      <c r="BS111" s="2" t="str">
        <f t="shared" si="130"/>
        <v/>
      </c>
      <c r="BT111" s="2">
        <f t="shared" si="131"/>
        <v>77.058000000000007</v>
      </c>
      <c r="BU111" s="2">
        <f t="shared" si="132"/>
        <v>71.231999999999999</v>
      </c>
      <c r="BV111" s="2">
        <f t="shared" si="133"/>
        <v>63.970999999999997</v>
      </c>
      <c r="BW111" s="2">
        <f t="shared" si="134"/>
        <v>53.347799999999999</v>
      </c>
      <c r="BZ111" s="2">
        <f t="shared" si="135"/>
        <v>76.536000000000001</v>
      </c>
      <c r="CA111" s="2">
        <f t="shared" si="136"/>
        <v>77.304000000000002</v>
      </c>
      <c r="CB111" s="2">
        <f t="shared" si="137"/>
        <v>78.899000000000001</v>
      </c>
      <c r="CC111" s="2">
        <f t="shared" si="138"/>
        <v>79.754000000000005</v>
      </c>
      <c r="CD111" s="2">
        <f t="shared" si="139"/>
        <v>80.608999999999995</v>
      </c>
      <c r="CE111" s="2">
        <f t="shared" si="140"/>
        <v>81.42</v>
      </c>
      <c r="CF111" s="2">
        <f t="shared" si="141"/>
        <v>83.058000000000007</v>
      </c>
      <c r="CG111" s="2">
        <f t="shared" si="142"/>
        <v>82.768000000000001</v>
      </c>
      <c r="CH111" s="2" t="str">
        <f t="shared" si="143"/>
        <v/>
      </c>
      <c r="CI111" s="2">
        <f t="shared" si="144"/>
        <v>77.058000000000007</v>
      </c>
      <c r="CJ111" s="2">
        <f t="shared" si="145"/>
        <v>71.231999999999999</v>
      </c>
      <c r="CK111" s="2">
        <f t="shared" si="146"/>
        <v>63.970999999999997</v>
      </c>
      <c r="CL111" s="2">
        <f t="shared" si="147"/>
        <v>53.347799999999999</v>
      </c>
      <c r="CO111" s="2">
        <f t="shared" si="148"/>
        <v>76.782061212403832</v>
      </c>
      <c r="CP111" s="2">
        <f t="shared" si="149"/>
        <v>77.887495149689258</v>
      </c>
      <c r="CQ111" s="2">
        <f t="shared" si="150"/>
        <v>78.962409326326878</v>
      </c>
      <c r="CR111" s="2">
        <f t="shared" si="151"/>
        <v>79.374022887247932</v>
      </c>
      <c r="CS111" s="2">
        <f t="shared" si="152"/>
        <v>80.111250872937504</v>
      </c>
      <c r="CT111" s="2">
        <f t="shared" si="153"/>
        <v>81.170925781240754</v>
      </c>
      <c r="CU111" s="2">
        <f t="shared" si="154"/>
        <v>82.717809237174109</v>
      </c>
      <c r="CV111" s="2">
        <f t="shared" si="155"/>
        <v>82.543459434840443</v>
      </c>
      <c r="CW111" s="2">
        <f t="shared" si="156"/>
        <v>80.586946808253543</v>
      </c>
      <c r="CX111" s="2">
        <f t="shared" si="157"/>
        <v>76.384848878515285</v>
      </c>
      <c r="CY111" s="2">
        <f t="shared" si="158"/>
        <v>71.073577680496044</v>
      </c>
      <c r="CZ111" s="2">
        <f t="shared" si="159"/>
        <v>63.249189567186086</v>
      </c>
      <c r="DA111" s="2">
        <f t="shared" si="160"/>
        <v>53.527809830512787</v>
      </c>
      <c r="DD111" s="2">
        <f t="shared" si="161"/>
        <v>75.800106119189181</v>
      </c>
      <c r="DE111" s="2">
        <f t="shared" si="162"/>
        <v>77.24481581692983</v>
      </c>
      <c r="DF111" s="2">
        <f t="shared" si="163"/>
        <v>78.092286250081699</v>
      </c>
      <c r="DG111" s="2">
        <f t="shared" si="164"/>
        <v>78.523795901163069</v>
      </c>
      <c r="DH111" s="2">
        <f t="shared" si="165"/>
        <v>79.191257738754771</v>
      </c>
      <c r="DI111" s="2">
        <f t="shared" si="166"/>
        <v>80.372576469154254</v>
      </c>
      <c r="DJ111" s="2">
        <f t="shared" si="167"/>
        <v>81.755016246211056</v>
      </c>
      <c r="DK111" s="2">
        <f t="shared" si="168"/>
        <v>81.307035498175537</v>
      </c>
      <c r="DL111" s="2">
        <f t="shared" si="169"/>
        <v>78.943107233103461</v>
      </c>
      <c r="DM111" s="2">
        <f t="shared" si="170"/>
        <v>75.166927200431189</v>
      </c>
      <c r="DN111" s="2">
        <f t="shared" si="171"/>
        <v>69.659229490426966</v>
      </c>
      <c r="DO111" s="2">
        <f t="shared" si="172"/>
        <v>62.268376497156268</v>
      </c>
      <c r="DP111" s="2">
        <f t="shared" si="173"/>
        <v>52.909535841727518</v>
      </c>
      <c r="DS111" s="2">
        <f t="shared" si="174"/>
        <v>0.64678119302687742</v>
      </c>
      <c r="DT111" s="2">
        <f t="shared" si="175"/>
        <v>0.59403132098848588</v>
      </c>
      <c r="DU111" s="2">
        <f t="shared" si="176"/>
        <v>0.56796703650997882</v>
      </c>
      <c r="DV111" s="2">
        <f t="shared" si="177"/>
        <v>0.62337242827164818</v>
      </c>
      <c r="DW111" s="2">
        <f t="shared" si="178"/>
        <v>0.57582029008332292</v>
      </c>
      <c r="DX111" s="2">
        <f t="shared" si="179"/>
        <v>0.59432658905398095</v>
      </c>
      <c r="DY111" s="2">
        <f t="shared" si="180"/>
        <v>0.61052949844349147</v>
      </c>
      <c r="DZ111" s="2">
        <f t="shared" si="181"/>
        <v>0.62236128737124996</v>
      </c>
      <c r="EA111" s="2">
        <f t="shared" si="182"/>
        <v>0.67695648589449775</v>
      </c>
      <c r="EB111" s="2">
        <f t="shared" si="183"/>
        <v>0.60652917476775259</v>
      </c>
      <c r="EC111" s="2">
        <f t="shared" si="184"/>
        <v>0.64635263246539654</v>
      </c>
      <c r="ED111" s="2">
        <f t="shared" si="185"/>
        <v>0.63555806209384846</v>
      </c>
      <c r="EE111" s="2">
        <f t="shared" si="186"/>
        <v>0.626185176273096</v>
      </c>
    </row>
    <row r="112" spans="2:135" x14ac:dyDescent="0.25">
      <c r="B112" s="2">
        <v>106</v>
      </c>
      <c r="C112">
        <v>76.754000000000005</v>
      </c>
      <c r="D112">
        <v>76.087000000000003</v>
      </c>
      <c r="E112">
        <v>79.347999999999999</v>
      </c>
      <c r="F112">
        <v>78.448999999999998</v>
      </c>
      <c r="G112">
        <v>79.087000000000003</v>
      </c>
      <c r="H112">
        <v>81.941999999999993</v>
      </c>
      <c r="I112">
        <v>82.811999999999998</v>
      </c>
      <c r="J112">
        <v>83.783000000000001</v>
      </c>
      <c r="K112">
        <v>80.159000000000006</v>
      </c>
      <c r="L112">
        <v>77.216999999999999</v>
      </c>
      <c r="M112">
        <v>73.245999999999995</v>
      </c>
      <c r="N112">
        <v>64.724999999999994</v>
      </c>
      <c r="O112">
        <v>54.492800000000003</v>
      </c>
      <c r="R112" s="5">
        <f t="shared" si="96"/>
        <v>76.07445117082105</v>
      </c>
      <c r="S112" s="5">
        <f t="shared" si="97"/>
        <v>77.453940432100964</v>
      </c>
      <c r="T112" s="5">
        <f t="shared" si="98"/>
        <v>78.411042886139441</v>
      </c>
      <c r="U112" s="5">
        <f t="shared" si="99"/>
        <v>78.803538638829764</v>
      </c>
      <c r="V112" s="5">
        <f t="shared" si="100"/>
        <v>79.5444510172305</v>
      </c>
      <c r="W112" s="5">
        <f t="shared" si="101"/>
        <v>80.669478316818115</v>
      </c>
      <c r="X112" s="5">
        <f t="shared" si="102"/>
        <v>82.106801861199159</v>
      </c>
      <c r="Y112" s="5">
        <f t="shared" si="103"/>
        <v>81.754253376407817</v>
      </c>
      <c r="Z112" s="5">
        <f t="shared" si="104"/>
        <v>79.646926744653555</v>
      </c>
      <c r="AA112" s="5">
        <f t="shared" si="105"/>
        <v>75.618914338396351</v>
      </c>
      <c r="AB112" s="5">
        <f t="shared" si="106"/>
        <v>70.190471568199087</v>
      </c>
      <c r="AC112" s="5">
        <f t="shared" si="107"/>
        <v>62.63501704761017</v>
      </c>
      <c r="AD112" s="5">
        <f t="shared" si="108"/>
        <v>53.144668793909119</v>
      </c>
      <c r="AE112" s="5"/>
      <c r="AG112" s="5">
        <f t="shared" si="188"/>
        <v>0.67954882917895532</v>
      </c>
      <c r="AH112" s="5">
        <f t="shared" si="188"/>
        <v>-1.3669404321009608</v>
      </c>
      <c r="AI112" s="5">
        <f t="shared" si="188"/>
        <v>0.93695711386055791</v>
      </c>
      <c r="AJ112" s="5">
        <f t="shared" si="187"/>
        <v>-0.35453863882976577</v>
      </c>
      <c r="AK112" s="5">
        <f t="shared" si="187"/>
        <v>-0.45745101723049686</v>
      </c>
      <c r="AL112" s="5">
        <f t="shared" si="187"/>
        <v>1.2725216831818784</v>
      </c>
      <c r="AM112" s="5">
        <f t="shared" si="187"/>
        <v>0.70519813880083859</v>
      </c>
      <c r="AN112" s="5">
        <f t="shared" si="94"/>
        <v>2.0287466235921841</v>
      </c>
      <c r="AO112" s="5">
        <f t="shared" si="94"/>
        <v>0.51207325534645065</v>
      </c>
      <c r="AP112" s="5">
        <f t="shared" si="94"/>
        <v>1.5980856616036476</v>
      </c>
      <c r="AQ112" s="5">
        <f t="shared" si="94"/>
        <v>3.0555284318009086</v>
      </c>
      <c r="AR112" s="5">
        <f t="shared" si="94"/>
        <v>2.0899829523898248</v>
      </c>
      <c r="AS112" s="5">
        <f t="shared" si="94"/>
        <v>1.3481312060908834</v>
      </c>
      <c r="AV112" s="2">
        <f t="shared" si="109"/>
        <v>76.073811684642749</v>
      </c>
      <c r="AW112" s="2">
        <f t="shared" si="110"/>
        <v>77.452513218516813</v>
      </c>
      <c r="AX112" s="2">
        <f t="shared" si="111"/>
        <v>78.409664761791277</v>
      </c>
      <c r="AY112" s="2">
        <f t="shared" si="112"/>
        <v>78.793934605577803</v>
      </c>
      <c r="AZ112" s="2">
        <f t="shared" si="113"/>
        <v>79.542017009027433</v>
      </c>
      <c r="BA112" s="2">
        <f t="shared" si="114"/>
        <v>80.659519459818753</v>
      </c>
      <c r="BB112" s="2">
        <f t="shared" si="115"/>
        <v>82.084531269004046</v>
      </c>
      <c r="BC112" s="2">
        <f t="shared" si="116"/>
        <v>81.717132274455935</v>
      </c>
      <c r="BD112" s="2">
        <f t="shared" si="117"/>
        <v>79.405468520569684</v>
      </c>
      <c r="BE112" s="2">
        <f t="shared" si="118"/>
        <v>75.588924099148869</v>
      </c>
      <c r="BF112" s="2">
        <f t="shared" si="119"/>
        <v>70.10111462456446</v>
      </c>
      <c r="BG112" s="2">
        <f t="shared" si="120"/>
        <v>62.579797869734961</v>
      </c>
      <c r="BH112" s="2">
        <f t="shared" si="121"/>
        <v>53.114559319075141</v>
      </c>
      <c r="BK112" s="2">
        <f t="shared" si="122"/>
        <v>76.754000000000005</v>
      </c>
      <c r="BL112" s="2">
        <f t="shared" si="123"/>
        <v>76.087000000000003</v>
      </c>
      <c r="BM112" s="2">
        <f t="shared" si="124"/>
        <v>79.347999999999999</v>
      </c>
      <c r="BN112" s="2">
        <f t="shared" si="125"/>
        <v>78.448999999999998</v>
      </c>
      <c r="BO112" s="2">
        <f t="shared" si="126"/>
        <v>79.087000000000003</v>
      </c>
      <c r="BP112" s="2">
        <f t="shared" si="127"/>
        <v>81.941999999999993</v>
      </c>
      <c r="BQ112" s="2">
        <f t="shared" si="128"/>
        <v>82.811999999999998</v>
      </c>
      <c r="BR112" s="2">
        <f t="shared" si="129"/>
        <v>83.783000000000001</v>
      </c>
      <c r="BS112" s="2" t="str">
        <f t="shared" si="130"/>
        <v/>
      </c>
      <c r="BT112" s="2">
        <f t="shared" si="131"/>
        <v>77.216999999999999</v>
      </c>
      <c r="BU112" s="2" t="str">
        <f t="shared" si="132"/>
        <v/>
      </c>
      <c r="BV112" s="2">
        <f t="shared" si="133"/>
        <v>64.724999999999994</v>
      </c>
      <c r="BW112" s="2">
        <f t="shared" si="134"/>
        <v>54.492800000000003</v>
      </c>
      <c r="BZ112" s="2">
        <f t="shared" si="135"/>
        <v>76.754000000000005</v>
      </c>
      <c r="CA112" s="2">
        <f t="shared" si="136"/>
        <v>76.087000000000003</v>
      </c>
      <c r="CB112" s="2">
        <f t="shared" si="137"/>
        <v>79.347999999999999</v>
      </c>
      <c r="CC112" s="2">
        <f t="shared" si="138"/>
        <v>78.448999999999998</v>
      </c>
      <c r="CD112" s="2">
        <f t="shared" si="139"/>
        <v>79.087000000000003</v>
      </c>
      <c r="CE112" s="2">
        <f t="shared" si="140"/>
        <v>81.941999999999993</v>
      </c>
      <c r="CF112" s="2">
        <f t="shared" si="141"/>
        <v>82.811999999999998</v>
      </c>
      <c r="CG112" s="2">
        <f t="shared" si="142"/>
        <v>83.783000000000001</v>
      </c>
      <c r="CH112" s="2" t="str">
        <f t="shared" si="143"/>
        <v/>
      </c>
      <c r="CI112" s="2">
        <f t="shared" si="144"/>
        <v>77.216999999999999</v>
      </c>
      <c r="CJ112" s="2" t="str">
        <f t="shared" si="145"/>
        <v/>
      </c>
      <c r="CK112" s="2">
        <f t="shared" si="146"/>
        <v>64.724999999999994</v>
      </c>
      <c r="CL112" s="2">
        <f t="shared" si="147"/>
        <v>54.492800000000003</v>
      </c>
      <c r="CO112" s="2">
        <f t="shared" si="148"/>
        <v>76.775654445454336</v>
      </c>
      <c r="CP112" s="2">
        <f t="shared" si="149"/>
        <v>77.868197472712069</v>
      </c>
      <c r="CQ112" s="2">
        <f t="shared" si="150"/>
        <v>78.932363716237532</v>
      </c>
      <c r="CR112" s="2">
        <f t="shared" si="151"/>
        <v>79.368007902578071</v>
      </c>
      <c r="CS112" s="2">
        <f t="shared" si="152"/>
        <v>80.119898753967448</v>
      </c>
      <c r="CT112" s="2">
        <f t="shared" si="153"/>
        <v>81.178871650315912</v>
      </c>
      <c r="CU112" s="2">
        <f t="shared" si="154"/>
        <v>82.730057303517214</v>
      </c>
      <c r="CV112" s="2">
        <f t="shared" si="155"/>
        <v>82.556293645834657</v>
      </c>
      <c r="CW112" s="2">
        <f t="shared" si="156"/>
        <v>80.600590677355612</v>
      </c>
      <c r="CX112" s="2">
        <f t="shared" si="157"/>
        <v>76.396662268497366</v>
      </c>
      <c r="CY112" s="2">
        <f t="shared" si="158"/>
        <v>71.100166963834255</v>
      </c>
      <c r="CZ112" s="2">
        <f t="shared" si="159"/>
        <v>63.266156543956001</v>
      </c>
      <c r="DA112" s="2">
        <f t="shared" si="160"/>
        <v>53.539742273746185</v>
      </c>
      <c r="DD112" s="2">
        <f t="shared" si="161"/>
        <v>75.724248038233839</v>
      </c>
      <c r="DE112" s="2">
        <f t="shared" si="162"/>
        <v>77.193425540794337</v>
      </c>
      <c r="DF112" s="2">
        <f t="shared" si="163"/>
        <v>78.047050079687082</v>
      </c>
      <c r="DG112" s="2">
        <f t="shared" si="164"/>
        <v>78.477610807323188</v>
      </c>
      <c r="DH112" s="2">
        <f t="shared" si="165"/>
        <v>79.153775557263003</v>
      </c>
      <c r="DI112" s="2">
        <f t="shared" si="166"/>
        <v>80.336213767476011</v>
      </c>
      <c r="DJ112" s="2">
        <f t="shared" si="167"/>
        <v>81.708969237175694</v>
      </c>
      <c r="DK112" s="2">
        <f t="shared" si="168"/>
        <v>81.252745949869265</v>
      </c>
      <c r="DL112" s="2">
        <f t="shared" si="169"/>
        <v>78.885337722099237</v>
      </c>
      <c r="DM112" s="2">
        <f t="shared" si="170"/>
        <v>75.111030244170323</v>
      </c>
      <c r="DN112" s="2">
        <f t="shared" si="171"/>
        <v>69.60258709163476</v>
      </c>
      <c r="DO112" s="2">
        <f t="shared" si="172"/>
        <v>62.22085589989414</v>
      </c>
      <c r="DP112" s="2">
        <f t="shared" si="173"/>
        <v>52.883070732761936</v>
      </c>
      <c r="DS112" s="2">
        <f t="shared" si="174"/>
        <v>0.6675275668777636</v>
      </c>
      <c r="DT112" s="2">
        <f t="shared" si="175"/>
        <v>0.61603667036632792</v>
      </c>
      <c r="DU112" s="2">
        <f t="shared" si="176"/>
        <v>0.59041105080331313</v>
      </c>
      <c r="DV112" s="2">
        <f t="shared" si="177"/>
        <v>0.64473851055852649</v>
      </c>
      <c r="DW112" s="2">
        <f t="shared" si="178"/>
        <v>0.59814498493695156</v>
      </c>
      <c r="DX112" s="2">
        <f t="shared" si="179"/>
        <v>0.61632627080738234</v>
      </c>
      <c r="DY112" s="2">
        <f t="shared" si="180"/>
        <v>0.6321942796041442</v>
      </c>
      <c r="DZ112" s="2">
        <f t="shared" si="181"/>
        <v>0.64375195014038966</v>
      </c>
      <c r="EA112" s="2">
        <f t="shared" si="182"/>
        <v>0.69676146198931255</v>
      </c>
      <c r="EB112" s="2">
        <f t="shared" si="183"/>
        <v>0.62828099647821101</v>
      </c>
      <c r="EC112" s="2">
        <f t="shared" si="184"/>
        <v>0.66711122245685761</v>
      </c>
      <c r="ED112" s="2">
        <f t="shared" si="185"/>
        <v>0.65661365284725026</v>
      </c>
      <c r="EE112" s="2">
        <f t="shared" si="186"/>
        <v>0.64748192686066763</v>
      </c>
    </row>
    <row r="113" spans="2:135" x14ac:dyDescent="0.25">
      <c r="B113" s="2">
        <v>107</v>
      </c>
      <c r="C113">
        <v>76.941999999999993</v>
      </c>
      <c r="D113">
        <v>77.391000000000005</v>
      </c>
      <c r="E113">
        <v>78.754000000000005</v>
      </c>
      <c r="F113">
        <v>77.87</v>
      </c>
      <c r="G113">
        <v>81.144999999999996</v>
      </c>
      <c r="H113">
        <v>82.058000000000007</v>
      </c>
      <c r="I113">
        <v>84.087000000000003</v>
      </c>
      <c r="J113">
        <v>83.971000000000004</v>
      </c>
      <c r="K113">
        <v>79.956999999999994</v>
      </c>
      <c r="L113">
        <v>78.144999999999996</v>
      </c>
      <c r="M113">
        <v>71.811999999999998</v>
      </c>
      <c r="N113">
        <v>65.724999999999994</v>
      </c>
      <c r="O113">
        <v>54.826099999999997</v>
      </c>
      <c r="R113" s="5">
        <f t="shared" si="96"/>
        <v>75.999715680884691</v>
      </c>
      <c r="S113" s="5">
        <f t="shared" si="97"/>
        <v>77.401249928869333</v>
      </c>
      <c r="T113" s="5">
        <f t="shared" si="98"/>
        <v>78.353870677479151</v>
      </c>
      <c r="U113" s="5">
        <f t="shared" si="99"/>
        <v>78.761765248665341</v>
      </c>
      <c r="V113" s="5">
        <f t="shared" si="100"/>
        <v>79.506245357405305</v>
      </c>
      <c r="W113" s="5">
        <f t="shared" si="101"/>
        <v>80.642061635231954</v>
      </c>
      <c r="X113" s="5">
        <f t="shared" si="102"/>
        <v>82.082375543553766</v>
      </c>
      <c r="Y113" s="5">
        <f t="shared" si="103"/>
        <v>81.731690656974351</v>
      </c>
      <c r="Z113" s="5">
        <f t="shared" si="104"/>
        <v>79.752213054913767</v>
      </c>
      <c r="AA113" s="5">
        <f t="shared" si="105"/>
        <v>75.590818455117088</v>
      </c>
      <c r="AB113" s="5">
        <f t="shared" si="106"/>
        <v>70.208399213288828</v>
      </c>
      <c r="AC113" s="5">
        <f t="shared" si="107"/>
        <v>62.639048665270927</v>
      </c>
      <c r="AD113" s="5">
        <f t="shared" si="108"/>
        <v>53.147303817776447</v>
      </c>
      <c r="AE113" s="5"/>
      <c r="AG113" s="5">
        <f t="shared" si="188"/>
        <v>0.94228431911530208</v>
      </c>
      <c r="AH113" s="5">
        <f t="shared" si="188"/>
        <v>-1.0249928869328073E-2</v>
      </c>
      <c r="AI113" s="5">
        <f t="shared" si="188"/>
        <v>0.4001293225208542</v>
      </c>
      <c r="AJ113" s="5">
        <f t="shared" si="187"/>
        <v>-0.89176524866533669</v>
      </c>
      <c r="AK113" s="5">
        <f t="shared" si="187"/>
        <v>1.6387546425946908</v>
      </c>
      <c r="AL113" s="5">
        <f t="shared" si="187"/>
        <v>1.4159383647680528</v>
      </c>
      <c r="AM113" s="5">
        <f t="shared" si="187"/>
        <v>2.004624456446237</v>
      </c>
      <c r="AN113" s="5">
        <f t="shared" si="94"/>
        <v>2.2393093430256528</v>
      </c>
      <c r="AO113" s="5">
        <f t="shared" si="94"/>
        <v>0.20478694508622652</v>
      </c>
      <c r="AP113" s="5">
        <f t="shared" si="94"/>
        <v>2.5541815448829084</v>
      </c>
      <c r="AQ113" s="5">
        <f t="shared" si="94"/>
        <v>1.6036007867111692</v>
      </c>
      <c r="AR113" s="5">
        <f t="shared" si="94"/>
        <v>3.0859513347290672</v>
      </c>
      <c r="AS113" s="5">
        <f t="shared" si="94"/>
        <v>1.6787961822235502</v>
      </c>
      <c r="AV113" s="2">
        <f t="shared" si="109"/>
        <v>75.998496725530089</v>
      </c>
      <c r="AW113" s="2">
        <f t="shared" si="110"/>
        <v>77.398219256878491</v>
      </c>
      <c r="AX113" s="2">
        <f t="shared" si="111"/>
        <v>78.350773133857302</v>
      </c>
      <c r="AY113" s="2">
        <f t="shared" si="112"/>
        <v>78.742660596252676</v>
      </c>
      <c r="AZ113" s="2">
        <f t="shared" si="113"/>
        <v>79.50087878902238</v>
      </c>
      <c r="BA113" s="2">
        <f t="shared" si="114"/>
        <v>80.621057217479077</v>
      </c>
      <c r="BB113" s="2">
        <f t="shared" si="115"/>
        <v>82.03710312057143</v>
      </c>
      <c r="BC113" s="2">
        <f t="shared" si="116"/>
        <v>81.658201569251673</v>
      </c>
      <c r="BD113" s="2">
        <f t="shared" si="117"/>
        <v>79.335228230038737</v>
      </c>
      <c r="BE113" s="2">
        <f t="shared" si="118"/>
        <v>75.529445719398367</v>
      </c>
      <c r="BF113" s="2">
        <f t="shared" si="119"/>
        <v>70.04035785341722</v>
      </c>
      <c r="BG113" s="2">
        <f t="shared" si="120"/>
        <v>62.531718258632068</v>
      </c>
      <c r="BH113" s="2">
        <f t="shared" si="121"/>
        <v>53.087223810112313</v>
      </c>
      <c r="BK113" s="2" t="str">
        <f t="shared" si="122"/>
        <v/>
      </c>
      <c r="BL113" s="2">
        <f t="shared" si="123"/>
        <v>77.391000000000005</v>
      </c>
      <c r="BM113" s="2">
        <f t="shared" si="124"/>
        <v>78.754000000000005</v>
      </c>
      <c r="BN113" s="2">
        <f t="shared" si="125"/>
        <v>77.87</v>
      </c>
      <c r="BO113" s="2">
        <f t="shared" si="126"/>
        <v>81.144999999999996</v>
      </c>
      <c r="BP113" s="2">
        <f t="shared" si="127"/>
        <v>82.058000000000007</v>
      </c>
      <c r="BQ113" s="2">
        <f t="shared" si="128"/>
        <v>84.087000000000003</v>
      </c>
      <c r="BR113" s="2" t="str">
        <f t="shared" si="129"/>
        <v/>
      </c>
      <c r="BS113" s="2" t="str">
        <f t="shared" si="130"/>
        <v/>
      </c>
      <c r="BT113" s="2">
        <f t="shared" si="131"/>
        <v>78.144999999999996</v>
      </c>
      <c r="BU113" s="2" t="str">
        <f t="shared" si="132"/>
        <v/>
      </c>
      <c r="BV113" s="2" t="str">
        <f t="shared" si="133"/>
        <v/>
      </c>
      <c r="BW113" s="2">
        <f t="shared" si="134"/>
        <v>54.826099999999997</v>
      </c>
      <c r="BZ113" s="2" t="str">
        <f t="shared" si="135"/>
        <v/>
      </c>
      <c r="CA113" s="2">
        <f t="shared" si="136"/>
        <v>77.391000000000005</v>
      </c>
      <c r="CB113" s="2">
        <f t="shared" si="137"/>
        <v>78.754000000000005</v>
      </c>
      <c r="CC113" s="2">
        <f t="shared" si="138"/>
        <v>77.87</v>
      </c>
      <c r="CD113" s="2">
        <f t="shared" si="139"/>
        <v>81.144999999999996</v>
      </c>
      <c r="CE113" s="2">
        <f t="shared" si="140"/>
        <v>82.058000000000007</v>
      </c>
      <c r="CF113" s="2">
        <f t="shared" si="141"/>
        <v>84.087000000000003</v>
      </c>
      <c r="CG113" s="2" t="str">
        <f t="shared" si="142"/>
        <v/>
      </c>
      <c r="CH113" s="2" t="str">
        <f t="shared" si="143"/>
        <v/>
      </c>
      <c r="CI113" s="2">
        <f t="shared" si="144"/>
        <v>78.144999999999996</v>
      </c>
      <c r="CJ113" s="2" t="str">
        <f t="shared" si="145"/>
        <v/>
      </c>
      <c r="CK113" s="2" t="str">
        <f t="shared" si="146"/>
        <v/>
      </c>
      <c r="CL113" s="2">
        <f t="shared" si="147"/>
        <v>54.826099999999997</v>
      </c>
      <c r="CO113" s="2">
        <f t="shared" si="148"/>
        <v>76.769247678504854</v>
      </c>
      <c r="CP113" s="2">
        <f t="shared" si="149"/>
        <v>77.84889979573488</v>
      </c>
      <c r="CQ113" s="2">
        <f t="shared" si="150"/>
        <v>78.902318106148201</v>
      </c>
      <c r="CR113" s="2">
        <f t="shared" si="151"/>
        <v>79.361992917908211</v>
      </c>
      <c r="CS113" s="2">
        <f t="shared" si="152"/>
        <v>80.128546634997406</v>
      </c>
      <c r="CT113" s="2">
        <f t="shared" si="153"/>
        <v>81.18681751939107</v>
      </c>
      <c r="CU113" s="2">
        <f t="shared" si="154"/>
        <v>82.742305369860318</v>
      </c>
      <c r="CV113" s="2">
        <f t="shared" si="155"/>
        <v>82.569127856828871</v>
      </c>
      <c r="CW113" s="2">
        <f t="shared" si="156"/>
        <v>80.614234546457681</v>
      </c>
      <c r="CX113" s="2">
        <f t="shared" si="157"/>
        <v>76.40847565847946</v>
      </c>
      <c r="CY113" s="2">
        <f t="shared" si="158"/>
        <v>71.126756247172466</v>
      </c>
      <c r="CZ113" s="2">
        <f t="shared" si="159"/>
        <v>63.283123520725923</v>
      </c>
      <c r="DA113" s="2">
        <f t="shared" si="160"/>
        <v>53.551674716979583</v>
      </c>
      <c r="DD113" s="2">
        <f t="shared" si="161"/>
        <v>75.648389957278511</v>
      </c>
      <c r="DE113" s="2">
        <f t="shared" si="162"/>
        <v>77.142035264658844</v>
      </c>
      <c r="DF113" s="2">
        <f t="shared" si="163"/>
        <v>78.001813909292466</v>
      </c>
      <c r="DG113" s="2">
        <f t="shared" si="164"/>
        <v>78.431425713483307</v>
      </c>
      <c r="DH113" s="2">
        <f t="shared" si="165"/>
        <v>79.116293375771235</v>
      </c>
      <c r="DI113" s="2">
        <f t="shared" si="166"/>
        <v>80.299851065797768</v>
      </c>
      <c r="DJ113" s="2">
        <f t="shared" si="167"/>
        <v>81.662922228140346</v>
      </c>
      <c r="DK113" s="2">
        <f t="shared" si="168"/>
        <v>81.198456401562993</v>
      </c>
      <c r="DL113" s="2">
        <f t="shared" si="169"/>
        <v>78.827568211094999</v>
      </c>
      <c r="DM113" s="2">
        <f t="shared" si="170"/>
        <v>75.055133287909456</v>
      </c>
      <c r="DN113" s="2">
        <f t="shared" si="171"/>
        <v>69.545944692842539</v>
      </c>
      <c r="DO113" s="2">
        <f t="shared" si="172"/>
        <v>62.173335302632012</v>
      </c>
      <c r="DP113" s="2">
        <f t="shared" si="173"/>
        <v>52.856605623796348</v>
      </c>
      <c r="DS113" s="2">
        <f t="shared" si="174"/>
        <v>0.68764388055557757</v>
      </c>
      <c r="DT113" s="2">
        <f t="shared" si="175"/>
        <v>0.63757696000156827</v>
      </c>
      <c r="DU113" s="2">
        <f t="shared" si="176"/>
        <v>0.61248462163386996</v>
      </c>
      <c r="DV113" s="2">
        <f t="shared" si="177"/>
        <v>0.66554282023970235</v>
      </c>
      <c r="DW113" s="2">
        <f t="shared" si="178"/>
        <v>0.62006996791974267</v>
      </c>
      <c r="DX113" s="2">
        <f t="shared" si="179"/>
        <v>0.63785986450780474</v>
      </c>
      <c r="DY113" s="2">
        <f t="shared" si="180"/>
        <v>0.65333820960475764</v>
      </c>
      <c r="DZ113" s="2">
        <f t="shared" si="181"/>
        <v>0.66458397749335196</v>
      </c>
      <c r="EA113" s="2">
        <f t="shared" si="182"/>
        <v>0.71586187700755555</v>
      </c>
      <c r="EB113" s="2">
        <f t="shared" si="183"/>
        <v>0.64952517426234291</v>
      </c>
      <c r="EC113" s="2">
        <f t="shared" si="184"/>
        <v>0.68724092430849226</v>
      </c>
      <c r="ED113" s="2">
        <f t="shared" si="185"/>
        <v>0.67707085896478969</v>
      </c>
      <c r="EE113" s="2">
        <f t="shared" si="186"/>
        <v>0.66820825644858362</v>
      </c>
    </row>
    <row r="114" spans="2:135" x14ac:dyDescent="0.25">
      <c r="B114" s="2">
        <v>108</v>
      </c>
      <c r="C114">
        <v>76.667000000000002</v>
      </c>
      <c r="D114">
        <v>77</v>
      </c>
      <c r="E114">
        <v>78.116</v>
      </c>
      <c r="F114">
        <v>78.840999999999994</v>
      </c>
      <c r="G114">
        <v>82.013999999999996</v>
      </c>
      <c r="H114">
        <v>81.159000000000006</v>
      </c>
      <c r="I114">
        <v>84.42</v>
      </c>
      <c r="J114">
        <v>82.840999999999994</v>
      </c>
      <c r="K114">
        <v>79.435000000000002</v>
      </c>
      <c r="L114">
        <v>77.825999999999993</v>
      </c>
      <c r="M114">
        <v>71.245999999999995</v>
      </c>
      <c r="N114">
        <v>63.912999999999997</v>
      </c>
      <c r="O114">
        <v>54.347799999999999</v>
      </c>
      <c r="R114" s="5">
        <f t="shared" si="96"/>
        <v>75.923418871689776</v>
      </c>
      <c r="S114" s="5">
        <f t="shared" si="97"/>
        <v>77.349079701081365</v>
      </c>
      <c r="T114" s="5">
        <f t="shared" si="98"/>
        <v>78.298269580091514</v>
      </c>
      <c r="U114" s="5">
        <f t="shared" si="99"/>
        <v>78.726561386419633</v>
      </c>
      <c r="V114" s="5">
        <f t="shared" si="100"/>
        <v>79.469510025146334</v>
      </c>
      <c r="W114" s="5">
        <f t="shared" si="101"/>
        <v>80.623401313489509</v>
      </c>
      <c r="X114" s="5">
        <f t="shared" si="102"/>
        <v>82.075552609242592</v>
      </c>
      <c r="Y114" s="5">
        <f t="shared" si="103"/>
        <v>81.735963494066738</v>
      </c>
      <c r="Z114" s="5">
        <f t="shared" si="104"/>
        <v>79.948919455377876</v>
      </c>
      <c r="AA114" s="5">
        <f t="shared" si="105"/>
        <v>75.587515189291182</v>
      </c>
      <c r="AB114" s="5">
        <f t="shared" si="106"/>
        <v>70.278545062371833</v>
      </c>
      <c r="AC114" s="5">
        <f t="shared" si="107"/>
        <v>62.680810035593929</v>
      </c>
      <c r="AD114" s="5">
        <f t="shared" si="108"/>
        <v>53.173229261320195</v>
      </c>
      <c r="AE114" s="5"/>
      <c r="AG114" s="5">
        <f t="shared" si="188"/>
        <v>0.74358112831022538</v>
      </c>
      <c r="AH114" s="5">
        <f t="shared" si="188"/>
        <v>-0.3490797010813651</v>
      </c>
      <c r="AI114" s="5">
        <f t="shared" si="188"/>
        <v>-0.18226958009151417</v>
      </c>
      <c r="AJ114" s="5">
        <f t="shared" si="187"/>
        <v>0.11443861358036145</v>
      </c>
      <c r="AK114" s="5">
        <f t="shared" si="187"/>
        <v>2.5444899748536614</v>
      </c>
      <c r="AL114" s="5">
        <f t="shared" si="187"/>
        <v>0.53559868651049669</v>
      </c>
      <c r="AM114" s="5">
        <f t="shared" si="187"/>
        <v>2.3444473907574093</v>
      </c>
      <c r="AN114" s="5">
        <f t="shared" si="94"/>
        <v>1.1050365059332563</v>
      </c>
      <c r="AO114" s="5">
        <f t="shared" si="94"/>
        <v>-0.51391945537787365</v>
      </c>
      <c r="AP114" s="5">
        <f t="shared" si="94"/>
        <v>2.2384848107088118</v>
      </c>
      <c r="AQ114" s="5">
        <f t="shared" si="94"/>
        <v>0.96745493762816182</v>
      </c>
      <c r="AR114" s="5">
        <f t="shared" si="94"/>
        <v>1.2321899644060679</v>
      </c>
      <c r="AS114" s="5">
        <f t="shared" si="94"/>
        <v>1.1745707386798045</v>
      </c>
      <c r="AV114" s="2">
        <f t="shared" si="109"/>
        <v>75.921200584508398</v>
      </c>
      <c r="AW114" s="2">
        <f t="shared" si="110"/>
        <v>77.342940789405333</v>
      </c>
      <c r="AX114" s="2">
        <f t="shared" si="111"/>
        <v>78.291625116724987</v>
      </c>
      <c r="AY114" s="2">
        <f t="shared" si="112"/>
        <v>78.690321337813259</v>
      </c>
      <c r="AZ114" s="2">
        <f t="shared" si="113"/>
        <v>79.458225041087502</v>
      </c>
      <c r="BA114" s="2">
        <f t="shared" si="114"/>
        <v>80.581189251875443</v>
      </c>
      <c r="BB114" s="2">
        <f t="shared" si="115"/>
        <v>81.98787932502259</v>
      </c>
      <c r="BC114" s="2">
        <f t="shared" si="116"/>
        <v>81.597368109119358</v>
      </c>
      <c r="BD114" s="2">
        <f t="shared" si="117"/>
        <v>79.263642621478397</v>
      </c>
      <c r="BE114" s="2">
        <f t="shared" si="118"/>
        <v>75.467910086073033</v>
      </c>
      <c r="BF114" s="2">
        <f t="shared" si="119"/>
        <v>69.977385185416523</v>
      </c>
      <c r="BG114" s="2">
        <f t="shared" si="120"/>
        <v>62.48177062120314</v>
      </c>
      <c r="BH114" s="2">
        <f t="shared" si="121"/>
        <v>53.058760149420664</v>
      </c>
      <c r="BK114" s="2" t="str">
        <f t="shared" si="122"/>
        <v/>
      </c>
      <c r="BL114" s="2">
        <f t="shared" si="123"/>
        <v>77</v>
      </c>
      <c r="BM114" s="2">
        <f t="shared" si="124"/>
        <v>78.116</v>
      </c>
      <c r="BN114" s="2" t="str">
        <f t="shared" si="125"/>
        <v/>
      </c>
      <c r="BO114" s="2">
        <f t="shared" si="126"/>
        <v>82.013999999999996</v>
      </c>
      <c r="BP114" s="2">
        <f t="shared" si="127"/>
        <v>81.159000000000006</v>
      </c>
      <c r="BQ114" s="2" t="str">
        <f t="shared" si="128"/>
        <v/>
      </c>
      <c r="BR114" s="2" t="str">
        <f t="shared" si="129"/>
        <v/>
      </c>
      <c r="BS114" s="2" t="str">
        <f t="shared" si="130"/>
        <v/>
      </c>
      <c r="BT114" s="2" t="str">
        <f t="shared" si="131"/>
        <v/>
      </c>
      <c r="BU114" s="2" t="str">
        <f t="shared" si="132"/>
        <v/>
      </c>
      <c r="BV114" s="2" t="str">
        <f t="shared" si="133"/>
        <v/>
      </c>
      <c r="BW114" s="2" t="str">
        <f t="shared" si="134"/>
        <v/>
      </c>
      <c r="BZ114" s="2" t="str">
        <f t="shared" si="135"/>
        <v/>
      </c>
      <c r="CA114" s="2">
        <f t="shared" si="136"/>
        <v>77</v>
      </c>
      <c r="CB114" s="2">
        <f t="shared" si="137"/>
        <v>78.116</v>
      </c>
      <c r="CC114" s="2" t="str">
        <f t="shared" si="138"/>
        <v/>
      </c>
      <c r="CD114" s="2">
        <f t="shared" si="139"/>
        <v>82.013999999999996</v>
      </c>
      <c r="CE114" s="2">
        <f t="shared" si="140"/>
        <v>81.159000000000006</v>
      </c>
      <c r="CF114" s="2" t="str">
        <f t="shared" si="141"/>
        <v/>
      </c>
      <c r="CG114" s="2" t="str">
        <f t="shared" si="142"/>
        <v/>
      </c>
      <c r="CH114" s="2" t="str">
        <f t="shared" si="143"/>
        <v/>
      </c>
      <c r="CI114" s="2" t="str">
        <f t="shared" si="144"/>
        <v/>
      </c>
      <c r="CJ114" s="2" t="str">
        <f t="shared" si="145"/>
        <v/>
      </c>
      <c r="CK114" s="2" t="str">
        <f t="shared" si="146"/>
        <v/>
      </c>
      <c r="CL114" s="2" t="str">
        <f t="shared" si="147"/>
        <v/>
      </c>
      <c r="CO114" s="2">
        <f t="shared" si="148"/>
        <v>76.762840911555372</v>
      </c>
      <c r="CP114" s="2">
        <f t="shared" si="149"/>
        <v>77.829602118757677</v>
      </c>
      <c r="CQ114" s="2">
        <f t="shared" si="150"/>
        <v>78.872272496058869</v>
      </c>
      <c r="CR114" s="2">
        <f t="shared" si="151"/>
        <v>79.355977933238336</v>
      </c>
      <c r="CS114" s="2">
        <f t="shared" si="152"/>
        <v>80.13719451602735</v>
      </c>
      <c r="CT114" s="2">
        <f t="shared" si="153"/>
        <v>81.194763388466242</v>
      </c>
      <c r="CU114" s="2">
        <f t="shared" si="154"/>
        <v>82.754553436203409</v>
      </c>
      <c r="CV114" s="2">
        <f t="shared" si="155"/>
        <v>82.581962067823085</v>
      </c>
      <c r="CW114" s="2">
        <f t="shared" si="156"/>
        <v>80.627878415559735</v>
      </c>
      <c r="CX114" s="2">
        <f t="shared" si="157"/>
        <v>76.420289048461541</v>
      </c>
      <c r="CY114" s="2">
        <f t="shared" si="158"/>
        <v>71.153345530510691</v>
      </c>
      <c r="CZ114" s="2">
        <f t="shared" si="159"/>
        <v>63.300090497495837</v>
      </c>
      <c r="DA114" s="2">
        <f t="shared" si="160"/>
        <v>53.563607160212982</v>
      </c>
      <c r="DD114" s="2">
        <f t="shared" si="161"/>
        <v>75.572531876323168</v>
      </c>
      <c r="DE114" s="2">
        <f t="shared" si="162"/>
        <v>77.090644988523351</v>
      </c>
      <c r="DF114" s="2">
        <f t="shared" si="163"/>
        <v>77.956577738897849</v>
      </c>
      <c r="DG114" s="2">
        <f t="shared" si="164"/>
        <v>78.385240619643426</v>
      </c>
      <c r="DH114" s="2">
        <f t="shared" si="165"/>
        <v>79.078811194279467</v>
      </c>
      <c r="DI114" s="2">
        <f t="shared" si="166"/>
        <v>80.26348836411951</v>
      </c>
      <c r="DJ114" s="2">
        <f t="shared" si="167"/>
        <v>81.616875219104983</v>
      </c>
      <c r="DK114" s="2">
        <f t="shared" si="168"/>
        <v>81.144166853256706</v>
      </c>
      <c r="DL114" s="2">
        <f t="shared" si="169"/>
        <v>78.769798700090774</v>
      </c>
      <c r="DM114" s="2">
        <f t="shared" si="170"/>
        <v>74.999236331648575</v>
      </c>
      <c r="DN114" s="2">
        <f t="shared" si="171"/>
        <v>69.489302294050333</v>
      </c>
      <c r="DO114" s="2">
        <f t="shared" si="172"/>
        <v>62.125814705369891</v>
      </c>
      <c r="DP114" s="2">
        <f t="shared" si="173"/>
        <v>52.830140514830759</v>
      </c>
      <c r="DS114" s="2">
        <f t="shared" si="174"/>
        <v>0.70707715570922147</v>
      </c>
      <c r="DT114" s="2">
        <f t="shared" si="175"/>
        <v>0.65857856895977163</v>
      </c>
      <c r="DU114" s="2">
        <f t="shared" si="176"/>
        <v>0.63410582488656309</v>
      </c>
      <c r="DV114" s="2">
        <f t="shared" si="177"/>
        <v>0.68572268326635677</v>
      </c>
      <c r="DW114" s="2">
        <f t="shared" si="178"/>
        <v>0.64151565976923874</v>
      </c>
      <c r="DX114" s="2">
        <f t="shared" si="179"/>
        <v>0.65885385149377407</v>
      </c>
      <c r="DY114" s="2">
        <f t="shared" si="180"/>
        <v>0.67389363675800762</v>
      </c>
      <c r="DZ114" s="2">
        <f t="shared" si="181"/>
        <v>0.68479429388048951</v>
      </c>
      <c r="EA114" s="2">
        <f t="shared" si="182"/>
        <v>0.73421811923554514</v>
      </c>
      <c r="EB114" s="2">
        <f t="shared" si="183"/>
        <v>0.67019256296446794</v>
      </c>
      <c r="EC114" s="2">
        <f t="shared" si="184"/>
        <v>0.70668857595045886</v>
      </c>
      <c r="ED114" s="2">
        <f t="shared" si="185"/>
        <v>0.69687196294082188</v>
      </c>
      <c r="EE114" s="2">
        <f t="shared" si="186"/>
        <v>0.68830261603679554</v>
      </c>
    </row>
    <row r="115" spans="2:135" x14ac:dyDescent="0.25">
      <c r="B115" s="2">
        <v>109</v>
      </c>
      <c r="C115">
        <v>76.652000000000001</v>
      </c>
      <c r="D115">
        <v>76.536000000000001</v>
      </c>
      <c r="E115">
        <v>78.551000000000002</v>
      </c>
      <c r="F115">
        <v>79.260999999999996</v>
      </c>
      <c r="G115">
        <v>81.406000000000006</v>
      </c>
      <c r="H115">
        <v>82.203000000000003</v>
      </c>
      <c r="I115">
        <v>83.29</v>
      </c>
      <c r="J115">
        <v>82.245999999999995</v>
      </c>
      <c r="K115">
        <v>80.986000000000004</v>
      </c>
      <c r="L115">
        <v>76.072000000000003</v>
      </c>
      <c r="M115">
        <v>70.912999999999997</v>
      </c>
      <c r="N115">
        <v>65.231999999999999</v>
      </c>
      <c r="O115">
        <v>55.087000000000003</v>
      </c>
      <c r="R115" s="5">
        <f t="shared" si="96"/>
        <v>75.845974918968636</v>
      </c>
      <c r="S115" s="5">
        <f t="shared" si="97"/>
        <v>77.298641811022947</v>
      </c>
      <c r="T115" s="5">
        <f t="shared" si="98"/>
        <v>78.245912790852557</v>
      </c>
      <c r="U115" s="5">
        <f t="shared" si="99"/>
        <v>78.702601019937276</v>
      </c>
      <c r="V115" s="5">
        <f t="shared" si="100"/>
        <v>79.436834081705385</v>
      </c>
      <c r="W115" s="5">
        <f t="shared" si="101"/>
        <v>80.620883752164659</v>
      </c>
      <c r="X115" s="5">
        <f t="shared" si="102"/>
        <v>82.098779025520344</v>
      </c>
      <c r="Y115" s="5">
        <f t="shared" si="103"/>
        <v>81.78383832425375</v>
      </c>
      <c r="Z115" s="5">
        <f t="shared" si="104"/>
        <v>80.262645283944849</v>
      </c>
      <c r="AA115" s="5">
        <f t="shared" si="105"/>
        <v>75.626498950433643</v>
      </c>
      <c r="AB115" s="5">
        <f t="shared" si="106"/>
        <v>70.426808502806537</v>
      </c>
      <c r="AC115" s="5">
        <f t="shared" si="107"/>
        <v>62.7823012883606</v>
      </c>
      <c r="AD115" s="5">
        <f t="shared" si="108"/>
        <v>53.23752851863258</v>
      </c>
      <c r="AE115" s="5"/>
      <c r="AG115" s="5">
        <f t="shared" si="188"/>
        <v>0.80602508103136472</v>
      </c>
      <c r="AH115" s="5">
        <f t="shared" si="188"/>
        <v>-0.76264181102294515</v>
      </c>
      <c r="AI115" s="5">
        <f t="shared" si="188"/>
        <v>0.30508720914744458</v>
      </c>
      <c r="AJ115" s="5">
        <f t="shared" si="187"/>
        <v>0.55839898006271937</v>
      </c>
      <c r="AK115" s="5">
        <f t="shared" si="187"/>
        <v>1.9691659182946211</v>
      </c>
      <c r="AL115" s="5">
        <f t="shared" si="187"/>
        <v>1.5821162478353443</v>
      </c>
      <c r="AM115" s="5">
        <f t="shared" si="187"/>
        <v>1.1912209744796627</v>
      </c>
      <c r="AN115" s="5">
        <f t="shared" si="94"/>
        <v>0.46216167574624478</v>
      </c>
      <c r="AO115" s="5">
        <f t="shared" si="94"/>
        <v>0.72335471605515522</v>
      </c>
      <c r="AP115" s="5">
        <f t="shared" ref="AP115:AS178" si="189">L115-AA115</f>
        <v>0.44550104956636005</v>
      </c>
      <c r="AQ115" s="5">
        <f t="shared" si="189"/>
        <v>0.48619149719345955</v>
      </c>
      <c r="AR115" s="5">
        <f t="shared" si="189"/>
        <v>2.4496987116393996</v>
      </c>
      <c r="AS115" s="5">
        <f t="shared" si="189"/>
        <v>1.8494714813674236</v>
      </c>
      <c r="AV115" s="2">
        <f t="shared" si="109"/>
        <v>75.842120836604735</v>
      </c>
      <c r="AW115" s="2">
        <f t="shared" si="110"/>
        <v>77.286780221672245</v>
      </c>
      <c r="AX115" s="2">
        <f t="shared" si="111"/>
        <v>78.232311012260055</v>
      </c>
      <c r="AY115" s="2">
        <f t="shared" si="112"/>
        <v>78.637046522072893</v>
      </c>
      <c r="AZ115" s="2">
        <f t="shared" si="113"/>
        <v>79.414201818872016</v>
      </c>
      <c r="BA115" s="2">
        <f t="shared" si="114"/>
        <v>80.540051131291662</v>
      </c>
      <c r="BB115" s="2">
        <f t="shared" si="115"/>
        <v>81.937033492800239</v>
      </c>
      <c r="BC115" s="2">
        <f t="shared" si="116"/>
        <v>81.53483876444389</v>
      </c>
      <c r="BD115" s="2">
        <f t="shared" si="117"/>
        <v>79.190930052376828</v>
      </c>
      <c r="BE115" s="2">
        <f t="shared" si="118"/>
        <v>75.404524735419216</v>
      </c>
      <c r="BF115" s="2">
        <f t="shared" si="119"/>
        <v>69.912443897809993</v>
      </c>
      <c r="BG115" s="2">
        <f t="shared" si="120"/>
        <v>62.43014222860468</v>
      </c>
      <c r="BH115" s="2">
        <f t="shared" si="121"/>
        <v>53.029281795189434</v>
      </c>
      <c r="BK115" s="2" t="str">
        <f t="shared" si="122"/>
        <v/>
      </c>
      <c r="BL115" s="2" t="str">
        <f t="shared" si="123"/>
        <v/>
      </c>
      <c r="BM115" s="2">
        <f t="shared" si="124"/>
        <v>78.551000000000002</v>
      </c>
      <c r="BN115" s="2" t="str">
        <f t="shared" si="125"/>
        <v/>
      </c>
      <c r="BO115" s="2">
        <f t="shared" si="126"/>
        <v>81.406000000000006</v>
      </c>
      <c r="BP115" s="2" t="str">
        <f t="shared" si="127"/>
        <v/>
      </c>
      <c r="BQ115" s="2" t="str">
        <f t="shared" si="128"/>
        <v/>
      </c>
      <c r="BR115" s="2" t="str">
        <f t="shared" si="129"/>
        <v/>
      </c>
      <c r="BS115" s="2" t="str">
        <f t="shared" si="130"/>
        <v/>
      </c>
      <c r="BT115" s="2" t="str">
        <f t="shared" si="131"/>
        <v/>
      </c>
      <c r="BU115" s="2" t="str">
        <f t="shared" si="132"/>
        <v/>
      </c>
      <c r="BV115" s="2" t="str">
        <f t="shared" si="133"/>
        <v/>
      </c>
      <c r="BW115" s="2" t="str">
        <f t="shared" si="134"/>
        <v/>
      </c>
      <c r="BZ115" s="2" t="str">
        <f t="shared" si="135"/>
        <v/>
      </c>
      <c r="CA115" s="2" t="str">
        <f t="shared" si="136"/>
        <v/>
      </c>
      <c r="CB115" s="2">
        <f t="shared" si="137"/>
        <v>78.551000000000002</v>
      </c>
      <c r="CC115" s="2" t="str">
        <f t="shared" si="138"/>
        <v/>
      </c>
      <c r="CD115" s="2">
        <f t="shared" si="139"/>
        <v>81.406000000000006</v>
      </c>
      <c r="CE115" s="2" t="str">
        <f t="shared" si="140"/>
        <v/>
      </c>
      <c r="CF115" s="2" t="str">
        <f t="shared" si="141"/>
        <v/>
      </c>
      <c r="CG115" s="2" t="str">
        <f t="shared" si="142"/>
        <v/>
      </c>
      <c r="CH115" s="2" t="str">
        <f t="shared" si="143"/>
        <v/>
      </c>
      <c r="CI115" s="2" t="str">
        <f t="shared" si="144"/>
        <v/>
      </c>
      <c r="CJ115" s="2" t="str">
        <f t="shared" si="145"/>
        <v/>
      </c>
      <c r="CK115" s="2" t="str">
        <f t="shared" si="146"/>
        <v/>
      </c>
      <c r="CL115" s="2" t="str">
        <f t="shared" si="147"/>
        <v/>
      </c>
      <c r="CO115" s="2">
        <f t="shared" si="148"/>
        <v>76.756434144605876</v>
      </c>
      <c r="CP115" s="2">
        <f t="shared" si="149"/>
        <v>77.810304441780488</v>
      </c>
      <c r="CQ115" s="2">
        <f t="shared" si="150"/>
        <v>78.842226885969538</v>
      </c>
      <c r="CR115" s="2">
        <f t="shared" si="151"/>
        <v>79.349962948568475</v>
      </c>
      <c r="CS115" s="2">
        <f t="shared" si="152"/>
        <v>80.145842397057308</v>
      </c>
      <c r="CT115" s="2">
        <f t="shared" si="153"/>
        <v>81.2027092575414</v>
      </c>
      <c r="CU115" s="2">
        <f t="shared" si="154"/>
        <v>82.766801502546514</v>
      </c>
      <c r="CV115" s="2">
        <f t="shared" si="155"/>
        <v>82.594796278817299</v>
      </c>
      <c r="CW115" s="2">
        <f t="shared" si="156"/>
        <v>80.641522284661804</v>
      </c>
      <c r="CX115" s="2">
        <f t="shared" si="157"/>
        <v>76.432102438443621</v>
      </c>
      <c r="CY115" s="2">
        <f t="shared" si="158"/>
        <v>71.179934813848902</v>
      </c>
      <c r="CZ115" s="2">
        <f t="shared" si="159"/>
        <v>63.317057474265759</v>
      </c>
      <c r="DA115" s="2">
        <f t="shared" si="160"/>
        <v>53.575539603446387</v>
      </c>
      <c r="DD115" s="2">
        <f t="shared" si="161"/>
        <v>75.496673795367826</v>
      </c>
      <c r="DE115" s="2">
        <f t="shared" si="162"/>
        <v>77.039254712387859</v>
      </c>
      <c r="DF115" s="2">
        <f t="shared" si="163"/>
        <v>77.911341568503232</v>
      </c>
      <c r="DG115" s="2">
        <f t="shared" si="164"/>
        <v>78.339055525803545</v>
      </c>
      <c r="DH115" s="2">
        <f t="shared" si="165"/>
        <v>79.041329012787699</v>
      </c>
      <c r="DI115" s="2">
        <f t="shared" si="166"/>
        <v>80.227125662441267</v>
      </c>
      <c r="DJ115" s="2">
        <f t="shared" si="167"/>
        <v>81.570828210069621</v>
      </c>
      <c r="DK115" s="2">
        <f t="shared" si="168"/>
        <v>81.089877304950434</v>
      </c>
      <c r="DL115" s="2">
        <f t="shared" si="169"/>
        <v>78.712029189086536</v>
      </c>
      <c r="DM115" s="2">
        <f t="shared" si="170"/>
        <v>74.943339375387708</v>
      </c>
      <c r="DN115" s="2">
        <f t="shared" si="171"/>
        <v>69.432659895258126</v>
      </c>
      <c r="DO115" s="2">
        <f t="shared" si="172"/>
        <v>62.078294108107762</v>
      </c>
      <c r="DP115" s="2">
        <f t="shared" si="173"/>
        <v>52.803675405865171</v>
      </c>
      <c r="DS115" s="2">
        <f t="shared" si="174"/>
        <v>0.72578352585406969</v>
      </c>
      <c r="DT115" s="2">
        <f t="shared" si="175"/>
        <v>0.67897594688300811</v>
      </c>
      <c r="DU115" s="2">
        <f t="shared" si="176"/>
        <v>0.65519979987390942</v>
      </c>
      <c r="DV115" s="2">
        <f t="shared" si="177"/>
        <v>0.70522424748418688</v>
      </c>
      <c r="DW115" s="2">
        <f t="shared" si="178"/>
        <v>0.66240987986678312</v>
      </c>
      <c r="DX115" s="2">
        <f t="shared" si="179"/>
        <v>0.67924279331667448</v>
      </c>
      <c r="DY115" s="2">
        <f t="shared" si="180"/>
        <v>0.69380145440188212</v>
      </c>
      <c r="DZ115" s="2">
        <f t="shared" si="181"/>
        <v>0.70432862684285191</v>
      </c>
      <c r="EA115" s="2">
        <f t="shared" si="182"/>
        <v>0.75179964914696162</v>
      </c>
      <c r="EB115" s="2">
        <f t="shared" si="183"/>
        <v>0.69022245951961536</v>
      </c>
      <c r="EC115" s="2">
        <f t="shared" si="184"/>
        <v>0.72541012439026009</v>
      </c>
      <c r="ED115" s="2">
        <f t="shared" si="185"/>
        <v>0.71596825502826744</v>
      </c>
      <c r="EE115" s="2">
        <f t="shared" si="186"/>
        <v>0.70771232811258145</v>
      </c>
    </row>
    <row r="116" spans="2:135" x14ac:dyDescent="0.25">
      <c r="B116" s="2">
        <v>110</v>
      </c>
      <c r="C116">
        <v>77.376999999999995</v>
      </c>
      <c r="D116">
        <v>76.768000000000001</v>
      </c>
      <c r="E116">
        <v>79.188000000000002</v>
      </c>
      <c r="F116">
        <v>79.507000000000005</v>
      </c>
      <c r="G116">
        <v>80.245999999999995</v>
      </c>
      <c r="H116">
        <v>81.825999999999993</v>
      </c>
      <c r="I116">
        <v>83.304000000000002</v>
      </c>
      <c r="J116">
        <v>82.884</v>
      </c>
      <c r="K116">
        <v>79.899000000000001</v>
      </c>
      <c r="L116">
        <v>77.304000000000002</v>
      </c>
      <c r="M116">
        <v>70.638000000000005</v>
      </c>
      <c r="N116">
        <v>64.667000000000002</v>
      </c>
      <c r="O116">
        <v>55.1449</v>
      </c>
      <c r="R116" s="5">
        <f t="shared" si="96"/>
        <v>75.767847995053259</v>
      </c>
      <c r="S116" s="5">
        <f t="shared" si="97"/>
        <v>77.251703570953751</v>
      </c>
      <c r="T116" s="5">
        <f t="shared" si="98"/>
        <v>78.199490074876749</v>
      </c>
      <c r="U116" s="5">
        <f t="shared" si="99"/>
        <v>78.696043501219279</v>
      </c>
      <c r="V116" s="5">
        <f t="shared" si="100"/>
        <v>79.412248017095123</v>
      </c>
      <c r="W116" s="5">
        <f t="shared" si="101"/>
        <v>80.645270595709633</v>
      </c>
      <c r="X116" s="5">
        <f t="shared" si="102"/>
        <v>82.16901030720949</v>
      </c>
      <c r="Y116" s="5">
        <f t="shared" si="103"/>
        <v>81.896980296484571</v>
      </c>
      <c r="Z116" s="5">
        <f t="shared" si="104"/>
        <v>80.712298605948916</v>
      </c>
      <c r="AA116" s="5">
        <f t="shared" si="105"/>
        <v>75.731813895557579</v>
      </c>
      <c r="AB116" s="5">
        <f t="shared" si="106"/>
        <v>70.682996294353757</v>
      </c>
      <c r="AC116" s="5">
        <f t="shared" si="107"/>
        <v>62.971480278440929</v>
      </c>
      <c r="AD116" s="5">
        <f t="shared" si="108"/>
        <v>53.360645438055087</v>
      </c>
      <c r="AE116" s="5"/>
      <c r="AG116" s="5">
        <f t="shared" si="188"/>
        <v>1.6091520049467363</v>
      </c>
      <c r="AH116" s="5">
        <f t="shared" si="188"/>
        <v>-0.48370357095375027</v>
      </c>
      <c r="AI116" s="5">
        <f t="shared" si="188"/>
        <v>0.9885099251232532</v>
      </c>
      <c r="AJ116" s="5">
        <f t="shared" si="187"/>
        <v>0.81095649878072606</v>
      </c>
      <c r="AK116" s="5">
        <f t="shared" si="187"/>
        <v>0.83375198290487162</v>
      </c>
      <c r="AL116" s="5">
        <f t="shared" si="187"/>
        <v>1.1807294042903607</v>
      </c>
      <c r="AM116" s="5">
        <f t="shared" si="187"/>
        <v>1.1349896927905121</v>
      </c>
      <c r="AN116" s="5">
        <f t="shared" si="187"/>
        <v>0.98701970351542911</v>
      </c>
      <c r="AO116" s="5">
        <f t="shared" si="187"/>
        <v>-0.81329860594891557</v>
      </c>
      <c r="AP116" s="5">
        <f t="shared" si="189"/>
        <v>1.572186104442423</v>
      </c>
      <c r="AQ116" s="5">
        <f t="shared" si="189"/>
        <v>-4.4996294353751409E-2</v>
      </c>
      <c r="AR116" s="5">
        <f t="shared" si="189"/>
        <v>1.6955197215590729</v>
      </c>
      <c r="AS116" s="5">
        <f t="shared" si="189"/>
        <v>1.7842545619449126</v>
      </c>
      <c r="AV116" s="2">
        <f t="shared" si="109"/>
        <v>75.761455101716564</v>
      </c>
      <c r="AW116" s="2">
        <f t="shared" si="110"/>
        <v>77.229841407664566</v>
      </c>
      <c r="AX116" s="2">
        <f t="shared" si="111"/>
        <v>78.172918150577146</v>
      </c>
      <c r="AY116" s="2">
        <f t="shared" si="112"/>
        <v>78.582964931416939</v>
      </c>
      <c r="AZ116" s="2">
        <f t="shared" si="113"/>
        <v>79.368959058250425</v>
      </c>
      <c r="BA116" s="2">
        <f t="shared" si="114"/>
        <v>80.49778116910062</v>
      </c>
      <c r="BB116" s="2">
        <f t="shared" si="115"/>
        <v>81.884741773595636</v>
      </c>
      <c r="BC116" s="2">
        <f t="shared" si="116"/>
        <v>81.470820687423128</v>
      </c>
      <c r="BD116" s="2">
        <f t="shared" si="117"/>
        <v>79.117299999872458</v>
      </c>
      <c r="BE116" s="2">
        <f t="shared" si="118"/>
        <v>75.339499782888311</v>
      </c>
      <c r="BF116" s="2">
        <f t="shared" si="119"/>
        <v>69.845779210667985</v>
      </c>
      <c r="BG116" s="2">
        <f t="shared" si="120"/>
        <v>62.377020991977695</v>
      </c>
      <c r="BH116" s="2">
        <f t="shared" si="121"/>
        <v>52.998902909830562</v>
      </c>
      <c r="BK116" s="2" t="str">
        <f t="shared" si="122"/>
        <v/>
      </c>
      <c r="BL116" s="2" t="str">
        <f t="shared" si="123"/>
        <v/>
      </c>
      <c r="BM116" s="2" t="str">
        <f t="shared" si="124"/>
        <v/>
      </c>
      <c r="BN116" s="2" t="str">
        <f t="shared" si="125"/>
        <v/>
      </c>
      <c r="BO116" s="2" t="str">
        <f t="shared" si="126"/>
        <v/>
      </c>
      <c r="BP116" s="2" t="str">
        <f t="shared" si="127"/>
        <v/>
      </c>
      <c r="BQ116" s="2" t="str">
        <f t="shared" si="128"/>
        <v/>
      </c>
      <c r="BR116" s="2" t="str">
        <f t="shared" si="129"/>
        <v/>
      </c>
      <c r="BS116" s="2" t="str">
        <f t="shared" si="130"/>
        <v/>
      </c>
      <c r="BT116" s="2" t="str">
        <f t="shared" si="131"/>
        <v/>
      </c>
      <c r="BU116" s="2" t="str">
        <f t="shared" si="132"/>
        <v/>
      </c>
      <c r="BV116" s="2" t="str">
        <f t="shared" si="133"/>
        <v/>
      </c>
      <c r="BW116" s="2" t="str">
        <f t="shared" si="134"/>
        <v/>
      </c>
      <c r="BZ116" s="2" t="str">
        <f t="shared" si="135"/>
        <v/>
      </c>
      <c r="CA116" s="2" t="str">
        <f t="shared" si="136"/>
        <v/>
      </c>
      <c r="CB116" s="2" t="str">
        <f t="shared" si="137"/>
        <v/>
      </c>
      <c r="CC116" s="2" t="str">
        <f t="shared" si="138"/>
        <v/>
      </c>
      <c r="CD116" s="2" t="str">
        <f t="shared" si="139"/>
        <v/>
      </c>
      <c r="CE116" s="2" t="str">
        <f t="shared" si="140"/>
        <v/>
      </c>
      <c r="CF116" s="2" t="str">
        <f t="shared" si="141"/>
        <v/>
      </c>
      <c r="CG116" s="2" t="str">
        <f t="shared" si="142"/>
        <v/>
      </c>
      <c r="CH116" s="2" t="str">
        <f t="shared" si="143"/>
        <v/>
      </c>
      <c r="CI116" s="2" t="str">
        <f t="shared" si="144"/>
        <v/>
      </c>
      <c r="CJ116" s="2" t="str">
        <f t="shared" si="145"/>
        <v/>
      </c>
      <c r="CK116" s="2" t="str">
        <f t="shared" si="146"/>
        <v/>
      </c>
      <c r="CL116" s="2" t="str">
        <f t="shared" si="147"/>
        <v/>
      </c>
      <c r="CO116" s="2">
        <f t="shared" si="148"/>
        <v>76.750027377656394</v>
      </c>
      <c r="CP116" s="2">
        <f t="shared" si="149"/>
        <v>77.791006764803299</v>
      </c>
      <c r="CQ116" s="2">
        <f t="shared" si="150"/>
        <v>78.812181275880206</v>
      </c>
      <c r="CR116" s="2">
        <f t="shared" si="151"/>
        <v>79.343947963898614</v>
      </c>
      <c r="CS116" s="2">
        <f t="shared" si="152"/>
        <v>80.154490278087266</v>
      </c>
      <c r="CT116" s="2">
        <f t="shared" si="153"/>
        <v>81.210655126616558</v>
      </c>
      <c r="CU116" s="2">
        <f t="shared" si="154"/>
        <v>82.779049568889604</v>
      </c>
      <c r="CV116" s="2">
        <f t="shared" si="155"/>
        <v>82.607630489811513</v>
      </c>
      <c r="CW116" s="2">
        <f t="shared" si="156"/>
        <v>80.655166153763872</v>
      </c>
      <c r="CX116" s="2">
        <f t="shared" si="157"/>
        <v>76.443915828425716</v>
      </c>
      <c r="CY116" s="2">
        <f t="shared" si="158"/>
        <v>71.206524097187113</v>
      </c>
      <c r="CZ116" s="2">
        <f t="shared" si="159"/>
        <v>63.334024451035674</v>
      </c>
      <c r="DA116" s="2">
        <f t="shared" si="160"/>
        <v>53.587472046679785</v>
      </c>
      <c r="DD116" s="2">
        <f t="shared" si="161"/>
        <v>75.420815714412498</v>
      </c>
      <c r="DE116" s="2">
        <f t="shared" si="162"/>
        <v>76.987864436252366</v>
      </c>
      <c r="DF116" s="2">
        <f t="shared" si="163"/>
        <v>77.866105398108616</v>
      </c>
      <c r="DG116" s="2">
        <f t="shared" si="164"/>
        <v>78.292870431963664</v>
      </c>
      <c r="DH116" s="2">
        <f t="shared" si="165"/>
        <v>79.003846831295931</v>
      </c>
      <c r="DI116" s="2">
        <f t="shared" si="166"/>
        <v>80.190762960763024</v>
      </c>
      <c r="DJ116" s="2">
        <f t="shared" si="167"/>
        <v>81.524781201034273</v>
      </c>
      <c r="DK116" s="2">
        <f t="shared" si="168"/>
        <v>81.035587756644162</v>
      </c>
      <c r="DL116" s="2">
        <f t="shared" si="169"/>
        <v>78.654259678082298</v>
      </c>
      <c r="DM116" s="2">
        <f t="shared" si="170"/>
        <v>74.887442419126842</v>
      </c>
      <c r="DN116" s="2">
        <f t="shared" si="171"/>
        <v>69.376017496465906</v>
      </c>
      <c r="DO116" s="2">
        <f t="shared" si="172"/>
        <v>62.030773510845634</v>
      </c>
      <c r="DP116" s="2">
        <f t="shared" si="173"/>
        <v>52.777210296899582</v>
      </c>
      <c r="DS116" s="2">
        <f t="shared" si="174"/>
        <v>0.74372825884422422</v>
      </c>
      <c r="DT116" s="2">
        <f t="shared" si="175"/>
        <v>0.69871221723702226</v>
      </c>
      <c r="DU116" s="2">
        <f t="shared" si="176"/>
        <v>0.6756996350110982</v>
      </c>
      <c r="DV116" s="2">
        <f t="shared" si="177"/>
        <v>0.72400275846517193</v>
      </c>
      <c r="DW116" s="2">
        <f t="shared" si="178"/>
        <v>0.68268864870986057</v>
      </c>
      <c r="DX116" s="2">
        <f t="shared" si="179"/>
        <v>0.69896993170777</v>
      </c>
      <c r="DY116" s="2">
        <f t="shared" si="180"/>
        <v>0.71301151987364331</v>
      </c>
      <c r="DZ116" s="2">
        <f t="shared" si="181"/>
        <v>0.72314179405157997</v>
      </c>
      <c r="EA116" s="2">
        <f t="shared" si="182"/>
        <v>0.76858472526436616</v>
      </c>
      <c r="EB116" s="2">
        <f t="shared" si="183"/>
        <v>0.70956306669890323</v>
      </c>
      <c r="EC116" s="2">
        <f t="shared" si="184"/>
        <v>0.7433706526832522</v>
      </c>
      <c r="ED116" s="2">
        <f t="shared" si="185"/>
        <v>0.73432017545172745</v>
      </c>
      <c r="EE116" s="2">
        <f t="shared" si="186"/>
        <v>0.72639383138706215</v>
      </c>
    </row>
    <row r="117" spans="2:135" x14ac:dyDescent="0.25">
      <c r="B117" s="2">
        <v>111</v>
      </c>
      <c r="C117">
        <v>77.028999999999996</v>
      </c>
      <c r="D117">
        <v>78.028999999999996</v>
      </c>
      <c r="E117">
        <v>78.709999999999994</v>
      </c>
      <c r="F117">
        <v>79.406000000000006</v>
      </c>
      <c r="G117">
        <v>80.319000000000003</v>
      </c>
      <c r="H117">
        <v>80.376999999999995</v>
      </c>
      <c r="I117">
        <v>83.216999999999999</v>
      </c>
      <c r="J117">
        <v>82.028999999999996</v>
      </c>
      <c r="K117">
        <v>80.623000000000005</v>
      </c>
      <c r="L117">
        <v>77.448999999999998</v>
      </c>
      <c r="M117">
        <v>71.391000000000005</v>
      </c>
      <c r="N117">
        <v>62.695999999999998</v>
      </c>
      <c r="O117">
        <v>54.681199999999997</v>
      </c>
      <c r="R117" s="5">
        <f t="shared" si="96"/>
        <v>75.689522017403092</v>
      </c>
      <c r="S117" s="5">
        <f t="shared" si="97"/>
        <v>77.210664306495175</v>
      </c>
      <c r="T117" s="5">
        <f t="shared" si="98"/>
        <v>78.163068032963395</v>
      </c>
      <c r="U117" s="5">
        <f t="shared" si="99"/>
        <v>78.714206530510623</v>
      </c>
      <c r="V117" s="5">
        <f t="shared" si="100"/>
        <v>79.401615517709601</v>
      </c>
      <c r="W117" s="5">
        <f t="shared" si="101"/>
        <v>80.710942459809814</v>
      </c>
      <c r="X117" s="5">
        <f t="shared" si="102"/>
        <v>82.307124997737219</v>
      </c>
      <c r="Y117" s="5">
        <f t="shared" si="103"/>
        <v>82.100334294228531</v>
      </c>
      <c r="Z117" s="5">
        <f t="shared" si="104"/>
        <v>81.301911997900817</v>
      </c>
      <c r="AA117" s="5">
        <f t="shared" si="105"/>
        <v>75.933348530739934</v>
      </c>
      <c r="AB117" s="5">
        <f t="shared" si="106"/>
        <v>71.076298801518277</v>
      </c>
      <c r="AC117" s="5">
        <f t="shared" si="107"/>
        <v>63.279982507208096</v>
      </c>
      <c r="AD117" s="5">
        <f t="shared" si="108"/>
        <v>53.567738311172981</v>
      </c>
      <c r="AE117" s="5"/>
      <c r="AG117" s="5">
        <f t="shared" si="188"/>
        <v>1.3394779825969039</v>
      </c>
      <c r="AH117" s="5">
        <f t="shared" si="188"/>
        <v>0.81833569350482094</v>
      </c>
      <c r="AI117" s="5">
        <f t="shared" si="188"/>
        <v>0.54693196703659908</v>
      </c>
      <c r="AJ117" s="5">
        <f t="shared" si="187"/>
        <v>0.69179346948938303</v>
      </c>
      <c r="AK117" s="5">
        <f t="shared" si="187"/>
        <v>0.91738448229040159</v>
      </c>
      <c r="AL117" s="5">
        <f t="shared" si="187"/>
        <v>-0.33394245980981907</v>
      </c>
      <c r="AM117" s="5">
        <f t="shared" si="187"/>
        <v>0.90987500226277973</v>
      </c>
      <c r="AN117" s="5">
        <f t="shared" si="187"/>
        <v>-7.13342942285351E-2</v>
      </c>
      <c r="AO117" s="5">
        <f t="shared" si="187"/>
        <v>-0.67891199790081203</v>
      </c>
      <c r="AP117" s="5">
        <f t="shared" si="189"/>
        <v>1.5156514692600638</v>
      </c>
      <c r="AQ117" s="5">
        <f t="shared" si="189"/>
        <v>0.31470119848172828</v>
      </c>
      <c r="AR117" s="5">
        <f t="shared" si="189"/>
        <v>-0.58398250720809841</v>
      </c>
      <c r="AS117" s="5">
        <f t="shared" si="189"/>
        <v>1.1134616888270159</v>
      </c>
      <c r="AV117" s="2">
        <f t="shared" si="109"/>
        <v>75.67939813318452</v>
      </c>
      <c r="AW117" s="2">
        <f t="shared" si="110"/>
        <v>77.172227959418592</v>
      </c>
      <c r="AX117" s="2">
        <f t="shared" si="111"/>
        <v>78.113529667835436</v>
      </c>
      <c r="AY117" s="2">
        <f t="shared" si="112"/>
        <v>78.528202563537491</v>
      </c>
      <c r="AZ117" s="2">
        <f t="shared" si="113"/>
        <v>79.322648018579798</v>
      </c>
      <c r="BA117" s="2">
        <f t="shared" si="114"/>
        <v>80.454518123801932</v>
      </c>
      <c r="BB117" s="2">
        <f t="shared" si="115"/>
        <v>81.831180008894748</v>
      </c>
      <c r="BC117" s="2">
        <f t="shared" si="116"/>
        <v>81.405518172073272</v>
      </c>
      <c r="BD117" s="2">
        <f t="shared" si="117"/>
        <v>79.042950832837903</v>
      </c>
      <c r="BE117" s="2">
        <f t="shared" si="118"/>
        <v>75.273044548043288</v>
      </c>
      <c r="BF117" s="2">
        <f t="shared" si="119"/>
        <v>69.777630833677676</v>
      </c>
      <c r="BG117" s="2">
        <f t="shared" si="120"/>
        <v>62.322592619945212</v>
      </c>
      <c r="BH117" s="2">
        <f t="shared" si="121"/>
        <v>52.967736596933989</v>
      </c>
      <c r="BK117" s="2" t="str">
        <f t="shared" si="122"/>
        <v/>
      </c>
      <c r="BL117" s="2" t="str">
        <f t="shared" si="123"/>
        <v/>
      </c>
      <c r="BM117" s="2" t="str">
        <f t="shared" si="124"/>
        <v/>
      </c>
      <c r="BN117" s="2" t="str">
        <f t="shared" si="125"/>
        <v/>
      </c>
      <c r="BO117" s="2" t="str">
        <f t="shared" si="126"/>
        <v/>
      </c>
      <c r="BP117" s="2" t="str">
        <f t="shared" si="127"/>
        <v/>
      </c>
      <c r="BQ117" s="2" t="str">
        <f t="shared" si="128"/>
        <v/>
      </c>
      <c r="BR117" s="2" t="str">
        <f t="shared" si="129"/>
        <v/>
      </c>
      <c r="BS117" s="2" t="str">
        <f t="shared" si="130"/>
        <v/>
      </c>
      <c r="BT117" s="2" t="str">
        <f t="shared" si="131"/>
        <v/>
      </c>
      <c r="BU117" s="2" t="str">
        <f t="shared" si="132"/>
        <v/>
      </c>
      <c r="BV117" s="2" t="str">
        <f t="shared" si="133"/>
        <v/>
      </c>
      <c r="BW117" s="2" t="str">
        <f t="shared" si="134"/>
        <v/>
      </c>
      <c r="BZ117" s="2" t="str">
        <f t="shared" si="135"/>
        <v/>
      </c>
      <c r="CA117" s="2" t="str">
        <f t="shared" si="136"/>
        <v/>
      </c>
      <c r="CB117" s="2" t="str">
        <f t="shared" si="137"/>
        <v/>
      </c>
      <c r="CC117" s="2" t="str">
        <f t="shared" si="138"/>
        <v/>
      </c>
      <c r="CD117" s="2" t="str">
        <f t="shared" si="139"/>
        <v/>
      </c>
      <c r="CE117" s="2" t="str">
        <f t="shared" si="140"/>
        <v/>
      </c>
      <c r="CF117" s="2" t="str">
        <f t="shared" si="141"/>
        <v/>
      </c>
      <c r="CG117" s="2" t="str">
        <f t="shared" si="142"/>
        <v/>
      </c>
      <c r="CH117" s="2" t="str">
        <f t="shared" si="143"/>
        <v/>
      </c>
      <c r="CI117" s="2" t="str">
        <f t="shared" si="144"/>
        <v/>
      </c>
      <c r="CJ117" s="2" t="str">
        <f t="shared" si="145"/>
        <v/>
      </c>
      <c r="CK117" s="2" t="str">
        <f t="shared" si="146"/>
        <v/>
      </c>
      <c r="CL117" s="2" t="str">
        <f t="shared" si="147"/>
        <v/>
      </c>
      <c r="CO117" s="2">
        <f t="shared" si="148"/>
        <v>76.743620610706913</v>
      </c>
      <c r="CP117" s="2">
        <f t="shared" si="149"/>
        <v>77.77170908782611</v>
      </c>
      <c r="CQ117" s="2">
        <f t="shared" si="150"/>
        <v>78.782135665790875</v>
      </c>
      <c r="CR117" s="2">
        <f t="shared" si="151"/>
        <v>79.337932979228754</v>
      </c>
      <c r="CS117" s="2">
        <f t="shared" si="152"/>
        <v>80.16313815911721</v>
      </c>
      <c r="CT117" s="2">
        <f t="shared" si="153"/>
        <v>81.21860099569173</v>
      </c>
      <c r="CU117" s="2">
        <f t="shared" si="154"/>
        <v>82.791297635232709</v>
      </c>
      <c r="CV117" s="2">
        <f t="shared" si="155"/>
        <v>82.620464700805726</v>
      </c>
      <c r="CW117" s="2">
        <f t="shared" si="156"/>
        <v>80.668810022865941</v>
      </c>
      <c r="CX117" s="2">
        <f t="shared" si="157"/>
        <v>76.455729218407797</v>
      </c>
      <c r="CY117" s="2">
        <f t="shared" si="158"/>
        <v>71.233113380525324</v>
      </c>
      <c r="CZ117" s="2">
        <f t="shared" si="159"/>
        <v>63.350991427805596</v>
      </c>
      <c r="DA117" s="2">
        <f t="shared" si="160"/>
        <v>53.599404489913184</v>
      </c>
      <c r="DD117" s="2">
        <f t="shared" si="161"/>
        <v>75.344957633457156</v>
      </c>
      <c r="DE117" s="2">
        <f t="shared" si="162"/>
        <v>76.936474160116873</v>
      </c>
      <c r="DF117" s="2">
        <f t="shared" si="163"/>
        <v>77.820869227714013</v>
      </c>
      <c r="DG117" s="2">
        <f t="shared" si="164"/>
        <v>78.246685338123783</v>
      </c>
      <c r="DH117" s="2">
        <f t="shared" si="165"/>
        <v>78.966364649804163</v>
      </c>
      <c r="DI117" s="2">
        <f t="shared" si="166"/>
        <v>80.154400259084767</v>
      </c>
      <c r="DJ117" s="2">
        <f t="shared" si="167"/>
        <v>81.47873419199891</v>
      </c>
      <c r="DK117" s="2">
        <f t="shared" si="168"/>
        <v>80.98129820833789</v>
      </c>
      <c r="DL117" s="2">
        <f t="shared" si="169"/>
        <v>78.596490167078073</v>
      </c>
      <c r="DM117" s="2">
        <f t="shared" si="170"/>
        <v>74.831545462865975</v>
      </c>
      <c r="DN117" s="2">
        <f t="shared" si="171"/>
        <v>69.319375097673699</v>
      </c>
      <c r="DO117" s="2">
        <f t="shared" si="172"/>
        <v>61.983252913583506</v>
      </c>
      <c r="DP117" s="2">
        <f t="shared" si="173"/>
        <v>52.750745187933994</v>
      </c>
      <c r="DS117" s="2">
        <f t="shared" si="174"/>
        <v>0.76088557060043371</v>
      </c>
      <c r="DT117" s="2">
        <f t="shared" si="175"/>
        <v>0.71773953473388019</v>
      </c>
      <c r="DU117" s="2">
        <f t="shared" si="176"/>
        <v>0.69554701118357365</v>
      </c>
      <c r="DV117" s="2">
        <f t="shared" si="177"/>
        <v>0.74202260347739102</v>
      </c>
      <c r="DW117" s="2">
        <f t="shared" si="178"/>
        <v>0.70229674537153319</v>
      </c>
      <c r="DX117" s="2">
        <f t="shared" si="179"/>
        <v>0.71798754276937538</v>
      </c>
      <c r="DY117" s="2">
        <f t="shared" si="180"/>
        <v>0.7314828332964175</v>
      </c>
      <c r="DZ117" s="2">
        <f t="shared" si="181"/>
        <v>0.74119775771118057</v>
      </c>
      <c r="EA117" s="2">
        <f t="shared" si="182"/>
        <v>0.78455996331218736</v>
      </c>
      <c r="EB117" s="2">
        <f t="shared" si="183"/>
        <v>0.72817171476386733</v>
      </c>
      <c r="EC117" s="2">
        <f t="shared" si="184"/>
        <v>0.7605441976521804</v>
      </c>
      <c r="ED117" s="2">
        <f t="shared" si="185"/>
        <v>0.75189723559498589</v>
      </c>
      <c r="EE117" s="2">
        <f t="shared" si="186"/>
        <v>0.7443126959264541</v>
      </c>
    </row>
    <row r="118" spans="2:135" x14ac:dyDescent="0.25">
      <c r="B118" s="2">
        <v>112</v>
      </c>
      <c r="C118">
        <v>75.522000000000006</v>
      </c>
      <c r="D118">
        <v>76.956999999999994</v>
      </c>
      <c r="E118">
        <v>77.927999999999997</v>
      </c>
      <c r="F118">
        <v>78.275000000000006</v>
      </c>
      <c r="G118">
        <v>79.13</v>
      </c>
      <c r="H118">
        <v>81.796999999999997</v>
      </c>
      <c r="I118">
        <v>83.304000000000002</v>
      </c>
      <c r="J118">
        <v>82.638000000000005</v>
      </c>
      <c r="K118">
        <v>80.652000000000001</v>
      </c>
      <c r="L118">
        <v>76.986000000000004</v>
      </c>
      <c r="M118">
        <v>72.376999999999995</v>
      </c>
      <c r="N118">
        <v>64.13</v>
      </c>
      <c r="O118">
        <v>54.536200000000001</v>
      </c>
      <c r="R118" s="5">
        <f t="shared" si="96"/>
        <v>75.611445546423994</v>
      </c>
      <c r="S118" s="5">
        <f t="shared" si="97"/>
        <v>77.178501619077409</v>
      </c>
      <c r="T118" s="5">
        <f t="shared" si="98"/>
        <v>78.14235912920806</v>
      </c>
      <c r="U118" s="5">
        <f t="shared" si="99"/>
        <v>78.764642626256574</v>
      </c>
      <c r="V118" s="5">
        <f t="shared" si="100"/>
        <v>79.412804629078565</v>
      </c>
      <c r="W118" s="5">
        <f t="shared" si="101"/>
        <v>80.835196337529084</v>
      </c>
      <c r="X118" s="5">
        <f t="shared" si="102"/>
        <v>82.535651213325053</v>
      </c>
      <c r="Y118" s="5">
        <f t="shared" si="103"/>
        <v>82.418303632750963</v>
      </c>
      <c r="Z118" s="5">
        <f t="shared" si="104"/>
        <v>82.012629719667459</v>
      </c>
      <c r="AA118" s="5">
        <f t="shared" si="105"/>
        <v>76.263722203091973</v>
      </c>
      <c r="AB118" s="5">
        <f t="shared" si="106"/>
        <v>71.628008877981884</v>
      </c>
      <c r="AC118" s="5">
        <f t="shared" si="107"/>
        <v>63.738127350009833</v>
      </c>
      <c r="AD118" s="5">
        <f t="shared" si="108"/>
        <v>53.886141270237509</v>
      </c>
      <c r="AE118" s="5"/>
      <c r="AG118" s="5">
        <f t="shared" si="188"/>
        <v>-8.9445546423988276E-2</v>
      </c>
      <c r="AH118" s="5">
        <f t="shared" si="188"/>
        <v>-0.22150161907741506</v>
      </c>
      <c r="AI118" s="5">
        <f t="shared" si="188"/>
        <v>-0.21435912920806288</v>
      </c>
      <c r="AJ118" s="5">
        <f t="shared" si="187"/>
        <v>-0.48964262625656829</v>
      </c>
      <c r="AK118" s="5">
        <f t="shared" si="187"/>
        <v>-0.28280462907856929</v>
      </c>
      <c r="AL118" s="5">
        <f t="shared" si="187"/>
        <v>0.96180366247091342</v>
      </c>
      <c r="AM118" s="5">
        <f t="shared" si="187"/>
        <v>0.76834878667494877</v>
      </c>
      <c r="AN118" s="5">
        <f t="shared" si="187"/>
        <v>0.21969636724904262</v>
      </c>
      <c r="AO118" s="5">
        <f t="shared" si="187"/>
        <v>-1.3606297196674575</v>
      </c>
      <c r="AP118" s="5">
        <f t="shared" si="189"/>
        <v>0.72227779690803118</v>
      </c>
      <c r="AQ118" s="5">
        <f t="shared" si="189"/>
        <v>0.74899112201811135</v>
      </c>
      <c r="AR118" s="5">
        <f t="shared" si="189"/>
        <v>0.39187264999016236</v>
      </c>
      <c r="AS118" s="5">
        <f t="shared" si="189"/>
        <v>0.65005872976249179</v>
      </c>
      <c r="AV118" s="2">
        <f t="shared" si="109"/>
        <v>75.59613924980043</v>
      </c>
      <c r="AW118" s="2">
        <f t="shared" si="110"/>
        <v>77.114041693415075</v>
      </c>
      <c r="AX118" s="2">
        <f t="shared" si="111"/>
        <v>78.054223465860815</v>
      </c>
      <c r="AY118" s="2">
        <f t="shared" si="112"/>
        <v>78.472880984450256</v>
      </c>
      <c r="AZ118" s="2">
        <f t="shared" si="113"/>
        <v>79.2754188741402</v>
      </c>
      <c r="BA118" s="2">
        <f t="shared" si="114"/>
        <v>80.4103990674367</v>
      </c>
      <c r="BB118" s="2">
        <f t="shared" si="115"/>
        <v>81.776521129457237</v>
      </c>
      <c r="BC118" s="2">
        <f t="shared" si="116"/>
        <v>81.339129854506368</v>
      </c>
      <c r="BD118" s="2">
        <f t="shared" si="117"/>
        <v>78.968068060056993</v>
      </c>
      <c r="BE118" s="2">
        <f t="shared" si="118"/>
        <v>75.205364474873718</v>
      </c>
      <c r="BF118" s="2">
        <f t="shared" si="119"/>
        <v>69.708229966753919</v>
      </c>
      <c r="BG118" s="2">
        <f t="shared" si="120"/>
        <v>62.267038087837207</v>
      </c>
      <c r="BH118" s="2">
        <f t="shared" si="121"/>
        <v>52.935893319164776</v>
      </c>
      <c r="BK118" s="2" t="str">
        <f t="shared" si="122"/>
        <v/>
      </c>
      <c r="BL118" s="2" t="str">
        <f t="shared" si="123"/>
        <v/>
      </c>
      <c r="BM118" s="2" t="str">
        <f t="shared" si="124"/>
        <v/>
      </c>
      <c r="BN118" s="2" t="str">
        <f t="shared" si="125"/>
        <v/>
      </c>
      <c r="BO118" s="2" t="str">
        <f t="shared" si="126"/>
        <v/>
      </c>
      <c r="BP118" s="2" t="str">
        <f t="shared" si="127"/>
        <v/>
      </c>
      <c r="BQ118" s="2" t="str">
        <f t="shared" si="128"/>
        <v/>
      </c>
      <c r="BR118" s="2" t="str">
        <f t="shared" si="129"/>
        <v/>
      </c>
      <c r="BS118" s="2" t="str">
        <f t="shared" si="130"/>
        <v/>
      </c>
      <c r="BT118" s="2" t="str">
        <f t="shared" si="131"/>
        <v/>
      </c>
      <c r="BU118" s="2" t="str">
        <f t="shared" si="132"/>
        <v/>
      </c>
      <c r="BV118" s="2" t="str">
        <f t="shared" si="133"/>
        <v/>
      </c>
      <c r="BW118" s="2" t="str">
        <f t="shared" si="134"/>
        <v/>
      </c>
      <c r="BZ118" s="2" t="str">
        <f t="shared" si="135"/>
        <v/>
      </c>
      <c r="CA118" s="2" t="str">
        <f t="shared" si="136"/>
        <v/>
      </c>
      <c r="CB118" s="2" t="str">
        <f t="shared" si="137"/>
        <v/>
      </c>
      <c r="CC118" s="2" t="str">
        <f t="shared" si="138"/>
        <v/>
      </c>
      <c r="CD118" s="2" t="str">
        <f t="shared" si="139"/>
        <v/>
      </c>
      <c r="CE118" s="2" t="str">
        <f t="shared" si="140"/>
        <v/>
      </c>
      <c r="CF118" s="2" t="str">
        <f t="shared" si="141"/>
        <v/>
      </c>
      <c r="CG118" s="2" t="str">
        <f t="shared" si="142"/>
        <v/>
      </c>
      <c r="CH118" s="2" t="str">
        <f t="shared" si="143"/>
        <v/>
      </c>
      <c r="CI118" s="2" t="str">
        <f t="shared" si="144"/>
        <v/>
      </c>
      <c r="CJ118" s="2" t="str">
        <f t="shared" si="145"/>
        <v/>
      </c>
      <c r="CK118" s="2" t="str">
        <f t="shared" si="146"/>
        <v/>
      </c>
      <c r="CL118" s="2" t="str">
        <f t="shared" si="147"/>
        <v/>
      </c>
      <c r="CO118" s="2">
        <f t="shared" si="148"/>
        <v>76.737213843757431</v>
      </c>
      <c r="CP118" s="2">
        <f t="shared" si="149"/>
        <v>77.752411410848921</v>
      </c>
      <c r="CQ118" s="2">
        <f t="shared" si="150"/>
        <v>78.752090055701544</v>
      </c>
      <c r="CR118" s="2">
        <f t="shared" si="151"/>
        <v>79.331917994558893</v>
      </c>
      <c r="CS118" s="2">
        <f t="shared" si="152"/>
        <v>80.171786040147168</v>
      </c>
      <c r="CT118" s="2">
        <f t="shared" si="153"/>
        <v>81.226546864766888</v>
      </c>
      <c r="CU118" s="2">
        <f t="shared" si="154"/>
        <v>82.803545701575814</v>
      </c>
      <c r="CV118" s="2">
        <f t="shared" si="155"/>
        <v>82.63329891179994</v>
      </c>
      <c r="CW118" s="2">
        <f t="shared" si="156"/>
        <v>80.682453891968009</v>
      </c>
      <c r="CX118" s="2">
        <f t="shared" si="157"/>
        <v>76.467542608389891</v>
      </c>
      <c r="CY118" s="2">
        <f t="shared" si="158"/>
        <v>71.259702663863536</v>
      </c>
      <c r="CZ118" s="2">
        <f t="shared" si="159"/>
        <v>63.367958404575511</v>
      </c>
      <c r="DA118" s="2">
        <f t="shared" si="160"/>
        <v>53.611336933146582</v>
      </c>
      <c r="DD118" s="2">
        <f t="shared" si="161"/>
        <v>75.269099552501814</v>
      </c>
      <c r="DE118" s="2">
        <f t="shared" si="162"/>
        <v>76.88508388398138</v>
      </c>
      <c r="DF118" s="2">
        <f t="shared" si="163"/>
        <v>77.775633057319396</v>
      </c>
      <c r="DG118" s="2">
        <f t="shared" si="164"/>
        <v>78.200500244283901</v>
      </c>
      <c r="DH118" s="2">
        <f t="shared" si="165"/>
        <v>78.928882468312395</v>
      </c>
      <c r="DI118" s="2">
        <f t="shared" si="166"/>
        <v>80.118037557406524</v>
      </c>
      <c r="DJ118" s="2">
        <f t="shared" si="167"/>
        <v>81.432687182963548</v>
      </c>
      <c r="DK118" s="2">
        <f t="shared" si="168"/>
        <v>80.927008660031618</v>
      </c>
      <c r="DL118" s="2">
        <f t="shared" si="169"/>
        <v>78.538720656073835</v>
      </c>
      <c r="DM118" s="2">
        <f t="shared" si="170"/>
        <v>74.775648506605108</v>
      </c>
      <c r="DN118" s="2">
        <f t="shared" si="171"/>
        <v>69.262732698881479</v>
      </c>
      <c r="DO118" s="2">
        <f t="shared" si="172"/>
        <v>61.935732316321385</v>
      </c>
      <c r="DP118" s="2">
        <f t="shared" si="173"/>
        <v>52.724280078968405</v>
      </c>
      <c r="DS118" s="2">
        <f t="shared" si="174"/>
        <v>0.77723825777970335</v>
      </c>
      <c r="DT118" s="2">
        <f t="shared" si="175"/>
        <v>0.73601920573118573</v>
      </c>
      <c r="DU118" s="2">
        <f t="shared" si="176"/>
        <v>0.71469259885176839</v>
      </c>
      <c r="DV118" s="2">
        <f t="shared" si="177"/>
        <v>0.75925714432167357</v>
      </c>
      <c r="DW118" s="2">
        <f t="shared" si="178"/>
        <v>0.72118801998753723</v>
      </c>
      <c r="DX118" s="2">
        <f t="shared" si="179"/>
        <v>0.73625705432608601</v>
      </c>
      <c r="DY118" s="2">
        <f t="shared" si="180"/>
        <v>0.7491834920778313</v>
      </c>
      <c r="DZ118" s="2">
        <f t="shared" si="181"/>
        <v>0.75846946669967596</v>
      </c>
      <c r="EA118" s="2">
        <f t="shared" si="182"/>
        <v>0.79971976139835688</v>
      </c>
      <c r="EB118" s="2">
        <f t="shared" si="183"/>
        <v>0.7460148552942516</v>
      </c>
      <c r="EC118" s="2">
        <f t="shared" si="184"/>
        <v>0.77691338593745995</v>
      </c>
      <c r="ED118" s="2">
        <f t="shared" si="185"/>
        <v>0.76867774282782309</v>
      </c>
      <c r="EE118" s="2">
        <f t="shared" si="186"/>
        <v>0.76144343037355477</v>
      </c>
    </row>
    <row r="119" spans="2:135" x14ac:dyDescent="0.25">
      <c r="B119" s="2">
        <v>113</v>
      </c>
      <c r="C119">
        <v>75.507000000000005</v>
      </c>
      <c r="D119">
        <v>77.58</v>
      </c>
      <c r="E119">
        <v>78.332999999999998</v>
      </c>
      <c r="F119">
        <v>78.695999999999998</v>
      </c>
      <c r="G119">
        <v>79.058000000000007</v>
      </c>
      <c r="H119">
        <v>81.174000000000007</v>
      </c>
      <c r="I119">
        <v>83.144999999999996</v>
      </c>
      <c r="J119">
        <v>81.652000000000001</v>
      </c>
      <c r="K119">
        <v>81.058000000000007</v>
      </c>
      <c r="L119">
        <v>75.855000000000004</v>
      </c>
      <c r="M119">
        <v>71.463999999999999</v>
      </c>
      <c r="N119">
        <v>65.144999999999996</v>
      </c>
      <c r="O119">
        <v>54.391300000000001</v>
      </c>
      <c r="R119" s="5">
        <f t="shared" si="96"/>
        <v>75.533953742388206</v>
      </c>
      <c r="S119" s="5">
        <f t="shared" si="97"/>
        <v>77.1584996625202</v>
      </c>
      <c r="T119" s="5">
        <f t="shared" si="98"/>
        <v>78.144713208862512</v>
      </c>
      <c r="U119" s="5">
        <f t="shared" si="99"/>
        <v>78.853529530702289</v>
      </c>
      <c r="V119" s="5">
        <f t="shared" si="100"/>
        <v>79.455377708929191</v>
      </c>
      <c r="W119" s="5">
        <f t="shared" si="101"/>
        <v>81.036103079043755</v>
      </c>
      <c r="X119" s="5">
        <f t="shared" si="102"/>
        <v>82.874405027174575</v>
      </c>
      <c r="Y119" s="5">
        <f t="shared" si="103"/>
        <v>82.868595762629226</v>
      </c>
      <c r="Z119" s="5">
        <f t="shared" si="104"/>
        <v>82.797708829711269</v>
      </c>
      <c r="AA119" s="5">
        <f t="shared" si="105"/>
        <v>76.752131167715405</v>
      </c>
      <c r="AB119" s="5">
        <f t="shared" si="106"/>
        <v>72.342361310366556</v>
      </c>
      <c r="AC119" s="5">
        <f t="shared" si="107"/>
        <v>64.367146777210181</v>
      </c>
      <c r="AD119" s="5">
        <f t="shared" si="108"/>
        <v>54.340466799561455</v>
      </c>
      <c r="AE119" s="5"/>
      <c r="AG119" s="5">
        <f t="shared" si="188"/>
        <v>-2.6953742388201363E-2</v>
      </c>
      <c r="AH119" s="5">
        <f t="shared" si="188"/>
        <v>0.42150033747979876</v>
      </c>
      <c r="AI119" s="5">
        <f t="shared" si="188"/>
        <v>0.18828679113748592</v>
      </c>
      <c r="AJ119" s="5">
        <f t="shared" si="187"/>
        <v>-0.15752953070229125</v>
      </c>
      <c r="AK119" s="5">
        <f t="shared" si="187"/>
        <v>-0.39737770892918434</v>
      </c>
      <c r="AL119" s="5">
        <f t="shared" si="187"/>
        <v>0.13789692095625128</v>
      </c>
      <c r="AM119" s="5">
        <f t="shared" si="187"/>
        <v>0.27059497282542111</v>
      </c>
      <c r="AN119" s="5">
        <f t="shared" si="187"/>
        <v>-1.2165957626292254</v>
      </c>
      <c r="AO119" s="5">
        <f t="shared" si="187"/>
        <v>-1.7397088297112617</v>
      </c>
      <c r="AP119" s="5">
        <f t="shared" si="189"/>
        <v>-0.89713116771540058</v>
      </c>
      <c r="AQ119" s="5">
        <f t="shared" si="189"/>
        <v>-0.87836131036655729</v>
      </c>
      <c r="AR119" s="5">
        <f t="shared" si="189"/>
        <v>0.77785322278981539</v>
      </c>
      <c r="AS119" s="5">
        <f t="shared" si="189"/>
        <v>5.0833200438546555E-2</v>
      </c>
      <c r="AV119" s="2">
        <f t="shared" si="109"/>
        <v>75.511860150610289</v>
      </c>
      <c r="AW119" s="2">
        <f t="shared" si="110"/>
        <v>77.055381250737355</v>
      </c>
      <c r="AX119" s="2">
        <f t="shared" si="111"/>
        <v>77.995071372712573</v>
      </c>
      <c r="AY119" s="2">
        <f t="shared" si="112"/>
        <v>78.417115937317675</v>
      </c>
      <c r="AZ119" s="2">
        <f t="shared" si="113"/>
        <v>79.22741852112739</v>
      </c>
      <c r="BA119" s="2">
        <f t="shared" si="114"/>
        <v>80.365557474901067</v>
      </c>
      <c r="BB119" s="2">
        <f t="shared" si="115"/>
        <v>81.720932855460461</v>
      </c>
      <c r="BC119" s="2">
        <f t="shared" si="116"/>
        <v>81.271846305457501</v>
      </c>
      <c r="BD119" s="2">
        <f t="shared" si="117"/>
        <v>78.892823047086409</v>
      </c>
      <c r="BE119" s="2">
        <f t="shared" si="118"/>
        <v>75.136658416099181</v>
      </c>
      <c r="BF119" s="2">
        <f t="shared" si="119"/>
        <v>69.637796794595488</v>
      </c>
      <c r="BG119" s="2">
        <f t="shared" si="120"/>
        <v>62.210531462633021</v>
      </c>
      <c r="BH119" s="2">
        <f t="shared" si="121"/>
        <v>52.903479527206272</v>
      </c>
      <c r="BK119" s="2" t="str">
        <f t="shared" si="122"/>
        <v/>
      </c>
      <c r="BL119" s="2" t="str">
        <f t="shared" si="123"/>
        <v/>
      </c>
      <c r="BM119" s="2" t="str">
        <f t="shared" si="124"/>
        <v/>
      </c>
      <c r="BN119" s="2" t="str">
        <f t="shared" si="125"/>
        <v/>
      </c>
      <c r="BO119" s="2" t="str">
        <f t="shared" si="126"/>
        <v/>
      </c>
      <c r="BP119" s="2" t="str">
        <f t="shared" si="127"/>
        <v/>
      </c>
      <c r="BQ119" s="2" t="str">
        <f t="shared" si="128"/>
        <v/>
      </c>
      <c r="BR119" s="2" t="str">
        <f t="shared" si="129"/>
        <v/>
      </c>
      <c r="BS119" s="2" t="str">
        <f t="shared" si="130"/>
        <v/>
      </c>
      <c r="BT119" s="2" t="str">
        <f t="shared" si="131"/>
        <v/>
      </c>
      <c r="BU119" s="2" t="str">
        <f t="shared" si="132"/>
        <v/>
      </c>
      <c r="BV119" s="2" t="str">
        <f t="shared" si="133"/>
        <v/>
      </c>
      <c r="BW119" s="2" t="str">
        <f t="shared" si="134"/>
        <v/>
      </c>
      <c r="BZ119" s="2" t="str">
        <f t="shared" si="135"/>
        <v/>
      </c>
      <c r="CA119" s="2" t="str">
        <f t="shared" si="136"/>
        <v/>
      </c>
      <c r="CB119" s="2" t="str">
        <f t="shared" si="137"/>
        <v/>
      </c>
      <c r="CC119" s="2" t="str">
        <f t="shared" si="138"/>
        <v/>
      </c>
      <c r="CD119" s="2" t="str">
        <f t="shared" si="139"/>
        <v/>
      </c>
      <c r="CE119" s="2" t="str">
        <f t="shared" si="140"/>
        <v/>
      </c>
      <c r="CF119" s="2" t="str">
        <f t="shared" si="141"/>
        <v/>
      </c>
      <c r="CG119" s="2" t="str">
        <f t="shared" si="142"/>
        <v/>
      </c>
      <c r="CH119" s="2" t="str">
        <f t="shared" si="143"/>
        <v/>
      </c>
      <c r="CI119" s="2" t="str">
        <f t="shared" si="144"/>
        <v/>
      </c>
      <c r="CJ119" s="2" t="str">
        <f t="shared" si="145"/>
        <v/>
      </c>
      <c r="CK119" s="2" t="str">
        <f t="shared" si="146"/>
        <v/>
      </c>
      <c r="CL119" s="2" t="str">
        <f t="shared" si="147"/>
        <v/>
      </c>
      <c r="CO119" s="2">
        <f t="shared" si="148"/>
        <v>76.730807076807935</v>
      </c>
      <c r="CP119" s="2">
        <f t="shared" si="149"/>
        <v>77.733113733871718</v>
      </c>
      <c r="CQ119" s="2">
        <f t="shared" si="150"/>
        <v>78.722044445612212</v>
      </c>
      <c r="CR119" s="2">
        <f t="shared" si="151"/>
        <v>79.325903009889032</v>
      </c>
      <c r="CS119" s="2">
        <f t="shared" si="152"/>
        <v>80.180433921177126</v>
      </c>
      <c r="CT119" s="2">
        <f t="shared" si="153"/>
        <v>81.234492733842046</v>
      </c>
      <c r="CU119" s="2">
        <f t="shared" si="154"/>
        <v>82.815793767918905</v>
      </c>
      <c r="CV119" s="2">
        <f t="shared" si="155"/>
        <v>82.646133122794154</v>
      </c>
      <c r="CW119" s="2">
        <f t="shared" si="156"/>
        <v>80.696097761070078</v>
      </c>
      <c r="CX119" s="2">
        <f t="shared" si="157"/>
        <v>76.479355998371972</v>
      </c>
      <c r="CY119" s="2">
        <f t="shared" si="158"/>
        <v>71.286291947201747</v>
      </c>
      <c r="CZ119" s="2">
        <f t="shared" si="159"/>
        <v>63.384925381345433</v>
      </c>
      <c r="DA119" s="2">
        <f t="shared" si="160"/>
        <v>53.62326937637998</v>
      </c>
      <c r="DD119" s="2">
        <f t="shared" si="161"/>
        <v>75.193241471546472</v>
      </c>
      <c r="DE119" s="2">
        <f t="shared" si="162"/>
        <v>76.833693607845873</v>
      </c>
      <c r="DF119" s="2">
        <f t="shared" si="163"/>
        <v>77.73039688692478</v>
      </c>
      <c r="DG119" s="2">
        <f t="shared" si="164"/>
        <v>78.15431515044402</v>
      </c>
      <c r="DH119" s="2">
        <f t="shared" si="165"/>
        <v>78.891400286820641</v>
      </c>
      <c r="DI119" s="2">
        <f t="shared" si="166"/>
        <v>80.081674855728281</v>
      </c>
      <c r="DJ119" s="2">
        <f t="shared" si="167"/>
        <v>81.3866401739282</v>
      </c>
      <c r="DK119" s="2">
        <f t="shared" si="168"/>
        <v>80.872719111725345</v>
      </c>
      <c r="DL119" s="2">
        <f t="shared" si="169"/>
        <v>78.480951145069611</v>
      </c>
      <c r="DM119" s="2">
        <f t="shared" si="170"/>
        <v>74.719751550344242</v>
      </c>
      <c r="DN119" s="2">
        <f t="shared" si="171"/>
        <v>69.206090300089272</v>
      </c>
      <c r="DO119" s="2">
        <f t="shared" si="172"/>
        <v>61.888211719059257</v>
      </c>
      <c r="DP119" s="2">
        <f t="shared" si="173"/>
        <v>52.697814970002817</v>
      </c>
      <c r="DS119" s="2">
        <f t="shared" si="174"/>
        <v>0.79277718103636541</v>
      </c>
      <c r="DT119" s="2">
        <f t="shared" si="175"/>
        <v>0.753521589659084</v>
      </c>
      <c r="DU119" s="2">
        <f t="shared" si="176"/>
        <v>0.73309621602041719</v>
      </c>
      <c r="DV119" s="2">
        <f t="shared" si="177"/>
        <v>0.77568836621596193</v>
      </c>
      <c r="DW119" s="2">
        <f t="shared" si="178"/>
        <v>0.73932547192649734</v>
      </c>
      <c r="DX119" s="2">
        <f t="shared" si="179"/>
        <v>0.75374894459715258</v>
      </c>
      <c r="DY119" s="2">
        <f t="shared" si="180"/>
        <v>0.76609044476541888</v>
      </c>
      <c r="DZ119" s="2">
        <f t="shared" si="181"/>
        <v>0.77493851337532893</v>
      </c>
      <c r="EA119" s="2">
        <f t="shared" si="182"/>
        <v>0.81406562480254896</v>
      </c>
      <c r="EB119" s="2">
        <f t="shared" si="183"/>
        <v>0.76306784958276419</v>
      </c>
      <c r="EC119" s="2">
        <f t="shared" si="184"/>
        <v>0.79246891996962465</v>
      </c>
      <c r="ED119" s="2">
        <f t="shared" si="185"/>
        <v>0.78464835880402573</v>
      </c>
      <c r="EE119" s="2">
        <f t="shared" si="186"/>
        <v>0.77776910911412034</v>
      </c>
    </row>
    <row r="120" spans="2:135" x14ac:dyDescent="0.25">
      <c r="B120" s="2">
        <v>114</v>
      </c>
      <c r="C120">
        <v>76.304000000000002</v>
      </c>
      <c r="D120">
        <v>78.304000000000002</v>
      </c>
      <c r="E120">
        <v>79.028999999999996</v>
      </c>
      <c r="F120">
        <v>77.680999999999997</v>
      </c>
      <c r="G120">
        <v>79.840999999999994</v>
      </c>
      <c r="H120">
        <v>81.58</v>
      </c>
      <c r="I120">
        <v>82.71</v>
      </c>
      <c r="J120">
        <v>83.724999999999994</v>
      </c>
      <c r="K120">
        <v>82.492999999999995</v>
      </c>
      <c r="L120">
        <v>77.840999999999994</v>
      </c>
      <c r="M120">
        <v>72.203000000000003</v>
      </c>
      <c r="N120">
        <v>65.724999999999994</v>
      </c>
      <c r="O120">
        <v>55.275399999999998</v>
      </c>
      <c r="R120" s="5">
        <f t="shared" si="96"/>
        <v>75.457179518864535</v>
      </c>
      <c r="S120" s="5">
        <f t="shared" si="97"/>
        <v>77.153696208115093</v>
      </c>
      <c r="T120" s="5">
        <f t="shared" si="98"/>
        <v>78.178601651371295</v>
      </c>
      <c r="U120" s="5">
        <f t="shared" si="99"/>
        <v>78.983506297548999</v>
      </c>
      <c r="V120" s="5">
        <f t="shared" si="100"/>
        <v>79.539528876148154</v>
      </c>
      <c r="W120" s="5">
        <f t="shared" si="101"/>
        <v>81.328675319346956</v>
      </c>
      <c r="X120" s="5">
        <f t="shared" si="102"/>
        <v>83.334241396484302</v>
      </c>
      <c r="Y120" s="5">
        <f t="shared" si="103"/>
        <v>83.454488212995216</v>
      </c>
      <c r="Z120" s="5">
        <f t="shared" si="104"/>
        <v>83.583431557720502</v>
      </c>
      <c r="AA120" s="5">
        <f t="shared" si="105"/>
        <v>77.415371955256603</v>
      </c>
      <c r="AB120" s="5">
        <f t="shared" si="106"/>
        <v>73.197624330505235</v>
      </c>
      <c r="AC120" s="5">
        <f t="shared" si="107"/>
        <v>65.169644233297504</v>
      </c>
      <c r="AD120" s="5">
        <f t="shared" si="108"/>
        <v>54.945512090507769</v>
      </c>
      <c r="AE120" s="5"/>
      <c r="AG120" s="5">
        <f t="shared" si="188"/>
        <v>0.84682048113546671</v>
      </c>
      <c r="AH120" s="5">
        <f t="shared" si="188"/>
        <v>1.1503037918849088</v>
      </c>
      <c r="AI120" s="5">
        <f t="shared" si="188"/>
        <v>0.85039834862870123</v>
      </c>
      <c r="AJ120" s="5">
        <f t="shared" si="187"/>
        <v>-1.3025062975490016</v>
      </c>
      <c r="AK120" s="5">
        <f t="shared" si="187"/>
        <v>0.30147112385184016</v>
      </c>
      <c r="AL120" s="5">
        <f t="shared" si="187"/>
        <v>0.25132468065304181</v>
      </c>
      <c r="AM120" s="5">
        <f t="shared" si="187"/>
        <v>-0.6242413964843081</v>
      </c>
      <c r="AN120" s="5">
        <f t="shared" si="187"/>
        <v>0.27051178700477863</v>
      </c>
      <c r="AO120" s="5">
        <f t="shared" si="187"/>
        <v>-1.0904315577205068</v>
      </c>
      <c r="AP120" s="5">
        <f t="shared" si="189"/>
        <v>0.42562804474339089</v>
      </c>
      <c r="AQ120" s="5">
        <f t="shared" si="189"/>
        <v>-0.99462433050523202</v>
      </c>
      <c r="AR120" s="5">
        <f t="shared" si="189"/>
        <v>0.55535576670249043</v>
      </c>
      <c r="AS120" s="5">
        <f t="shared" si="189"/>
        <v>0.32988790949222846</v>
      </c>
      <c r="AV120" s="2">
        <f t="shared" si="109"/>
        <v>75.426733131424854</v>
      </c>
      <c r="AW120" s="2">
        <f t="shared" si="110"/>
        <v>76.996340916662845</v>
      </c>
      <c r="AX120" s="2">
        <f t="shared" si="111"/>
        <v>77.936138512832144</v>
      </c>
      <c r="AY120" s="2">
        <f t="shared" si="112"/>
        <v>78.361016220798362</v>
      </c>
      <c r="AZ120" s="2">
        <f t="shared" si="113"/>
        <v>79.178788649756896</v>
      </c>
      <c r="BA120" s="2">
        <f t="shared" si="114"/>
        <v>80.320121571657467</v>
      </c>
      <c r="BB120" s="2">
        <f t="shared" si="115"/>
        <v>81.66457573779519</v>
      </c>
      <c r="BC120" s="2">
        <f t="shared" si="116"/>
        <v>81.203848044684989</v>
      </c>
      <c r="BD120" s="2">
        <f t="shared" si="117"/>
        <v>78.817372177388705</v>
      </c>
      <c r="BE120" s="2">
        <f t="shared" si="118"/>
        <v>75.067116327058045</v>
      </c>
      <c r="BF120" s="2">
        <f t="shared" si="119"/>
        <v>69.566538490334125</v>
      </c>
      <c r="BG120" s="2">
        <f t="shared" si="120"/>
        <v>62.153238107668891</v>
      </c>
      <c r="BH120" s="2">
        <f t="shared" si="121"/>
        <v>52.870596517549401</v>
      </c>
      <c r="BK120" s="2" t="str">
        <f t="shared" si="122"/>
        <v/>
      </c>
      <c r="BL120" s="2" t="str">
        <f t="shared" si="123"/>
        <v/>
      </c>
      <c r="BM120" s="2" t="str">
        <f t="shared" si="124"/>
        <v/>
      </c>
      <c r="BN120" s="2" t="str">
        <f t="shared" si="125"/>
        <v/>
      </c>
      <c r="BO120" s="2" t="str">
        <f t="shared" si="126"/>
        <v/>
      </c>
      <c r="BP120" s="2" t="str">
        <f t="shared" si="127"/>
        <v/>
      </c>
      <c r="BQ120" s="2" t="str">
        <f t="shared" si="128"/>
        <v/>
      </c>
      <c r="BR120" s="2" t="str">
        <f t="shared" si="129"/>
        <v/>
      </c>
      <c r="BS120" s="2" t="str">
        <f t="shared" si="130"/>
        <v/>
      </c>
      <c r="BT120" s="2" t="str">
        <f t="shared" si="131"/>
        <v/>
      </c>
      <c r="BU120" s="2" t="str">
        <f t="shared" si="132"/>
        <v/>
      </c>
      <c r="BV120" s="2" t="str">
        <f t="shared" si="133"/>
        <v/>
      </c>
      <c r="BW120" s="2" t="str">
        <f t="shared" si="134"/>
        <v/>
      </c>
      <c r="BZ120" s="2" t="str">
        <f t="shared" si="135"/>
        <v/>
      </c>
      <c r="CA120" s="2" t="str">
        <f t="shared" si="136"/>
        <v/>
      </c>
      <c r="CB120" s="2" t="str">
        <f t="shared" si="137"/>
        <v/>
      </c>
      <c r="CC120" s="2" t="str">
        <f t="shared" si="138"/>
        <v/>
      </c>
      <c r="CD120" s="2" t="str">
        <f t="shared" si="139"/>
        <v/>
      </c>
      <c r="CE120" s="2" t="str">
        <f t="shared" si="140"/>
        <v/>
      </c>
      <c r="CF120" s="2" t="str">
        <f t="shared" si="141"/>
        <v/>
      </c>
      <c r="CG120" s="2" t="str">
        <f t="shared" si="142"/>
        <v/>
      </c>
      <c r="CH120" s="2" t="str">
        <f t="shared" si="143"/>
        <v/>
      </c>
      <c r="CI120" s="2" t="str">
        <f t="shared" si="144"/>
        <v/>
      </c>
      <c r="CJ120" s="2" t="str">
        <f t="shared" si="145"/>
        <v/>
      </c>
      <c r="CK120" s="2" t="str">
        <f t="shared" si="146"/>
        <v/>
      </c>
      <c r="CL120" s="2" t="str">
        <f t="shared" si="147"/>
        <v/>
      </c>
      <c r="CO120" s="2">
        <f t="shared" si="148"/>
        <v>76.724400309858453</v>
      </c>
      <c r="CP120" s="2">
        <f t="shared" si="149"/>
        <v>77.71381605689453</v>
      </c>
      <c r="CQ120" s="2">
        <f t="shared" si="150"/>
        <v>78.691998835522881</v>
      </c>
      <c r="CR120" s="2">
        <f t="shared" si="151"/>
        <v>79.319888025219171</v>
      </c>
      <c r="CS120" s="2">
        <f t="shared" si="152"/>
        <v>80.18908180220707</v>
      </c>
      <c r="CT120" s="2">
        <f t="shared" si="153"/>
        <v>81.242438602917218</v>
      </c>
      <c r="CU120" s="2">
        <f t="shared" si="154"/>
        <v>82.82804183426201</v>
      </c>
      <c r="CV120" s="2">
        <f t="shared" si="155"/>
        <v>82.658967333788368</v>
      </c>
      <c r="CW120" s="2">
        <f t="shared" si="156"/>
        <v>80.709741630172147</v>
      </c>
      <c r="CX120" s="2">
        <f t="shared" si="157"/>
        <v>76.491169388354052</v>
      </c>
      <c r="CY120" s="2">
        <f t="shared" si="158"/>
        <v>71.312881230539958</v>
      </c>
      <c r="CZ120" s="2">
        <f t="shared" si="159"/>
        <v>63.401892358115347</v>
      </c>
      <c r="DA120" s="2">
        <f t="shared" si="160"/>
        <v>53.635201819613378</v>
      </c>
      <c r="DD120" s="2">
        <f t="shared" si="161"/>
        <v>75.117383390591129</v>
      </c>
      <c r="DE120" s="2">
        <f t="shared" si="162"/>
        <v>76.782303331710381</v>
      </c>
      <c r="DF120" s="2">
        <f t="shared" si="163"/>
        <v>77.685160716530163</v>
      </c>
      <c r="DG120" s="2">
        <f t="shared" si="164"/>
        <v>78.108130056604139</v>
      </c>
      <c r="DH120" s="2">
        <f t="shared" si="165"/>
        <v>78.853918105328873</v>
      </c>
      <c r="DI120" s="2">
        <f t="shared" si="166"/>
        <v>80.045312154050023</v>
      </c>
      <c r="DJ120" s="2">
        <f t="shared" si="167"/>
        <v>81.340593164892837</v>
      </c>
      <c r="DK120" s="2">
        <f t="shared" si="168"/>
        <v>80.818429563419073</v>
      </c>
      <c r="DL120" s="2">
        <f t="shared" si="169"/>
        <v>78.423181634065372</v>
      </c>
      <c r="DM120" s="2">
        <f t="shared" si="170"/>
        <v>74.663854594083375</v>
      </c>
      <c r="DN120" s="2">
        <f t="shared" si="171"/>
        <v>69.149447901297066</v>
      </c>
      <c r="DO120" s="2">
        <f t="shared" si="172"/>
        <v>61.840691121797128</v>
      </c>
      <c r="DP120" s="2">
        <f t="shared" si="173"/>
        <v>52.671349861037228</v>
      </c>
      <c r="DS120" s="2">
        <f t="shared" si="174"/>
        <v>0.8075006323052476</v>
      </c>
      <c r="DT120" s="2">
        <f t="shared" si="175"/>
        <v>0.77022580672726948</v>
      </c>
      <c r="DU120" s="2">
        <f t="shared" si="176"/>
        <v>0.750726763749199</v>
      </c>
      <c r="DV120" s="2">
        <f t="shared" si="177"/>
        <v>0.79130637409113935</v>
      </c>
      <c r="DW120" s="2">
        <f t="shared" si="178"/>
        <v>0.75668111319412124</v>
      </c>
      <c r="DX120" s="2">
        <f t="shared" si="179"/>
        <v>0.77044244752300217</v>
      </c>
      <c r="DY120" s="2">
        <f t="shared" si="180"/>
        <v>0.78218907342882882</v>
      </c>
      <c r="DZ120" s="2">
        <f t="shared" si="181"/>
        <v>0.79059463626840554</v>
      </c>
      <c r="EA120" s="2">
        <f t="shared" si="182"/>
        <v>0.82760542299589912</v>
      </c>
      <c r="EB120" s="2">
        <f t="shared" si="183"/>
        <v>0.77931457992949849</v>
      </c>
      <c r="EC120" s="2">
        <f t="shared" si="184"/>
        <v>0.80720894727870951</v>
      </c>
      <c r="ED120" s="2">
        <f t="shared" si="185"/>
        <v>0.79980352397821353</v>
      </c>
      <c r="EE120" s="2">
        <f t="shared" si="186"/>
        <v>0.79328085113142544</v>
      </c>
    </row>
    <row r="121" spans="2:135" x14ac:dyDescent="0.25">
      <c r="B121" s="2">
        <v>115</v>
      </c>
      <c r="C121">
        <v>76.174000000000007</v>
      </c>
      <c r="D121">
        <v>76.667000000000002</v>
      </c>
      <c r="E121">
        <v>78.667000000000002</v>
      </c>
      <c r="F121">
        <v>79.87</v>
      </c>
      <c r="G121">
        <v>78.956999999999994</v>
      </c>
      <c r="H121">
        <v>82.522000000000006</v>
      </c>
      <c r="I121">
        <v>83.435000000000002</v>
      </c>
      <c r="J121">
        <v>82.435000000000002</v>
      </c>
      <c r="K121">
        <v>83.941999999999993</v>
      </c>
      <c r="L121">
        <v>78.796999999999997</v>
      </c>
      <c r="M121">
        <v>73.840999999999994</v>
      </c>
      <c r="N121">
        <v>66.522000000000006</v>
      </c>
      <c r="O121">
        <v>55.724600000000002</v>
      </c>
      <c r="R121" s="5">
        <f t="shared" si="96"/>
        <v>75.380976707135247</v>
      </c>
      <c r="S121" s="5">
        <f t="shared" si="97"/>
        <v>77.166056971182741</v>
      </c>
      <c r="T121" s="5">
        <f t="shared" si="98"/>
        <v>78.252395246850071</v>
      </c>
      <c r="U121" s="5">
        <f t="shared" si="99"/>
        <v>79.151385029071463</v>
      </c>
      <c r="V121" s="5">
        <f t="shared" si="100"/>
        <v>79.674109250363813</v>
      </c>
      <c r="W121" s="5">
        <f t="shared" si="101"/>
        <v>81.719632432053132</v>
      </c>
      <c r="X121" s="5">
        <f t="shared" si="102"/>
        <v>83.910015377851366</v>
      </c>
      <c r="Y121" s="5">
        <f t="shared" si="103"/>
        <v>84.15733731550614</v>
      </c>
      <c r="Z121" s="5">
        <f t="shared" si="104"/>
        <v>84.277627400847052</v>
      </c>
      <c r="AA121" s="5">
        <f t="shared" si="105"/>
        <v>78.247563489799006</v>
      </c>
      <c r="AB121" s="5">
        <f t="shared" si="106"/>
        <v>74.140535627931428</v>
      </c>
      <c r="AC121" s="5">
        <f t="shared" si="107"/>
        <v>66.120540605093794</v>
      </c>
      <c r="AD121" s="5">
        <f t="shared" si="108"/>
        <v>55.698086635972658</v>
      </c>
      <c r="AE121" s="5"/>
      <c r="AG121" s="5">
        <f t="shared" si="188"/>
        <v>0.79302329286475981</v>
      </c>
      <c r="AH121" s="5">
        <f t="shared" si="188"/>
        <v>-0.49905697118273906</v>
      </c>
      <c r="AI121" s="5">
        <f t="shared" si="188"/>
        <v>0.41460475314993062</v>
      </c>
      <c r="AJ121" s="5">
        <f t="shared" si="187"/>
        <v>0.71861497092854165</v>
      </c>
      <c r="AK121" s="5">
        <f t="shared" si="187"/>
        <v>-0.71710925036381923</v>
      </c>
      <c r="AL121" s="5">
        <f t="shared" si="187"/>
        <v>0.80236756794687381</v>
      </c>
      <c r="AM121" s="5">
        <f t="shared" si="187"/>
        <v>-0.4750153778513635</v>
      </c>
      <c r="AN121" s="5">
        <f t="shared" si="187"/>
        <v>-1.7223373155061381</v>
      </c>
      <c r="AO121" s="5">
        <f t="shared" si="187"/>
        <v>-0.33562740084705922</v>
      </c>
      <c r="AP121" s="5">
        <f t="shared" si="189"/>
        <v>0.54943651020099082</v>
      </c>
      <c r="AQ121" s="5">
        <f t="shared" si="189"/>
        <v>-0.29953562793143362</v>
      </c>
      <c r="AR121" s="5">
        <f t="shared" si="189"/>
        <v>0.40145939490621174</v>
      </c>
      <c r="AS121" s="5">
        <f t="shared" si="189"/>
        <v>2.6513364027344721E-2</v>
      </c>
      <c r="AV121" s="2">
        <f t="shared" si="109"/>
        <v>75.340919703648282</v>
      </c>
      <c r="AW121" s="2">
        <f t="shared" si="110"/>
        <v>76.937009654102781</v>
      </c>
      <c r="AX121" s="2">
        <f t="shared" si="111"/>
        <v>77.877482885664151</v>
      </c>
      <c r="AY121" s="2">
        <f t="shared" si="112"/>
        <v>78.304682838080552</v>
      </c>
      <c r="AZ121" s="2">
        <f t="shared" si="113"/>
        <v>79.129664114443059</v>
      </c>
      <c r="BA121" s="2">
        <f t="shared" si="114"/>
        <v>80.274212962253273</v>
      </c>
      <c r="BB121" s="2">
        <f t="shared" si="115"/>
        <v>81.607601560351995</v>
      </c>
      <c r="BC121" s="2">
        <f t="shared" si="116"/>
        <v>81.135303986129301</v>
      </c>
      <c r="BD121" s="2">
        <f t="shared" si="117"/>
        <v>78.741856420286439</v>
      </c>
      <c r="BE121" s="2">
        <f t="shared" si="118"/>
        <v>74.996917392476334</v>
      </c>
      <c r="BF121" s="2">
        <f t="shared" si="119"/>
        <v>69.494647721458009</v>
      </c>
      <c r="BG121" s="2">
        <f t="shared" si="120"/>
        <v>62.095313272914872</v>
      </c>
      <c r="BH121" s="2">
        <f t="shared" si="121"/>
        <v>52.837339525461452</v>
      </c>
      <c r="BK121" s="2" t="str">
        <f t="shared" si="122"/>
        <v/>
      </c>
      <c r="BL121" s="2" t="str">
        <f t="shared" si="123"/>
        <v/>
      </c>
      <c r="BM121" s="2" t="str">
        <f t="shared" si="124"/>
        <v/>
      </c>
      <c r="BN121" s="2" t="str">
        <f t="shared" si="125"/>
        <v/>
      </c>
      <c r="BO121" s="2" t="str">
        <f t="shared" si="126"/>
        <v/>
      </c>
      <c r="BP121" s="2" t="str">
        <f t="shared" si="127"/>
        <v/>
      </c>
      <c r="BQ121" s="2" t="str">
        <f t="shared" si="128"/>
        <v/>
      </c>
      <c r="BR121" s="2" t="str">
        <f t="shared" si="129"/>
        <v/>
      </c>
      <c r="BS121" s="2" t="str">
        <f t="shared" si="130"/>
        <v/>
      </c>
      <c r="BT121" s="2" t="str">
        <f t="shared" si="131"/>
        <v/>
      </c>
      <c r="BU121" s="2" t="str">
        <f t="shared" si="132"/>
        <v/>
      </c>
      <c r="BV121" s="2" t="str">
        <f t="shared" si="133"/>
        <v/>
      </c>
      <c r="BW121" s="2" t="str">
        <f t="shared" si="134"/>
        <v/>
      </c>
      <c r="BZ121" s="2" t="str">
        <f t="shared" si="135"/>
        <v/>
      </c>
      <c r="CA121" s="2" t="str">
        <f t="shared" si="136"/>
        <v/>
      </c>
      <c r="CB121" s="2" t="str">
        <f t="shared" si="137"/>
        <v/>
      </c>
      <c r="CC121" s="2" t="str">
        <f t="shared" si="138"/>
        <v/>
      </c>
      <c r="CD121" s="2" t="str">
        <f t="shared" si="139"/>
        <v/>
      </c>
      <c r="CE121" s="2" t="str">
        <f t="shared" si="140"/>
        <v/>
      </c>
      <c r="CF121" s="2" t="str">
        <f t="shared" si="141"/>
        <v/>
      </c>
      <c r="CG121" s="2" t="str">
        <f t="shared" si="142"/>
        <v/>
      </c>
      <c r="CH121" s="2" t="str">
        <f t="shared" si="143"/>
        <v/>
      </c>
      <c r="CI121" s="2" t="str">
        <f t="shared" si="144"/>
        <v/>
      </c>
      <c r="CJ121" s="2" t="str">
        <f t="shared" si="145"/>
        <v/>
      </c>
      <c r="CK121" s="2" t="str">
        <f t="shared" si="146"/>
        <v/>
      </c>
      <c r="CL121" s="2" t="str">
        <f t="shared" si="147"/>
        <v/>
      </c>
      <c r="CO121" s="2">
        <f t="shared" si="148"/>
        <v>76.717993542908971</v>
      </c>
      <c r="CP121" s="2">
        <f t="shared" si="149"/>
        <v>77.694518379917341</v>
      </c>
      <c r="CQ121" s="2">
        <f t="shared" si="150"/>
        <v>78.66195322543355</v>
      </c>
      <c r="CR121" s="2">
        <f t="shared" si="151"/>
        <v>79.313873040549311</v>
      </c>
      <c r="CS121" s="2">
        <f t="shared" si="152"/>
        <v>80.197729683237029</v>
      </c>
      <c r="CT121" s="2">
        <f t="shared" si="153"/>
        <v>81.250384471992376</v>
      </c>
      <c r="CU121" s="2">
        <f t="shared" si="154"/>
        <v>82.8402899006051</v>
      </c>
      <c r="CV121" s="2">
        <f t="shared" si="155"/>
        <v>82.671801544782596</v>
      </c>
      <c r="CW121" s="2">
        <f t="shared" si="156"/>
        <v>80.723385499274215</v>
      </c>
      <c r="CX121" s="2">
        <f t="shared" si="157"/>
        <v>76.502982778336147</v>
      </c>
      <c r="CY121" s="2">
        <f t="shared" si="158"/>
        <v>71.339470513878169</v>
      </c>
      <c r="CZ121" s="2">
        <f t="shared" si="159"/>
        <v>63.418859334885269</v>
      </c>
      <c r="DA121" s="2">
        <f t="shared" si="160"/>
        <v>53.647134262846784</v>
      </c>
      <c r="DD121" s="2">
        <f t="shared" si="161"/>
        <v>75.041525309635801</v>
      </c>
      <c r="DE121" s="2">
        <f t="shared" si="162"/>
        <v>76.730913055574888</v>
      </c>
      <c r="DF121" s="2">
        <f t="shared" si="163"/>
        <v>77.639924546135546</v>
      </c>
      <c r="DG121" s="2">
        <f t="shared" si="164"/>
        <v>78.061944962764258</v>
      </c>
      <c r="DH121" s="2">
        <f t="shared" si="165"/>
        <v>78.816435923837105</v>
      </c>
      <c r="DI121" s="2">
        <f t="shared" si="166"/>
        <v>80.00894945237178</v>
      </c>
      <c r="DJ121" s="2">
        <f t="shared" si="167"/>
        <v>81.294546155857489</v>
      </c>
      <c r="DK121" s="2">
        <f t="shared" si="168"/>
        <v>80.764140015112801</v>
      </c>
      <c r="DL121" s="2">
        <f t="shared" si="169"/>
        <v>78.365412123061148</v>
      </c>
      <c r="DM121" s="2">
        <f t="shared" si="170"/>
        <v>74.607957637822494</v>
      </c>
      <c r="DN121" s="2">
        <f t="shared" si="171"/>
        <v>69.092805502504845</v>
      </c>
      <c r="DO121" s="2">
        <f t="shared" si="172"/>
        <v>61.793170524535</v>
      </c>
      <c r="DP121" s="2">
        <f t="shared" si="173"/>
        <v>52.64488475207164</v>
      </c>
      <c r="DS121" s="2">
        <f t="shared" si="174"/>
        <v>0.82141361937533652</v>
      </c>
      <c r="DT121" s="2">
        <f t="shared" si="175"/>
        <v>0.78611928211528437</v>
      </c>
      <c r="DU121" s="2">
        <f t="shared" si="176"/>
        <v>0.76756196343553451</v>
      </c>
      <c r="DV121" s="2">
        <f t="shared" si="177"/>
        <v>0.80610876964614009</v>
      </c>
      <c r="DW121" s="2">
        <f t="shared" si="178"/>
        <v>0.7732356434144525</v>
      </c>
      <c r="DX121" s="2">
        <f t="shared" si="179"/>
        <v>0.78632509499968095</v>
      </c>
      <c r="DY121" s="2">
        <f t="shared" si="180"/>
        <v>0.79747263700192095</v>
      </c>
      <c r="DZ121" s="2">
        <f t="shared" si="181"/>
        <v>0.80543510195923407</v>
      </c>
      <c r="EA121" s="2">
        <f t="shared" si="182"/>
        <v>0.8403526091418918</v>
      </c>
      <c r="EB121" s="2">
        <f t="shared" si="183"/>
        <v>0.79474691583858559</v>
      </c>
      <c r="EC121" s="2">
        <f t="shared" si="184"/>
        <v>0.82113834642952699</v>
      </c>
      <c r="ED121" s="2">
        <f t="shared" si="185"/>
        <v>0.8141447819187666</v>
      </c>
      <c r="EE121" s="2">
        <f t="shared" si="186"/>
        <v>0.80797718400384788</v>
      </c>
    </row>
    <row r="122" spans="2:135" x14ac:dyDescent="0.25">
      <c r="B122" s="2">
        <v>116</v>
      </c>
      <c r="C122">
        <v>75.811999999999998</v>
      </c>
      <c r="D122">
        <v>78.100999999999999</v>
      </c>
      <c r="E122">
        <v>78.724999999999994</v>
      </c>
      <c r="F122">
        <v>79.043000000000006</v>
      </c>
      <c r="G122">
        <v>79.492999999999995</v>
      </c>
      <c r="H122">
        <v>81.564999999999998</v>
      </c>
      <c r="I122">
        <v>84.507000000000005</v>
      </c>
      <c r="J122">
        <v>84</v>
      </c>
      <c r="K122">
        <v>84.013999999999996</v>
      </c>
      <c r="L122">
        <v>78.971000000000004</v>
      </c>
      <c r="M122">
        <v>75.174000000000007</v>
      </c>
      <c r="N122">
        <v>66.638000000000005</v>
      </c>
      <c r="O122">
        <v>57.043500000000002</v>
      </c>
      <c r="R122" s="5">
        <f t="shared" si="96"/>
        <v>75.3048842431254</v>
      </c>
      <c r="S122" s="5">
        <f t="shared" si="97"/>
        <v>77.195500133974249</v>
      </c>
      <c r="T122" s="5">
        <f t="shared" si="98"/>
        <v>78.372384401105649</v>
      </c>
      <c r="U122" s="5">
        <f t="shared" si="99"/>
        <v>79.346437697260214</v>
      </c>
      <c r="V122" s="5">
        <f t="shared" si="100"/>
        <v>79.86384617564886</v>
      </c>
      <c r="W122" s="5">
        <f t="shared" si="101"/>
        <v>82.201789786451258</v>
      </c>
      <c r="X122" s="5">
        <f t="shared" si="102"/>
        <v>84.574757524261997</v>
      </c>
      <c r="Y122" s="5">
        <f t="shared" si="103"/>
        <v>84.931965114306493</v>
      </c>
      <c r="Z122" s="5">
        <f t="shared" si="104"/>
        <v>84.785174133154072</v>
      </c>
      <c r="AA122" s="5">
        <f t="shared" si="105"/>
        <v>79.211443335425955</v>
      </c>
      <c r="AB122" s="5">
        <f t="shared" si="106"/>
        <v>75.087224220410306</v>
      </c>
      <c r="AC122" s="5">
        <f t="shared" si="107"/>
        <v>67.161672272093284</v>
      </c>
      <c r="AD122" s="5">
        <f t="shared" si="108"/>
        <v>56.569881329167131</v>
      </c>
      <c r="AE122" s="5"/>
      <c r="AG122" s="5">
        <f t="shared" si="188"/>
        <v>0.50711575687459742</v>
      </c>
      <c r="AH122" s="5">
        <f t="shared" si="188"/>
        <v>0.90549986602574961</v>
      </c>
      <c r="AI122" s="5">
        <f t="shared" si="188"/>
        <v>0.35261559889434579</v>
      </c>
      <c r="AJ122" s="5">
        <f t="shared" si="187"/>
        <v>-0.30343769726020753</v>
      </c>
      <c r="AK122" s="5">
        <f t="shared" si="187"/>
        <v>-0.37084617564886457</v>
      </c>
      <c r="AL122" s="5">
        <f t="shared" si="187"/>
        <v>-0.63678978645125994</v>
      </c>
      <c r="AM122" s="5">
        <f t="shared" si="187"/>
        <v>-6.775752426199233E-2</v>
      </c>
      <c r="AN122" s="5">
        <f t="shared" si="187"/>
        <v>-0.93196511430649309</v>
      </c>
      <c r="AO122" s="5">
        <f t="shared" si="187"/>
        <v>-0.77117413315407646</v>
      </c>
      <c r="AP122" s="5">
        <f t="shared" si="189"/>
        <v>-0.24044333542595098</v>
      </c>
      <c r="AQ122" s="5">
        <f t="shared" si="189"/>
        <v>8.6775779589700619E-2</v>
      </c>
      <c r="AR122" s="5">
        <f t="shared" si="189"/>
        <v>-0.52367227209327893</v>
      </c>
      <c r="AS122" s="5">
        <f t="shared" si="189"/>
        <v>0.47361867083287024</v>
      </c>
      <c r="AV122" s="2">
        <f t="shared" si="109"/>
        <v>75.25456960062958</v>
      </c>
      <c r="AW122" s="2">
        <f t="shared" si="110"/>
        <v>76.877470354853543</v>
      </c>
      <c r="AX122" s="2">
        <f t="shared" si="111"/>
        <v>77.819155143175408</v>
      </c>
      <c r="AY122" s="2">
        <f t="shared" si="112"/>
        <v>78.248208407024052</v>
      </c>
      <c r="AZ122" s="2">
        <f t="shared" si="113"/>
        <v>79.080171618828672</v>
      </c>
      <c r="BA122" s="2">
        <f t="shared" si="114"/>
        <v>80.227945547887899</v>
      </c>
      <c r="BB122" s="2">
        <f t="shared" si="115"/>
        <v>81.550152106181571</v>
      </c>
      <c r="BC122" s="2">
        <f t="shared" si="116"/>
        <v>81.066370304641325</v>
      </c>
      <c r="BD122" s="2">
        <f t="shared" si="117"/>
        <v>78.666401259253306</v>
      </c>
      <c r="BE122" s="2">
        <f t="shared" si="118"/>
        <v>74.926228589111744</v>
      </c>
      <c r="BF122" s="2">
        <f t="shared" si="119"/>
        <v>69.422301633067249</v>
      </c>
      <c r="BG122" s="2">
        <f t="shared" si="120"/>
        <v>62.036901060929402</v>
      </c>
      <c r="BH122" s="2">
        <f t="shared" si="121"/>
        <v>52.803797049421988</v>
      </c>
      <c r="BK122" s="2" t="str">
        <f t="shared" si="122"/>
        <v/>
      </c>
      <c r="BL122" s="2" t="str">
        <f t="shared" si="123"/>
        <v/>
      </c>
      <c r="BM122" s="2" t="str">
        <f t="shared" si="124"/>
        <v/>
      </c>
      <c r="BN122" s="2" t="str">
        <f t="shared" si="125"/>
        <v/>
      </c>
      <c r="BO122" s="2" t="str">
        <f t="shared" si="126"/>
        <v/>
      </c>
      <c r="BP122" s="2" t="str">
        <f t="shared" si="127"/>
        <v/>
      </c>
      <c r="BQ122" s="2" t="str">
        <f t="shared" si="128"/>
        <v/>
      </c>
      <c r="BR122" s="2" t="str">
        <f t="shared" si="129"/>
        <v/>
      </c>
      <c r="BS122" s="2" t="str">
        <f t="shared" si="130"/>
        <v/>
      </c>
      <c r="BT122" s="2" t="str">
        <f t="shared" si="131"/>
        <v/>
      </c>
      <c r="BU122" s="2" t="str">
        <f t="shared" si="132"/>
        <v/>
      </c>
      <c r="BV122" s="2" t="str">
        <f t="shared" si="133"/>
        <v/>
      </c>
      <c r="BW122" s="2" t="str">
        <f t="shared" si="134"/>
        <v/>
      </c>
      <c r="BZ122" s="2" t="str">
        <f t="shared" si="135"/>
        <v/>
      </c>
      <c r="CA122" s="2" t="str">
        <f t="shared" si="136"/>
        <v/>
      </c>
      <c r="CB122" s="2" t="str">
        <f t="shared" si="137"/>
        <v/>
      </c>
      <c r="CC122" s="2" t="str">
        <f t="shared" si="138"/>
        <v/>
      </c>
      <c r="CD122" s="2" t="str">
        <f t="shared" si="139"/>
        <v/>
      </c>
      <c r="CE122" s="2" t="str">
        <f t="shared" si="140"/>
        <v/>
      </c>
      <c r="CF122" s="2" t="str">
        <f t="shared" si="141"/>
        <v/>
      </c>
      <c r="CG122" s="2" t="str">
        <f t="shared" si="142"/>
        <v/>
      </c>
      <c r="CH122" s="2" t="str">
        <f t="shared" si="143"/>
        <v/>
      </c>
      <c r="CI122" s="2" t="str">
        <f t="shared" si="144"/>
        <v/>
      </c>
      <c r="CJ122" s="2" t="str">
        <f t="shared" si="145"/>
        <v/>
      </c>
      <c r="CK122" s="2" t="str">
        <f t="shared" si="146"/>
        <v/>
      </c>
      <c r="CL122" s="2" t="str">
        <f t="shared" si="147"/>
        <v/>
      </c>
      <c r="CO122" s="2">
        <f t="shared" si="148"/>
        <v>76.711586775959489</v>
      </c>
      <c r="CP122" s="2">
        <f t="shared" si="149"/>
        <v>77.675220702940152</v>
      </c>
      <c r="CQ122" s="2">
        <f t="shared" si="150"/>
        <v>78.631907615344218</v>
      </c>
      <c r="CR122" s="2">
        <f t="shared" si="151"/>
        <v>79.30785805587945</v>
      </c>
      <c r="CS122" s="2">
        <f t="shared" si="152"/>
        <v>80.206377564266973</v>
      </c>
      <c r="CT122" s="2">
        <f t="shared" si="153"/>
        <v>81.258330341067534</v>
      </c>
      <c r="CU122" s="2">
        <f t="shared" si="154"/>
        <v>82.852537966948205</v>
      </c>
      <c r="CV122" s="2">
        <f t="shared" si="155"/>
        <v>82.68463575577681</v>
      </c>
      <c r="CW122" s="2">
        <f t="shared" si="156"/>
        <v>80.737029368376284</v>
      </c>
      <c r="CX122" s="2">
        <f t="shared" si="157"/>
        <v>76.514796168318227</v>
      </c>
      <c r="CY122" s="2">
        <f t="shared" si="158"/>
        <v>71.36605979721638</v>
      </c>
      <c r="CZ122" s="2">
        <f t="shared" si="159"/>
        <v>63.435826311655184</v>
      </c>
      <c r="DA122" s="2">
        <f t="shared" si="160"/>
        <v>53.659066706080182</v>
      </c>
      <c r="DD122" s="2">
        <f t="shared" si="161"/>
        <v>74.965667228680459</v>
      </c>
      <c r="DE122" s="2">
        <f t="shared" si="162"/>
        <v>76.679522779439395</v>
      </c>
      <c r="DF122" s="2">
        <f t="shared" si="163"/>
        <v>77.59468837574093</v>
      </c>
      <c r="DG122" s="2">
        <f t="shared" si="164"/>
        <v>78.015759868924377</v>
      </c>
      <c r="DH122" s="2">
        <f t="shared" si="165"/>
        <v>78.778953742345337</v>
      </c>
      <c r="DI122" s="2">
        <f t="shared" si="166"/>
        <v>79.972586750693537</v>
      </c>
      <c r="DJ122" s="2">
        <f t="shared" si="167"/>
        <v>81.248499146822127</v>
      </c>
      <c r="DK122" s="2">
        <f t="shared" si="168"/>
        <v>80.709850466806529</v>
      </c>
      <c r="DL122" s="2">
        <f t="shared" si="169"/>
        <v>78.30764261205691</v>
      </c>
      <c r="DM122" s="2">
        <f t="shared" si="170"/>
        <v>74.552060681561628</v>
      </c>
      <c r="DN122" s="2">
        <f t="shared" si="171"/>
        <v>69.036163103712639</v>
      </c>
      <c r="DO122" s="2">
        <f t="shared" si="172"/>
        <v>61.745649927272879</v>
      </c>
      <c r="DP122" s="2">
        <f t="shared" si="173"/>
        <v>52.618419643106051</v>
      </c>
      <c r="DS122" s="2">
        <f t="shared" si="174"/>
        <v>0.83452709925874446</v>
      </c>
      <c r="DT122" s="2">
        <f t="shared" si="175"/>
        <v>0.80119715955800019</v>
      </c>
      <c r="DU122" s="2">
        <f t="shared" si="176"/>
        <v>0.78358792542226929</v>
      </c>
      <c r="DV122" s="2">
        <f t="shared" si="177"/>
        <v>0.82009994252258878</v>
      </c>
      <c r="DW122" s="2">
        <f t="shared" si="178"/>
        <v>0.78897796726004776</v>
      </c>
      <c r="DX122" s="2">
        <f t="shared" si="179"/>
        <v>0.80139212895466838</v>
      </c>
      <c r="DY122" s="2">
        <f t="shared" si="180"/>
        <v>0.81194160915897695</v>
      </c>
      <c r="DZ122" s="2">
        <f t="shared" si="181"/>
        <v>0.81946399954159332</v>
      </c>
      <c r="EA122" s="2">
        <f t="shared" si="182"/>
        <v>0.85232542893255614</v>
      </c>
      <c r="EB122" s="2">
        <f t="shared" si="183"/>
        <v>0.80936406863034727</v>
      </c>
      <c r="EC122" s="2">
        <f t="shared" si="184"/>
        <v>0.83426796113697188</v>
      </c>
      <c r="ED122" s="2">
        <f t="shared" si="185"/>
        <v>0.82768003603188178</v>
      </c>
      <c r="EE122" s="2">
        <f t="shared" si="186"/>
        <v>0.82186332627881453</v>
      </c>
    </row>
    <row r="123" spans="2:135" x14ac:dyDescent="0.25">
      <c r="B123" s="2">
        <v>117</v>
      </c>
      <c r="C123">
        <v>75.072000000000003</v>
      </c>
      <c r="D123">
        <v>76.783000000000001</v>
      </c>
      <c r="E123">
        <v>78.724999999999994</v>
      </c>
      <c r="F123">
        <v>80.623000000000005</v>
      </c>
      <c r="G123">
        <v>80.463999999999999</v>
      </c>
      <c r="H123">
        <v>83.463999999999999</v>
      </c>
      <c r="I123">
        <v>84.477999999999994</v>
      </c>
      <c r="J123">
        <v>83.927999999999997</v>
      </c>
      <c r="K123">
        <v>85.028999999999996</v>
      </c>
      <c r="L123">
        <v>80.100999999999999</v>
      </c>
      <c r="M123">
        <v>73.593999999999994</v>
      </c>
      <c r="N123">
        <v>67.463999999999999</v>
      </c>
      <c r="O123">
        <v>57.362299999999998</v>
      </c>
      <c r="R123" s="5">
        <f t="shared" si="96"/>
        <v>75.228157124568824</v>
      </c>
      <c r="S123" s="5">
        <f t="shared" si="97"/>
        <v>77.239019403856361</v>
      </c>
      <c r="T123" s="5">
        <f t="shared" si="98"/>
        <v>78.540260266426614</v>
      </c>
      <c r="U123" s="5">
        <f t="shared" si="99"/>
        <v>79.550051090276824</v>
      </c>
      <c r="V123" s="5">
        <f t="shared" si="100"/>
        <v>80.106248306785602</v>
      </c>
      <c r="W123" s="5">
        <f t="shared" si="101"/>
        <v>82.749785224649045</v>
      </c>
      <c r="X123" s="5">
        <f t="shared" si="102"/>
        <v>85.277529618019145</v>
      </c>
      <c r="Y123" s="5">
        <f t="shared" si="103"/>
        <v>85.707584455929734</v>
      </c>
      <c r="Z123" s="5">
        <f t="shared" si="104"/>
        <v>85.027147567149143</v>
      </c>
      <c r="AA123" s="5">
        <f t="shared" si="105"/>
        <v>80.234854331269474</v>
      </c>
      <c r="AB123" s="5">
        <f t="shared" si="106"/>
        <v>75.932485710017474</v>
      </c>
      <c r="AC123" s="5">
        <f t="shared" si="107"/>
        <v>68.203171934700549</v>
      </c>
      <c r="AD123" s="5">
        <f t="shared" si="108"/>
        <v>57.504092654819289</v>
      </c>
      <c r="AE123" s="5"/>
      <c r="AG123" s="5">
        <f t="shared" si="188"/>
        <v>-0.15615712456882136</v>
      </c>
      <c r="AH123" s="5">
        <f t="shared" si="188"/>
        <v>-0.45601940385635942</v>
      </c>
      <c r="AI123" s="5">
        <f t="shared" si="188"/>
        <v>0.18473973357338025</v>
      </c>
      <c r="AJ123" s="5">
        <f t="shared" si="187"/>
        <v>1.0729489097231806</v>
      </c>
      <c r="AK123" s="5">
        <f t="shared" si="187"/>
        <v>0.35775169321439648</v>
      </c>
      <c r="AL123" s="5">
        <f t="shared" si="187"/>
        <v>0.71421477535095335</v>
      </c>
      <c r="AM123" s="5">
        <f t="shared" si="187"/>
        <v>-0.79952961801915023</v>
      </c>
      <c r="AN123" s="5">
        <f t="shared" si="187"/>
        <v>-1.7795844559297365</v>
      </c>
      <c r="AO123" s="5">
        <f t="shared" si="187"/>
        <v>1.8524328508533472E-3</v>
      </c>
      <c r="AP123" s="5">
        <f t="shared" si="189"/>
        <v>-0.13385433126947532</v>
      </c>
      <c r="AQ123" s="5">
        <f t="shared" si="189"/>
        <v>-2.3384857100174798</v>
      </c>
      <c r="AR123" s="5">
        <f t="shared" si="189"/>
        <v>-0.73917193470055054</v>
      </c>
      <c r="AS123" s="5">
        <f t="shared" si="189"/>
        <v>-0.14179265481929093</v>
      </c>
      <c r="AV123" s="2">
        <f t="shared" si="109"/>
        <v>75.167820144632685</v>
      </c>
      <c r="AW123" s="2">
        <f t="shared" si="110"/>
        <v>76.81779930350973</v>
      </c>
      <c r="AX123" s="2">
        <f t="shared" si="111"/>
        <v>77.761198549880334</v>
      </c>
      <c r="AY123" s="2">
        <f t="shared" si="112"/>
        <v>78.191676813279997</v>
      </c>
      <c r="AZ123" s="2">
        <f t="shared" si="113"/>
        <v>79.030428717648391</v>
      </c>
      <c r="BA123" s="2">
        <f t="shared" si="114"/>
        <v>80.18142472876994</v>
      </c>
      <c r="BB123" s="2">
        <f t="shared" si="115"/>
        <v>81.492358275923806</v>
      </c>
      <c r="BC123" s="2">
        <f t="shared" si="116"/>
        <v>80.99718970033453</v>
      </c>
      <c r="BD123" s="2">
        <f t="shared" si="117"/>
        <v>78.591116928781275</v>
      </c>
      <c r="BE123" s="2">
        <f t="shared" si="118"/>
        <v>74.855203669910196</v>
      </c>
      <c r="BF123" s="2">
        <f t="shared" si="119"/>
        <v>69.349661269629777</v>
      </c>
      <c r="BG123" s="2">
        <f t="shared" si="120"/>
        <v>61.978133745953436</v>
      </c>
      <c r="BH123" s="2">
        <f t="shared" si="121"/>
        <v>52.770050395057908</v>
      </c>
      <c r="BK123" s="2" t="str">
        <f t="shared" si="122"/>
        <v/>
      </c>
      <c r="BL123" s="2" t="str">
        <f t="shared" si="123"/>
        <v/>
      </c>
      <c r="BM123" s="2" t="str">
        <f t="shared" si="124"/>
        <v/>
      </c>
      <c r="BN123" s="2" t="str">
        <f t="shared" si="125"/>
        <v/>
      </c>
      <c r="BO123" s="2" t="str">
        <f t="shared" si="126"/>
        <v/>
      </c>
      <c r="BP123" s="2" t="str">
        <f t="shared" si="127"/>
        <v/>
      </c>
      <c r="BQ123" s="2" t="str">
        <f t="shared" si="128"/>
        <v/>
      </c>
      <c r="BR123" s="2" t="str">
        <f t="shared" si="129"/>
        <v/>
      </c>
      <c r="BS123" s="2" t="str">
        <f t="shared" si="130"/>
        <v/>
      </c>
      <c r="BT123" s="2" t="str">
        <f t="shared" si="131"/>
        <v/>
      </c>
      <c r="BU123" s="2" t="str">
        <f t="shared" si="132"/>
        <v/>
      </c>
      <c r="BV123" s="2" t="str">
        <f t="shared" si="133"/>
        <v/>
      </c>
      <c r="BW123" s="2" t="str">
        <f t="shared" si="134"/>
        <v/>
      </c>
      <c r="BZ123" s="2" t="str">
        <f t="shared" si="135"/>
        <v/>
      </c>
      <c r="CA123" s="2" t="str">
        <f t="shared" si="136"/>
        <v/>
      </c>
      <c r="CB123" s="2" t="str">
        <f t="shared" si="137"/>
        <v/>
      </c>
      <c r="CC123" s="2" t="str">
        <f t="shared" si="138"/>
        <v/>
      </c>
      <c r="CD123" s="2" t="str">
        <f t="shared" si="139"/>
        <v/>
      </c>
      <c r="CE123" s="2" t="str">
        <f t="shared" si="140"/>
        <v/>
      </c>
      <c r="CF123" s="2" t="str">
        <f t="shared" si="141"/>
        <v/>
      </c>
      <c r="CG123" s="2" t="str">
        <f t="shared" si="142"/>
        <v/>
      </c>
      <c r="CH123" s="2" t="str">
        <f t="shared" si="143"/>
        <v/>
      </c>
      <c r="CI123" s="2" t="str">
        <f t="shared" si="144"/>
        <v/>
      </c>
      <c r="CJ123" s="2" t="str">
        <f t="shared" si="145"/>
        <v/>
      </c>
      <c r="CK123" s="2" t="str">
        <f t="shared" si="146"/>
        <v/>
      </c>
      <c r="CL123" s="2" t="str">
        <f t="shared" si="147"/>
        <v/>
      </c>
      <c r="CO123" s="2">
        <f t="shared" si="148"/>
        <v>76.705180009009993</v>
      </c>
      <c r="CP123" s="2">
        <f t="shared" si="149"/>
        <v>77.655923025962963</v>
      </c>
      <c r="CQ123" s="2">
        <f t="shared" si="150"/>
        <v>78.601862005254873</v>
      </c>
      <c r="CR123" s="2">
        <f t="shared" si="151"/>
        <v>79.301843071209575</v>
      </c>
      <c r="CS123" s="2">
        <f t="shared" si="152"/>
        <v>80.215025445296931</v>
      </c>
      <c r="CT123" s="2">
        <f t="shared" si="153"/>
        <v>81.266276210142692</v>
      </c>
      <c r="CU123" s="2">
        <f t="shared" si="154"/>
        <v>82.86478603329131</v>
      </c>
      <c r="CV123" s="2">
        <f t="shared" si="155"/>
        <v>82.697469966771024</v>
      </c>
      <c r="CW123" s="2">
        <f t="shared" si="156"/>
        <v>80.750673237478352</v>
      </c>
      <c r="CX123" s="2">
        <f t="shared" si="157"/>
        <v>76.526609558300322</v>
      </c>
      <c r="CY123" s="2">
        <f t="shared" si="158"/>
        <v>71.392649080554591</v>
      </c>
      <c r="CZ123" s="2">
        <f t="shared" si="159"/>
        <v>63.452793288425106</v>
      </c>
      <c r="DA123" s="2">
        <f t="shared" si="160"/>
        <v>53.67099914931358</v>
      </c>
      <c r="DD123" s="2">
        <f t="shared" si="161"/>
        <v>74.889809147725117</v>
      </c>
      <c r="DE123" s="2">
        <f t="shared" si="162"/>
        <v>76.628132503303902</v>
      </c>
      <c r="DF123" s="2">
        <f t="shared" si="163"/>
        <v>77.549452205346313</v>
      </c>
      <c r="DG123" s="2">
        <f t="shared" si="164"/>
        <v>77.969574775084496</v>
      </c>
      <c r="DH123" s="2">
        <f t="shared" si="165"/>
        <v>78.741471560853569</v>
      </c>
      <c r="DI123" s="2">
        <f t="shared" si="166"/>
        <v>79.93622404901528</v>
      </c>
      <c r="DJ123" s="2">
        <f t="shared" si="167"/>
        <v>81.202452137786764</v>
      </c>
      <c r="DK123" s="2">
        <f t="shared" si="168"/>
        <v>80.655560918500257</v>
      </c>
      <c r="DL123" s="2">
        <f t="shared" si="169"/>
        <v>78.249873101052685</v>
      </c>
      <c r="DM123" s="2">
        <f t="shared" si="170"/>
        <v>74.496163725300761</v>
      </c>
      <c r="DN123" s="2">
        <f t="shared" si="171"/>
        <v>68.979520704920418</v>
      </c>
      <c r="DO123" s="2">
        <f t="shared" si="172"/>
        <v>61.698129330010751</v>
      </c>
      <c r="DP123" s="2">
        <f t="shared" si="173"/>
        <v>52.591954534140463</v>
      </c>
      <c r="DS123" s="2">
        <f t="shared" si="174"/>
        <v>0.84685718888822226</v>
      </c>
      <c r="DT123" s="2">
        <f t="shared" si="175"/>
        <v>0.81546161788383908</v>
      </c>
      <c r="DU123" s="2">
        <f t="shared" si="176"/>
        <v>0.79879858154834904</v>
      </c>
      <c r="DV123" s="2">
        <f t="shared" si="177"/>
        <v>0.83329030733412401</v>
      </c>
      <c r="DW123" s="2">
        <f t="shared" si="178"/>
        <v>0.80390458751090921</v>
      </c>
      <c r="DX123" s="2">
        <f t="shared" si="179"/>
        <v>0.81564581681757942</v>
      </c>
      <c r="DY123" s="2">
        <f t="shared" si="180"/>
        <v>0.82560294359572539</v>
      </c>
      <c r="DZ123" s="2">
        <f t="shared" si="181"/>
        <v>0.83269147951345301</v>
      </c>
      <c r="EA123" s="2">
        <f t="shared" si="182"/>
        <v>0.86354614158957976</v>
      </c>
      <c r="EB123" s="2">
        <f t="shared" si="183"/>
        <v>0.82317186758977534</v>
      </c>
      <c r="EC123" s="2">
        <f t="shared" si="184"/>
        <v>0.84661381116448875</v>
      </c>
      <c r="ED123" s="2">
        <f t="shared" si="185"/>
        <v>0.84042276892966072</v>
      </c>
      <c r="EE123" s="2">
        <f t="shared" si="186"/>
        <v>0.83495041964611694</v>
      </c>
    </row>
    <row r="124" spans="2:135" x14ac:dyDescent="0.25">
      <c r="B124" s="2">
        <v>118</v>
      </c>
      <c r="C124">
        <v>75.058000000000007</v>
      </c>
      <c r="D124">
        <v>78.144999999999996</v>
      </c>
      <c r="E124">
        <v>79.332999999999998</v>
      </c>
      <c r="F124">
        <v>79.522000000000006</v>
      </c>
      <c r="G124">
        <v>80.116</v>
      </c>
      <c r="H124">
        <v>83.245999999999995</v>
      </c>
      <c r="I124">
        <v>86.448999999999998</v>
      </c>
      <c r="J124">
        <v>86.245999999999995</v>
      </c>
      <c r="K124">
        <v>84.260999999999996</v>
      </c>
      <c r="L124">
        <v>80.406000000000006</v>
      </c>
      <c r="M124">
        <v>76.188000000000002</v>
      </c>
      <c r="N124">
        <v>68.811999999999998</v>
      </c>
      <c r="O124">
        <v>59.058</v>
      </c>
      <c r="R124" s="5">
        <f t="shared" si="96"/>
        <v>75.149874930540889</v>
      </c>
      <c r="S124" s="5">
        <f t="shared" si="97"/>
        <v>77.290234272502502</v>
      </c>
      <c r="T124" s="5">
        <f t="shared" si="98"/>
        <v>78.750608719656753</v>
      </c>
      <c r="U124" s="5">
        <f t="shared" si="99"/>
        <v>79.737338128036768</v>
      </c>
      <c r="V124" s="5">
        <f t="shared" si="100"/>
        <v>80.389070282283527</v>
      </c>
      <c r="W124" s="5">
        <f t="shared" si="101"/>
        <v>83.319114572726377</v>
      </c>
      <c r="X124" s="5">
        <f t="shared" si="102"/>
        <v>85.94701223451257</v>
      </c>
      <c r="Y124" s="5">
        <f t="shared" si="103"/>
        <v>86.395811325676334</v>
      </c>
      <c r="Z124" s="5">
        <f t="shared" si="104"/>
        <v>84.958376364714852</v>
      </c>
      <c r="AA124" s="5">
        <f t="shared" si="105"/>
        <v>81.215510203787261</v>
      </c>
      <c r="AB124" s="5">
        <f t="shared" si="106"/>
        <v>76.566805570806025</v>
      </c>
      <c r="AC124" s="5">
        <f t="shared" si="107"/>
        <v>69.133411980322407</v>
      </c>
      <c r="AD124" s="5">
        <f t="shared" si="108"/>
        <v>58.418232633767992</v>
      </c>
      <c r="AE124" s="5"/>
      <c r="AG124" s="5">
        <f t="shared" si="188"/>
        <v>-9.187493054088236E-2</v>
      </c>
      <c r="AH124" s="5">
        <f t="shared" si="188"/>
        <v>0.8547657274974938</v>
      </c>
      <c r="AI124" s="5">
        <f t="shared" si="188"/>
        <v>0.58239128034324494</v>
      </c>
      <c r="AJ124" s="5">
        <f t="shared" si="187"/>
        <v>-0.21533812803676255</v>
      </c>
      <c r="AK124" s="5">
        <f t="shared" si="187"/>
        <v>-0.27307028228352692</v>
      </c>
      <c r="AL124" s="5">
        <f t="shared" si="187"/>
        <v>-7.3114572726382221E-2</v>
      </c>
      <c r="AM124" s="5">
        <f t="shared" si="187"/>
        <v>0.50198776548742785</v>
      </c>
      <c r="AN124" s="5">
        <f t="shared" si="187"/>
        <v>-0.14981132567633892</v>
      </c>
      <c r="AO124" s="5">
        <f t="shared" si="187"/>
        <v>-0.69737636471485587</v>
      </c>
      <c r="AP124" s="5">
        <f t="shared" si="189"/>
        <v>-0.80951020378725502</v>
      </c>
      <c r="AQ124" s="5">
        <f t="shared" si="189"/>
        <v>-0.37880557080602273</v>
      </c>
      <c r="AR124" s="5">
        <f t="shared" si="189"/>
        <v>-0.32141198032240936</v>
      </c>
      <c r="AS124" s="5">
        <f t="shared" si="189"/>
        <v>0.63976736623200736</v>
      </c>
      <c r="AV124" s="2">
        <f t="shared" si="109"/>
        <v>75.080795938789137</v>
      </c>
      <c r="AW124" s="2">
        <f t="shared" si="110"/>
        <v>76.75806584145343</v>
      </c>
      <c r="AX124" s="2">
        <f t="shared" si="111"/>
        <v>77.703649103988312</v>
      </c>
      <c r="AY124" s="2">
        <f t="shared" si="112"/>
        <v>78.135163082000545</v>
      </c>
      <c r="AZ124" s="2">
        <f t="shared" si="113"/>
        <v>78.98054312471757</v>
      </c>
      <c r="BA124" s="2">
        <f t="shared" si="114"/>
        <v>80.134746876672594</v>
      </c>
      <c r="BB124" s="2">
        <f t="shared" si="115"/>
        <v>81.434339535330693</v>
      </c>
      <c r="BC124" s="2">
        <f t="shared" si="116"/>
        <v>80.927891025470416</v>
      </c>
      <c r="BD124" s="2">
        <f t="shared" si="117"/>
        <v>78.516098906086597</v>
      </c>
      <c r="BE124" s="2">
        <f t="shared" si="118"/>
        <v>74.783982541451905</v>
      </c>
      <c r="BF124" s="2">
        <f t="shared" si="119"/>
        <v>69.27687138676292</v>
      </c>
      <c r="BG124" s="2">
        <f t="shared" si="120"/>
        <v>61.919131414194318</v>
      </c>
      <c r="BH124" s="2">
        <f t="shared" si="121"/>
        <v>52.736173420315168</v>
      </c>
      <c r="BK124" s="2" t="str">
        <f t="shared" si="122"/>
        <v/>
      </c>
      <c r="BL124" s="2" t="str">
        <f t="shared" si="123"/>
        <v/>
      </c>
      <c r="BM124" s="2" t="str">
        <f t="shared" si="124"/>
        <v/>
      </c>
      <c r="BN124" s="2" t="str">
        <f t="shared" si="125"/>
        <v/>
      </c>
      <c r="BO124" s="2" t="str">
        <f t="shared" si="126"/>
        <v/>
      </c>
      <c r="BP124" s="2" t="str">
        <f t="shared" si="127"/>
        <v/>
      </c>
      <c r="BQ124" s="2" t="str">
        <f t="shared" si="128"/>
        <v/>
      </c>
      <c r="BR124" s="2" t="str">
        <f t="shared" si="129"/>
        <v/>
      </c>
      <c r="BS124" s="2" t="str">
        <f t="shared" si="130"/>
        <v/>
      </c>
      <c r="BT124" s="2" t="str">
        <f t="shared" si="131"/>
        <v/>
      </c>
      <c r="BU124" s="2" t="str">
        <f t="shared" si="132"/>
        <v/>
      </c>
      <c r="BV124" s="2" t="str">
        <f t="shared" si="133"/>
        <v/>
      </c>
      <c r="BW124" s="2" t="str">
        <f t="shared" si="134"/>
        <v/>
      </c>
      <c r="BZ124" s="2" t="str">
        <f t="shared" si="135"/>
        <v/>
      </c>
      <c r="CA124" s="2" t="str">
        <f t="shared" si="136"/>
        <v/>
      </c>
      <c r="CB124" s="2" t="str">
        <f t="shared" si="137"/>
        <v/>
      </c>
      <c r="CC124" s="2" t="str">
        <f t="shared" si="138"/>
        <v/>
      </c>
      <c r="CD124" s="2" t="str">
        <f t="shared" si="139"/>
        <v/>
      </c>
      <c r="CE124" s="2" t="str">
        <f t="shared" si="140"/>
        <v/>
      </c>
      <c r="CF124" s="2" t="str">
        <f t="shared" si="141"/>
        <v/>
      </c>
      <c r="CG124" s="2" t="str">
        <f t="shared" si="142"/>
        <v/>
      </c>
      <c r="CH124" s="2" t="str">
        <f t="shared" si="143"/>
        <v/>
      </c>
      <c r="CI124" s="2" t="str">
        <f t="shared" si="144"/>
        <v/>
      </c>
      <c r="CJ124" s="2" t="str">
        <f t="shared" si="145"/>
        <v/>
      </c>
      <c r="CK124" s="2" t="str">
        <f t="shared" si="146"/>
        <v/>
      </c>
      <c r="CL124" s="2" t="str">
        <f t="shared" si="147"/>
        <v/>
      </c>
      <c r="CO124" s="2">
        <f t="shared" si="148"/>
        <v>76.698773242060511</v>
      </c>
      <c r="CP124" s="2">
        <f t="shared" si="149"/>
        <v>77.63662534898576</v>
      </c>
      <c r="CQ124" s="2">
        <f t="shared" si="150"/>
        <v>78.571816395165541</v>
      </c>
      <c r="CR124" s="2">
        <f t="shared" si="151"/>
        <v>79.295828086539714</v>
      </c>
      <c r="CS124" s="2">
        <f t="shared" si="152"/>
        <v>80.223673326326889</v>
      </c>
      <c r="CT124" s="2">
        <f t="shared" si="153"/>
        <v>81.274222079217864</v>
      </c>
      <c r="CU124" s="2">
        <f t="shared" si="154"/>
        <v>82.8770340996344</v>
      </c>
      <c r="CV124" s="2">
        <f t="shared" si="155"/>
        <v>82.710304177765238</v>
      </c>
      <c r="CW124" s="2">
        <f t="shared" si="156"/>
        <v>80.764317106580421</v>
      </c>
      <c r="CX124" s="2">
        <f t="shared" si="157"/>
        <v>76.538422948282403</v>
      </c>
      <c r="CY124" s="2">
        <f t="shared" si="158"/>
        <v>71.419238363892802</v>
      </c>
      <c r="CZ124" s="2">
        <f t="shared" si="159"/>
        <v>63.469760265195021</v>
      </c>
      <c r="DA124" s="2">
        <f t="shared" si="160"/>
        <v>53.682931592546979</v>
      </c>
      <c r="DD124" s="2">
        <f t="shared" si="161"/>
        <v>74.813951066769775</v>
      </c>
      <c r="DE124" s="2">
        <f t="shared" si="162"/>
        <v>76.57674222716841</v>
      </c>
      <c r="DF124" s="2">
        <f t="shared" si="163"/>
        <v>77.50421603495171</v>
      </c>
      <c r="DG124" s="2">
        <f t="shared" si="164"/>
        <v>77.923389681244615</v>
      </c>
      <c r="DH124" s="2">
        <f t="shared" si="165"/>
        <v>78.703989379361801</v>
      </c>
      <c r="DI124" s="2">
        <f t="shared" si="166"/>
        <v>79.899861347337037</v>
      </c>
      <c r="DJ124" s="2">
        <f t="shared" si="167"/>
        <v>81.156405128751416</v>
      </c>
      <c r="DK124" s="2">
        <f t="shared" si="168"/>
        <v>80.601271370193984</v>
      </c>
      <c r="DL124" s="2">
        <f t="shared" si="169"/>
        <v>78.192103590048447</v>
      </c>
      <c r="DM124" s="2">
        <f t="shared" si="170"/>
        <v>74.440266769039894</v>
      </c>
      <c r="DN124" s="2">
        <f t="shared" si="171"/>
        <v>68.922878306128212</v>
      </c>
      <c r="DO124" s="2">
        <f t="shared" si="172"/>
        <v>61.650608732748623</v>
      </c>
      <c r="DP124" s="2">
        <f t="shared" si="173"/>
        <v>52.565489425174881</v>
      </c>
      <c r="DS124" s="2">
        <f t="shared" si="174"/>
        <v>0.85842437789750614</v>
      </c>
      <c r="DT124" s="2">
        <f t="shared" si="175"/>
        <v>0.82892112294974707</v>
      </c>
      <c r="DU124" s="2">
        <f t="shared" si="176"/>
        <v>0.81319501522399251</v>
      </c>
      <c r="DV124" s="2">
        <f t="shared" si="177"/>
        <v>0.8456955154133855</v>
      </c>
      <c r="DW124" s="2">
        <f t="shared" si="178"/>
        <v>0.8180189072155013</v>
      </c>
      <c r="DX124" s="2">
        <f t="shared" si="179"/>
        <v>0.82909470280476216</v>
      </c>
      <c r="DY124" s="2">
        <f t="shared" si="180"/>
        <v>0.83846929740079112</v>
      </c>
      <c r="DZ124" s="2">
        <f t="shared" si="181"/>
        <v>0.84513296611418698</v>
      </c>
      <c r="EA124" s="2">
        <f t="shared" si="182"/>
        <v>0.8740402715576342</v>
      </c>
      <c r="EB124" s="2">
        <f t="shared" si="183"/>
        <v>0.83618198882787298</v>
      </c>
      <c r="EC124" s="2">
        <f t="shared" si="184"/>
        <v>0.85819630484246279</v>
      </c>
      <c r="ED124" s="2">
        <f t="shared" si="185"/>
        <v>0.85239125127493587</v>
      </c>
      <c r="EE124" s="2">
        <f t="shared" si="186"/>
        <v>0.84725473932875772</v>
      </c>
    </row>
    <row r="125" spans="2:135" x14ac:dyDescent="0.25">
      <c r="B125" s="2">
        <v>119</v>
      </c>
      <c r="C125">
        <v>74.435000000000002</v>
      </c>
      <c r="D125">
        <v>77.739000000000004</v>
      </c>
      <c r="E125">
        <v>79.058000000000007</v>
      </c>
      <c r="F125">
        <v>81.463999999999999</v>
      </c>
      <c r="G125">
        <v>80.100999999999999</v>
      </c>
      <c r="H125">
        <v>84.013999999999996</v>
      </c>
      <c r="I125">
        <v>86.551000000000002</v>
      </c>
      <c r="J125">
        <v>86.492999999999995</v>
      </c>
      <c r="K125">
        <v>84.855000000000004</v>
      </c>
      <c r="L125">
        <v>80.492999999999995</v>
      </c>
      <c r="M125">
        <v>77.144999999999996</v>
      </c>
      <c r="N125">
        <v>69.159000000000006</v>
      </c>
      <c r="O125">
        <v>57.970999999999997</v>
      </c>
      <c r="R125" s="5">
        <f t="shared" si="96"/>
        <v>75.069114876330787</v>
      </c>
      <c r="S125" s="5">
        <f t="shared" si="97"/>
        <v>77.339671507604621</v>
      </c>
      <c r="T125" s="5">
        <f t="shared" si="98"/>
        <v>78.989236879435438</v>
      </c>
      <c r="U125" s="5">
        <f t="shared" si="99"/>
        <v>79.880774015123379</v>
      </c>
      <c r="V125" s="5">
        <f t="shared" si="100"/>
        <v>80.689398622805157</v>
      </c>
      <c r="W125" s="5">
        <f t="shared" si="101"/>
        <v>83.849962427666057</v>
      </c>
      <c r="X125" s="5">
        <f t="shared" si="102"/>
        <v>86.501436527767254</v>
      </c>
      <c r="Y125" s="5">
        <f t="shared" si="103"/>
        <v>86.90518508946009</v>
      </c>
      <c r="Z125" s="5">
        <f t="shared" si="104"/>
        <v>84.578035445351077</v>
      </c>
      <c r="AA125" s="5">
        <f t="shared" si="105"/>
        <v>82.035079914777882</v>
      </c>
      <c r="AB125" s="5">
        <f t="shared" si="106"/>
        <v>76.897631898630451</v>
      </c>
      <c r="AC125" s="5">
        <f t="shared" si="107"/>
        <v>69.836779898429654</v>
      </c>
      <c r="AD125" s="5">
        <f t="shared" si="108"/>
        <v>59.214180236457864</v>
      </c>
      <c r="AE125" s="5"/>
      <c r="AG125" s="5">
        <f t="shared" si="188"/>
        <v>-0.63411487633078423</v>
      </c>
      <c r="AH125" s="5">
        <f t="shared" si="188"/>
        <v>0.39932849239538371</v>
      </c>
      <c r="AI125" s="5">
        <f t="shared" si="188"/>
        <v>6.876312056456868E-2</v>
      </c>
      <c r="AJ125" s="5">
        <f t="shared" si="187"/>
        <v>1.5832259848766199</v>
      </c>
      <c r="AK125" s="5">
        <f t="shared" si="187"/>
        <v>-0.58839862280515831</v>
      </c>
      <c r="AL125" s="5">
        <f t="shared" si="187"/>
        <v>0.1640375723339389</v>
      </c>
      <c r="AM125" s="5">
        <f t="shared" si="187"/>
        <v>4.956347223274804E-2</v>
      </c>
      <c r="AN125" s="5">
        <f t="shared" si="187"/>
        <v>-0.41218508946009536</v>
      </c>
      <c r="AO125" s="5">
        <f t="shared" si="187"/>
        <v>0.27696455464892722</v>
      </c>
      <c r="AP125" s="5">
        <f t="shared" si="189"/>
        <v>-1.5420799147778865</v>
      </c>
      <c r="AQ125" s="5">
        <f t="shared" si="189"/>
        <v>0.24736810136954546</v>
      </c>
      <c r="AR125" s="5">
        <f t="shared" si="189"/>
        <v>-0.67777989842964814</v>
      </c>
      <c r="AS125" s="5">
        <f t="shared" si="189"/>
        <v>-1.2431802364578672</v>
      </c>
      <c r="AV125" s="2">
        <f t="shared" si="109"/>
        <v>74.993608842878572</v>
      </c>
      <c r="AW125" s="2">
        <f t="shared" si="110"/>
        <v>76.698332212730307</v>
      </c>
      <c r="AX125" s="2">
        <f t="shared" si="111"/>
        <v>77.646535795130234</v>
      </c>
      <c r="AY125" s="2">
        <f t="shared" si="112"/>
        <v>78.078733439727529</v>
      </c>
      <c r="AZ125" s="2">
        <f t="shared" si="113"/>
        <v>78.930612306177295</v>
      </c>
      <c r="BA125" s="2">
        <f t="shared" si="114"/>
        <v>80.08799905516598</v>
      </c>
      <c r="BB125" s="2">
        <f t="shared" si="115"/>
        <v>81.376203660208489</v>
      </c>
      <c r="BC125" s="2">
        <f t="shared" si="116"/>
        <v>80.858589231226915</v>
      </c>
      <c r="BD125" s="2">
        <f t="shared" si="117"/>
        <v>78.441428604667919</v>
      </c>
      <c r="BE125" s="2">
        <f t="shared" si="118"/>
        <v>74.712690996288245</v>
      </c>
      <c r="BF125" s="2">
        <f t="shared" si="119"/>
        <v>69.20406059888289</v>
      </c>
      <c r="BG125" s="2">
        <f t="shared" si="120"/>
        <v>61.860001887092153</v>
      </c>
      <c r="BH125" s="2">
        <f t="shared" si="121"/>
        <v>52.702232459266341</v>
      </c>
      <c r="BK125" s="2" t="str">
        <f t="shared" si="122"/>
        <v/>
      </c>
      <c r="BL125" s="2" t="str">
        <f t="shared" si="123"/>
        <v/>
      </c>
      <c r="BM125" s="2" t="str">
        <f t="shared" si="124"/>
        <v/>
      </c>
      <c r="BN125" s="2" t="str">
        <f t="shared" si="125"/>
        <v/>
      </c>
      <c r="BO125" s="2" t="str">
        <f t="shared" si="126"/>
        <v/>
      </c>
      <c r="BP125" s="2" t="str">
        <f t="shared" si="127"/>
        <v/>
      </c>
      <c r="BQ125" s="2" t="str">
        <f t="shared" si="128"/>
        <v/>
      </c>
      <c r="BR125" s="2" t="str">
        <f t="shared" si="129"/>
        <v/>
      </c>
      <c r="BS125" s="2" t="str">
        <f t="shared" si="130"/>
        <v/>
      </c>
      <c r="BT125" s="2" t="str">
        <f t="shared" si="131"/>
        <v/>
      </c>
      <c r="BU125" s="2" t="str">
        <f t="shared" si="132"/>
        <v/>
      </c>
      <c r="BV125" s="2" t="str">
        <f t="shared" si="133"/>
        <v/>
      </c>
      <c r="BW125" s="2" t="str">
        <f t="shared" si="134"/>
        <v/>
      </c>
      <c r="BZ125" s="2" t="str">
        <f t="shared" si="135"/>
        <v/>
      </c>
      <c r="CA125" s="2" t="str">
        <f t="shared" si="136"/>
        <v/>
      </c>
      <c r="CB125" s="2" t="str">
        <f t="shared" si="137"/>
        <v/>
      </c>
      <c r="CC125" s="2" t="str">
        <f t="shared" si="138"/>
        <v/>
      </c>
      <c r="CD125" s="2" t="str">
        <f t="shared" si="139"/>
        <v/>
      </c>
      <c r="CE125" s="2" t="str">
        <f t="shared" si="140"/>
        <v/>
      </c>
      <c r="CF125" s="2" t="str">
        <f t="shared" si="141"/>
        <v/>
      </c>
      <c r="CG125" s="2" t="str">
        <f t="shared" si="142"/>
        <v/>
      </c>
      <c r="CH125" s="2" t="str">
        <f t="shared" si="143"/>
        <v/>
      </c>
      <c r="CI125" s="2" t="str">
        <f t="shared" si="144"/>
        <v/>
      </c>
      <c r="CJ125" s="2" t="str">
        <f t="shared" si="145"/>
        <v/>
      </c>
      <c r="CK125" s="2" t="str">
        <f t="shared" si="146"/>
        <v/>
      </c>
      <c r="CL125" s="2" t="str">
        <f t="shared" si="147"/>
        <v/>
      </c>
      <c r="CO125" s="2">
        <f t="shared" si="148"/>
        <v>76.692366475111029</v>
      </c>
      <c r="CP125" s="2">
        <f t="shared" si="149"/>
        <v>77.617327672008571</v>
      </c>
      <c r="CQ125" s="2">
        <f t="shared" si="150"/>
        <v>78.54177078507621</v>
      </c>
      <c r="CR125" s="2">
        <f t="shared" si="151"/>
        <v>79.289813101869854</v>
      </c>
      <c r="CS125" s="2">
        <f t="shared" si="152"/>
        <v>80.232321207356833</v>
      </c>
      <c r="CT125" s="2">
        <f t="shared" si="153"/>
        <v>81.282167948293022</v>
      </c>
      <c r="CU125" s="2">
        <f t="shared" si="154"/>
        <v>82.889282165977505</v>
      </c>
      <c r="CV125" s="2">
        <f t="shared" si="155"/>
        <v>82.723138388759452</v>
      </c>
      <c r="CW125" s="2">
        <f t="shared" si="156"/>
        <v>80.77796097568249</v>
      </c>
      <c r="CX125" s="2">
        <f t="shared" si="157"/>
        <v>76.550236338264483</v>
      </c>
      <c r="CY125" s="2">
        <f t="shared" si="158"/>
        <v>71.445827647231013</v>
      </c>
      <c r="CZ125" s="2">
        <f t="shared" si="159"/>
        <v>63.486727241964942</v>
      </c>
      <c r="DA125" s="2">
        <f t="shared" si="160"/>
        <v>53.694864035780377</v>
      </c>
      <c r="DD125" s="2">
        <f t="shared" si="161"/>
        <v>74.738092985814433</v>
      </c>
      <c r="DE125" s="2">
        <f t="shared" si="162"/>
        <v>76.525351951032917</v>
      </c>
      <c r="DF125" s="2">
        <f t="shared" si="163"/>
        <v>77.458979864557094</v>
      </c>
      <c r="DG125" s="2">
        <f t="shared" si="164"/>
        <v>77.877204587404734</v>
      </c>
      <c r="DH125" s="2">
        <f t="shared" si="165"/>
        <v>78.666507197870033</v>
      </c>
      <c r="DI125" s="2">
        <f t="shared" si="166"/>
        <v>79.863498645658794</v>
      </c>
      <c r="DJ125" s="2">
        <f t="shared" si="167"/>
        <v>81.110358119716054</v>
      </c>
      <c r="DK125" s="2">
        <f t="shared" si="168"/>
        <v>80.546981821887712</v>
      </c>
      <c r="DL125" s="2">
        <f t="shared" si="169"/>
        <v>78.134334079044208</v>
      </c>
      <c r="DM125" s="2">
        <f t="shared" si="170"/>
        <v>74.384369812779028</v>
      </c>
      <c r="DN125" s="2">
        <f t="shared" si="171"/>
        <v>68.866235907336005</v>
      </c>
      <c r="DO125" s="2">
        <f t="shared" si="172"/>
        <v>61.603088135486502</v>
      </c>
      <c r="DP125" s="2">
        <f t="shared" si="173"/>
        <v>52.539024316209293</v>
      </c>
      <c r="DS125" s="2">
        <f t="shared" si="174"/>
        <v>0.86925276402530727</v>
      </c>
      <c r="DT125" s="2">
        <f t="shared" si="175"/>
        <v>0.84158964492100874</v>
      </c>
      <c r="DU125" s="2">
        <f t="shared" si="176"/>
        <v>0.82678472176030005</v>
      </c>
      <c r="DV125" s="2">
        <f t="shared" si="177"/>
        <v>0.85733566642198855</v>
      </c>
      <c r="DW125" s="2">
        <f t="shared" si="178"/>
        <v>0.83133047302736296</v>
      </c>
      <c r="DX125" s="2">
        <f t="shared" si="179"/>
        <v>0.84175282492521197</v>
      </c>
      <c r="DY125" s="2">
        <f t="shared" si="180"/>
        <v>0.85055823993658386</v>
      </c>
      <c r="DZ125" s="2">
        <f t="shared" si="181"/>
        <v>0.85680836844054042</v>
      </c>
      <c r="EA125" s="2">
        <f t="shared" si="182"/>
        <v>0.88383590512933752</v>
      </c>
      <c r="EB125" s="2">
        <f t="shared" si="183"/>
        <v>0.84841116493287672</v>
      </c>
      <c r="EC125" s="2">
        <f t="shared" si="184"/>
        <v>0.86903947383525126</v>
      </c>
      <c r="ED125" s="2">
        <f t="shared" si="185"/>
        <v>0.86360776290848906</v>
      </c>
      <c r="EE125" s="2">
        <f t="shared" si="186"/>
        <v>0.85879690731028813</v>
      </c>
    </row>
    <row r="126" spans="2:135" x14ac:dyDescent="0.25">
      <c r="B126" s="2">
        <v>120</v>
      </c>
      <c r="C126">
        <v>74.319000000000003</v>
      </c>
      <c r="D126">
        <v>76.768000000000001</v>
      </c>
      <c r="E126">
        <v>79.013999999999996</v>
      </c>
      <c r="F126">
        <v>79.855000000000004</v>
      </c>
      <c r="G126">
        <v>81.477999999999994</v>
      </c>
      <c r="H126">
        <v>84.87</v>
      </c>
      <c r="I126">
        <v>86.564999999999998</v>
      </c>
      <c r="J126">
        <v>87.58</v>
      </c>
      <c r="K126">
        <v>85.361999999999995</v>
      </c>
      <c r="L126">
        <v>82.174000000000007</v>
      </c>
      <c r="M126">
        <v>77.13</v>
      </c>
      <c r="N126">
        <v>70.100999999999999</v>
      </c>
      <c r="O126">
        <v>59.623199999999997</v>
      </c>
      <c r="R126" s="5">
        <f t="shared" si="96"/>
        <v>74.985151720734336</v>
      </c>
      <c r="S126" s="5">
        <f t="shared" si="97"/>
        <v>77.375921448637925</v>
      </c>
      <c r="T126" s="5">
        <f t="shared" si="98"/>
        <v>79.233193221596721</v>
      </c>
      <c r="U126" s="5">
        <f t="shared" si="99"/>
        <v>79.95522924105083</v>
      </c>
      <c r="V126" s="5">
        <f t="shared" si="100"/>
        <v>80.975236076128766</v>
      </c>
      <c r="W126" s="5">
        <f t="shared" si="101"/>
        <v>84.276031040554514</v>
      </c>
      <c r="X126" s="5">
        <f t="shared" si="102"/>
        <v>86.863344160251984</v>
      </c>
      <c r="Y126" s="5">
        <f t="shared" si="103"/>
        <v>87.159153435736101</v>
      </c>
      <c r="Z126" s="5">
        <f t="shared" si="104"/>
        <v>83.929862536419506</v>
      </c>
      <c r="AA126" s="5">
        <f t="shared" si="105"/>
        <v>82.580517961083842</v>
      </c>
      <c r="AB126" s="5">
        <f t="shared" si="106"/>
        <v>76.869282549317788</v>
      </c>
      <c r="AC126" s="5">
        <f t="shared" si="107"/>
        <v>70.215672961479925</v>
      </c>
      <c r="AD126" s="5">
        <f t="shared" si="108"/>
        <v>59.794315505489465</v>
      </c>
      <c r="AE126" s="5"/>
      <c r="AG126" s="5">
        <f t="shared" si="188"/>
        <v>-0.66615172073433371</v>
      </c>
      <c r="AH126" s="5">
        <f t="shared" si="188"/>
        <v>-0.6079214486379243</v>
      </c>
      <c r="AI126" s="5">
        <f t="shared" si="188"/>
        <v>-0.21919322159672561</v>
      </c>
      <c r="AJ126" s="5">
        <f t="shared" si="187"/>
        <v>-0.10022924105082609</v>
      </c>
      <c r="AK126" s="5">
        <f t="shared" si="187"/>
        <v>0.50276392387122826</v>
      </c>
      <c r="AL126" s="5">
        <f t="shared" si="187"/>
        <v>0.59396895944549044</v>
      </c>
      <c r="AM126" s="5">
        <f t="shared" si="187"/>
        <v>-0.29834416025198607</v>
      </c>
      <c r="AN126" s="5">
        <f t="shared" si="187"/>
        <v>0.42084656426389699</v>
      </c>
      <c r="AO126" s="5">
        <f t="shared" si="187"/>
        <v>1.4321374635804887</v>
      </c>
      <c r="AP126" s="5">
        <f t="shared" si="189"/>
        <v>-0.40651796108383564</v>
      </c>
      <c r="AQ126" s="5">
        <f t="shared" si="189"/>
        <v>0.26071745068220764</v>
      </c>
      <c r="AR126" s="5">
        <f t="shared" si="189"/>
        <v>-0.11467296147992556</v>
      </c>
      <c r="AS126" s="5">
        <f t="shared" si="189"/>
        <v>-0.17111550548946752</v>
      </c>
      <c r="AV126" s="2">
        <f t="shared" si="109"/>
        <v>74.90635818912574</v>
      </c>
      <c r="AW126" s="2">
        <f t="shared" si="110"/>
        <v>76.638653569840884</v>
      </c>
      <c r="AX126" s="2">
        <f t="shared" si="111"/>
        <v>77.58988097266689</v>
      </c>
      <c r="AY126" s="2">
        <f t="shared" si="112"/>
        <v>78.022445536049602</v>
      </c>
      <c r="AZ126" s="2">
        <f t="shared" si="113"/>
        <v>78.880723330655456</v>
      </c>
      <c r="BA126" s="2">
        <f t="shared" si="114"/>
        <v>80.0412589595051</v>
      </c>
      <c r="BB126" s="2">
        <f t="shared" si="115"/>
        <v>81.31804674158019</v>
      </c>
      <c r="BC126" s="2">
        <f t="shared" si="116"/>
        <v>80.789385587455641</v>
      </c>
      <c r="BD126" s="2">
        <f t="shared" si="117"/>
        <v>78.367174219587156</v>
      </c>
      <c r="BE126" s="2">
        <f t="shared" si="118"/>
        <v>74.64144075517504</v>
      </c>
      <c r="BF126" s="2">
        <f t="shared" si="119"/>
        <v>69.131341806351998</v>
      </c>
      <c r="BG126" s="2">
        <f t="shared" si="120"/>
        <v>61.800840885978623</v>
      </c>
      <c r="BH126" s="2">
        <f t="shared" si="121"/>
        <v>52.668286399432851</v>
      </c>
      <c r="BK126" s="2" t="str">
        <f t="shared" si="122"/>
        <v/>
      </c>
      <c r="BL126" s="2" t="str">
        <f t="shared" si="123"/>
        <v/>
      </c>
      <c r="BM126" s="2" t="str">
        <f t="shared" si="124"/>
        <v/>
      </c>
      <c r="BN126" s="2" t="str">
        <f t="shared" si="125"/>
        <v/>
      </c>
      <c r="BO126" s="2" t="str">
        <f t="shared" si="126"/>
        <v/>
      </c>
      <c r="BP126" s="2" t="str">
        <f t="shared" si="127"/>
        <v/>
      </c>
      <c r="BQ126" s="2" t="str">
        <f t="shared" si="128"/>
        <v/>
      </c>
      <c r="BR126" s="2" t="str">
        <f t="shared" si="129"/>
        <v/>
      </c>
      <c r="BS126" s="2" t="str">
        <f t="shared" si="130"/>
        <v/>
      </c>
      <c r="BT126" s="2" t="str">
        <f t="shared" si="131"/>
        <v/>
      </c>
      <c r="BU126" s="2" t="str">
        <f t="shared" si="132"/>
        <v/>
      </c>
      <c r="BV126" s="2" t="str">
        <f t="shared" si="133"/>
        <v/>
      </c>
      <c r="BW126" s="2" t="str">
        <f t="shared" si="134"/>
        <v/>
      </c>
      <c r="BZ126" s="2" t="str">
        <f t="shared" si="135"/>
        <v/>
      </c>
      <c r="CA126" s="2" t="str">
        <f t="shared" si="136"/>
        <v/>
      </c>
      <c r="CB126" s="2" t="str">
        <f t="shared" si="137"/>
        <v/>
      </c>
      <c r="CC126" s="2" t="str">
        <f t="shared" si="138"/>
        <v/>
      </c>
      <c r="CD126" s="2" t="str">
        <f t="shared" si="139"/>
        <v/>
      </c>
      <c r="CE126" s="2" t="str">
        <f t="shared" si="140"/>
        <v/>
      </c>
      <c r="CF126" s="2" t="str">
        <f t="shared" si="141"/>
        <v/>
      </c>
      <c r="CG126" s="2" t="str">
        <f t="shared" si="142"/>
        <v/>
      </c>
      <c r="CH126" s="2" t="str">
        <f t="shared" si="143"/>
        <v/>
      </c>
      <c r="CI126" s="2" t="str">
        <f t="shared" si="144"/>
        <v/>
      </c>
      <c r="CJ126" s="2" t="str">
        <f t="shared" si="145"/>
        <v/>
      </c>
      <c r="CK126" s="2" t="str">
        <f t="shared" si="146"/>
        <v/>
      </c>
      <c r="CL126" s="2" t="str">
        <f t="shared" si="147"/>
        <v/>
      </c>
      <c r="CO126" s="2">
        <f t="shared" si="148"/>
        <v>76.685959708161533</v>
      </c>
      <c r="CP126" s="2">
        <f t="shared" si="149"/>
        <v>77.598029995031382</v>
      </c>
      <c r="CQ126" s="2">
        <f t="shared" si="150"/>
        <v>78.511725174986879</v>
      </c>
      <c r="CR126" s="2">
        <f t="shared" si="151"/>
        <v>79.283798117199993</v>
      </c>
      <c r="CS126" s="2">
        <f t="shared" si="152"/>
        <v>80.240969088386791</v>
      </c>
      <c r="CT126" s="2">
        <f t="shared" si="153"/>
        <v>81.29011381736818</v>
      </c>
      <c r="CU126" s="2">
        <f t="shared" si="154"/>
        <v>82.901530232320596</v>
      </c>
      <c r="CV126" s="2">
        <f t="shared" si="155"/>
        <v>82.735972599753666</v>
      </c>
      <c r="CW126" s="2">
        <f t="shared" si="156"/>
        <v>80.791604844784558</v>
      </c>
      <c r="CX126" s="2">
        <f t="shared" si="157"/>
        <v>76.562049728246578</v>
      </c>
      <c r="CY126" s="2">
        <f t="shared" si="158"/>
        <v>71.472416930569224</v>
      </c>
      <c r="CZ126" s="2">
        <f t="shared" si="159"/>
        <v>63.503694218734864</v>
      </c>
      <c r="DA126" s="2">
        <f t="shared" si="160"/>
        <v>53.706796479013775</v>
      </c>
      <c r="DD126" s="2">
        <f t="shared" si="161"/>
        <v>74.662234904859105</v>
      </c>
      <c r="DE126" s="2">
        <f t="shared" si="162"/>
        <v>76.473961674897424</v>
      </c>
      <c r="DF126" s="2">
        <f t="shared" si="163"/>
        <v>77.413743694162477</v>
      </c>
      <c r="DG126" s="2">
        <f t="shared" si="164"/>
        <v>77.831019493564852</v>
      </c>
      <c r="DH126" s="2">
        <f t="shared" si="165"/>
        <v>78.629025016378264</v>
      </c>
      <c r="DI126" s="2">
        <f t="shared" si="166"/>
        <v>79.827135943980537</v>
      </c>
      <c r="DJ126" s="2">
        <f t="shared" si="167"/>
        <v>81.064311110680705</v>
      </c>
      <c r="DK126" s="2">
        <f t="shared" si="168"/>
        <v>80.49269227358144</v>
      </c>
      <c r="DL126" s="2">
        <f t="shared" si="169"/>
        <v>78.076564568039984</v>
      </c>
      <c r="DM126" s="2">
        <f t="shared" si="170"/>
        <v>74.328472856518161</v>
      </c>
      <c r="DN126" s="2">
        <f t="shared" si="171"/>
        <v>68.809593508543784</v>
      </c>
      <c r="DO126" s="2">
        <f t="shared" si="172"/>
        <v>61.555567538224373</v>
      </c>
      <c r="DP126" s="2">
        <f t="shared" si="173"/>
        <v>52.512559207243704</v>
      </c>
      <c r="DS126" s="2">
        <f t="shared" si="174"/>
        <v>0.87936932735703177</v>
      </c>
      <c r="DT126" s="2">
        <f t="shared" si="175"/>
        <v>0.85348586736806953</v>
      </c>
      <c r="DU126" s="2">
        <f t="shared" si="176"/>
        <v>0.83958082938505385</v>
      </c>
      <c r="DV126" s="2">
        <f t="shared" si="177"/>
        <v>0.86823454078243423</v>
      </c>
      <c r="DW126" s="2">
        <f t="shared" si="178"/>
        <v>0.84385418908264742</v>
      </c>
      <c r="DX126" s="2">
        <f t="shared" si="179"/>
        <v>0.85363892412894138</v>
      </c>
      <c r="DY126" s="2">
        <f t="shared" si="180"/>
        <v>0.86189147069566263</v>
      </c>
      <c r="DZ126" s="2">
        <f t="shared" si="181"/>
        <v>0.86774131150142009</v>
      </c>
      <c r="EA126" s="2">
        <f t="shared" si="182"/>
        <v>0.89296304219264422</v>
      </c>
      <c r="EB126" s="2">
        <f t="shared" si="183"/>
        <v>0.85988039963241192</v>
      </c>
      <c r="EC126" s="2">
        <f t="shared" si="184"/>
        <v>0.87917024645836961</v>
      </c>
      <c r="ED126" s="2">
        <f t="shared" si="185"/>
        <v>0.87409784476131802</v>
      </c>
      <c r="EE126" s="2">
        <f t="shared" si="186"/>
        <v>0.86960112879550877</v>
      </c>
    </row>
    <row r="127" spans="2:135" x14ac:dyDescent="0.25">
      <c r="B127" s="2">
        <v>121</v>
      </c>
      <c r="C127">
        <v>74.680999999999997</v>
      </c>
      <c r="D127">
        <v>77.174000000000007</v>
      </c>
      <c r="E127">
        <v>79.768000000000001</v>
      </c>
      <c r="F127">
        <v>79.332999999999998</v>
      </c>
      <c r="G127">
        <v>82.376999999999995</v>
      </c>
      <c r="H127">
        <v>83.855000000000004</v>
      </c>
      <c r="I127">
        <v>86.608999999999995</v>
      </c>
      <c r="J127">
        <v>86.623000000000005</v>
      </c>
      <c r="K127">
        <v>85.522000000000006</v>
      </c>
      <c r="L127">
        <v>83.87</v>
      </c>
      <c r="M127">
        <v>77.768000000000001</v>
      </c>
      <c r="N127">
        <v>71.551000000000002</v>
      </c>
      <c r="O127">
        <v>60.521700000000003</v>
      </c>
      <c r="R127" s="5">
        <f t="shared" si="96"/>
        <v>74.897631747842254</v>
      </c>
      <c r="S127" s="5">
        <f t="shared" si="97"/>
        <v>77.387543625459514</v>
      </c>
      <c r="T127" s="5">
        <f t="shared" si="98"/>
        <v>79.453042009493018</v>
      </c>
      <c r="U127" s="5">
        <f t="shared" si="99"/>
        <v>79.94316381930733</v>
      </c>
      <c r="V127" s="5">
        <f t="shared" si="100"/>
        <v>81.209846515683054</v>
      </c>
      <c r="W127" s="5">
        <f t="shared" si="101"/>
        <v>84.536830518590705</v>
      </c>
      <c r="X127" s="5">
        <f t="shared" si="102"/>
        <v>86.975628862108422</v>
      </c>
      <c r="Y127" s="5">
        <f t="shared" si="103"/>
        <v>87.112712479115402</v>
      </c>
      <c r="Z127" s="5">
        <f t="shared" si="104"/>
        <v>83.091927107577391</v>
      </c>
      <c r="AA127" s="5">
        <f t="shared" si="105"/>
        <v>82.767535629121255</v>
      </c>
      <c r="AB127" s="5">
        <f t="shared" si="106"/>
        <v>76.47560070789666</v>
      </c>
      <c r="AC127" s="5">
        <f t="shared" si="107"/>
        <v>70.211019804689712</v>
      </c>
      <c r="AD127" s="5">
        <f t="shared" si="108"/>
        <v>60.080262960575212</v>
      </c>
      <c r="AE127" s="5"/>
      <c r="AG127" s="5">
        <f t="shared" si="188"/>
        <v>-0.21663174784225703</v>
      </c>
      <c r="AH127" s="5">
        <f t="shared" si="188"/>
        <v>-0.21354362545950778</v>
      </c>
      <c r="AI127" s="5">
        <f t="shared" si="188"/>
        <v>0.31495799050698281</v>
      </c>
      <c r="AJ127" s="5">
        <f t="shared" si="187"/>
        <v>-0.61016381930733132</v>
      </c>
      <c r="AK127" s="5">
        <f t="shared" si="187"/>
        <v>1.1671534843169411</v>
      </c>
      <c r="AL127" s="5">
        <f t="shared" si="187"/>
        <v>-0.68183051859070076</v>
      </c>
      <c r="AM127" s="5">
        <f t="shared" si="187"/>
        <v>-0.36662886210842771</v>
      </c>
      <c r="AN127" s="5">
        <f t="shared" si="187"/>
        <v>-0.48971247911539706</v>
      </c>
      <c r="AO127" s="5">
        <f t="shared" si="187"/>
        <v>2.4300728924226149</v>
      </c>
      <c r="AP127" s="5">
        <f t="shared" si="189"/>
        <v>1.1024643708787494</v>
      </c>
      <c r="AQ127" s="5">
        <f t="shared" si="189"/>
        <v>1.2923992921033403</v>
      </c>
      <c r="AR127" s="5">
        <f t="shared" si="189"/>
        <v>1.3399801953102894</v>
      </c>
      <c r="AS127" s="5">
        <f t="shared" si="189"/>
        <v>0.44143703942479107</v>
      </c>
      <c r="AV127" s="2">
        <f t="shared" si="109"/>
        <v>74.819131193949758</v>
      </c>
      <c r="AW127" s="2">
        <f t="shared" si="110"/>
        <v>76.579078115382231</v>
      </c>
      <c r="AX127" s="2">
        <f t="shared" si="111"/>
        <v>77.533700798605963</v>
      </c>
      <c r="AY127" s="2">
        <f t="shared" si="112"/>
        <v>77.966348794344157</v>
      </c>
      <c r="AZ127" s="2">
        <f t="shared" si="113"/>
        <v>78.830952943158735</v>
      </c>
      <c r="BA127" s="2">
        <f t="shared" si="114"/>
        <v>79.994595044925148</v>
      </c>
      <c r="BB127" s="2">
        <f t="shared" si="115"/>
        <v>81.259953411039106</v>
      </c>
      <c r="BC127" s="2">
        <f t="shared" si="116"/>
        <v>80.720368127170104</v>
      </c>
      <c r="BD127" s="2">
        <f t="shared" si="117"/>
        <v>78.293391678698697</v>
      </c>
      <c r="BE127" s="2">
        <f t="shared" si="118"/>
        <v>74.570329770857185</v>
      </c>
      <c r="BF127" s="2">
        <f t="shared" si="119"/>
        <v>69.058812846399775</v>
      </c>
      <c r="BG127" s="2">
        <f t="shared" si="120"/>
        <v>61.741732395621206</v>
      </c>
      <c r="BH127" s="2">
        <f t="shared" si="121"/>
        <v>52.634386886567398</v>
      </c>
      <c r="BK127" s="2" t="str">
        <f t="shared" si="122"/>
        <v/>
      </c>
      <c r="BL127" s="2" t="str">
        <f t="shared" si="123"/>
        <v/>
      </c>
      <c r="BM127" s="2" t="str">
        <f t="shared" si="124"/>
        <v/>
      </c>
      <c r="BN127" s="2" t="str">
        <f t="shared" si="125"/>
        <v/>
      </c>
      <c r="BO127" s="2" t="str">
        <f t="shared" si="126"/>
        <v/>
      </c>
      <c r="BP127" s="2" t="str">
        <f t="shared" si="127"/>
        <v/>
      </c>
      <c r="BQ127" s="2" t="str">
        <f t="shared" si="128"/>
        <v/>
      </c>
      <c r="BR127" s="2" t="str">
        <f t="shared" si="129"/>
        <v/>
      </c>
      <c r="BS127" s="2" t="str">
        <f t="shared" si="130"/>
        <v/>
      </c>
      <c r="BT127" s="2" t="str">
        <f t="shared" si="131"/>
        <v/>
      </c>
      <c r="BU127" s="2" t="str">
        <f t="shared" si="132"/>
        <v/>
      </c>
      <c r="BV127" s="2" t="str">
        <f t="shared" si="133"/>
        <v/>
      </c>
      <c r="BW127" s="2" t="str">
        <f t="shared" si="134"/>
        <v/>
      </c>
      <c r="BZ127" s="2" t="str">
        <f t="shared" si="135"/>
        <v/>
      </c>
      <c r="CA127" s="2" t="str">
        <f t="shared" si="136"/>
        <v/>
      </c>
      <c r="CB127" s="2" t="str">
        <f t="shared" si="137"/>
        <v/>
      </c>
      <c r="CC127" s="2" t="str">
        <f t="shared" si="138"/>
        <v/>
      </c>
      <c r="CD127" s="2" t="str">
        <f t="shared" si="139"/>
        <v/>
      </c>
      <c r="CE127" s="2" t="str">
        <f t="shared" si="140"/>
        <v/>
      </c>
      <c r="CF127" s="2" t="str">
        <f t="shared" si="141"/>
        <v/>
      </c>
      <c r="CG127" s="2" t="str">
        <f t="shared" si="142"/>
        <v/>
      </c>
      <c r="CH127" s="2" t="str">
        <f t="shared" si="143"/>
        <v/>
      </c>
      <c r="CI127" s="2" t="str">
        <f t="shared" si="144"/>
        <v/>
      </c>
      <c r="CJ127" s="2" t="str">
        <f t="shared" si="145"/>
        <v/>
      </c>
      <c r="CK127" s="2" t="str">
        <f t="shared" si="146"/>
        <v/>
      </c>
      <c r="CL127" s="2" t="str">
        <f t="shared" si="147"/>
        <v/>
      </c>
      <c r="CO127" s="2">
        <f t="shared" si="148"/>
        <v>76.679552941212052</v>
      </c>
      <c r="CP127" s="2">
        <f t="shared" si="149"/>
        <v>77.578732318054193</v>
      </c>
      <c r="CQ127" s="2">
        <f t="shared" si="150"/>
        <v>78.481679564897547</v>
      </c>
      <c r="CR127" s="2">
        <f t="shared" si="151"/>
        <v>79.277783132530132</v>
      </c>
      <c r="CS127" s="2">
        <f t="shared" si="152"/>
        <v>80.249616969416735</v>
      </c>
      <c r="CT127" s="2">
        <f t="shared" si="153"/>
        <v>81.298059686443352</v>
      </c>
      <c r="CU127" s="2">
        <f t="shared" si="154"/>
        <v>82.913778298663701</v>
      </c>
      <c r="CV127" s="2">
        <f t="shared" si="155"/>
        <v>82.74880681074788</v>
      </c>
      <c r="CW127" s="2">
        <f t="shared" si="156"/>
        <v>80.805248713886627</v>
      </c>
      <c r="CX127" s="2">
        <f t="shared" si="157"/>
        <v>76.573863118228658</v>
      </c>
      <c r="CY127" s="2">
        <f t="shared" si="158"/>
        <v>71.49900621390745</v>
      </c>
      <c r="CZ127" s="2">
        <f t="shared" si="159"/>
        <v>63.520661195504779</v>
      </c>
      <c r="DA127" s="2">
        <f t="shared" si="160"/>
        <v>53.71872892224718</v>
      </c>
      <c r="DD127" s="2">
        <f t="shared" si="161"/>
        <v>74.586376823903763</v>
      </c>
      <c r="DE127" s="2">
        <f t="shared" si="162"/>
        <v>76.422571398761932</v>
      </c>
      <c r="DF127" s="2">
        <f t="shared" si="163"/>
        <v>77.36850752376786</v>
      </c>
      <c r="DG127" s="2">
        <f t="shared" si="164"/>
        <v>77.784834399724971</v>
      </c>
      <c r="DH127" s="2">
        <f t="shared" si="165"/>
        <v>78.591542834886496</v>
      </c>
      <c r="DI127" s="2">
        <f t="shared" si="166"/>
        <v>79.790773242302294</v>
      </c>
      <c r="DJ127" s="2">
        <f t="shared" si="167"/>
        <v>81.018264101645343</v>
      </c>
      <c r="DK127" s="2">
        <f t="shared" si="168"/>
        <v>80.438402725275168</v>
      </c>
      <c r="DL127" s="2">
        <f t="shared" si="169"/>
        <v>78.018795057035746</v>
      </c>
      <c r="DM127" s="2">
        <f t="shared" si="170"/>
        <v>74.272575900257294</v>
      </c>
      <c r="DN127" s="2">
        <f t="shared" si="171"/>
        <v>68.752951109751578</v>
      </c>
      <c r="DO127" s="2">
        <f t="shared" si="172"/>
        <v>61.508046940962245</v>
      </c>
      <c r="DP127" s="2">
        <f t="shared" si="173"/>
        <v>52.486094098278116</v>
      </c>
      <c r="DS127" s="2">
        <f t="shared" si="174"/>
        <v>0.88880325543495198</v>
      </c>
      <c r="DT127" s="2">
        <f t="shared" si="175"/>
        <v>0.86463241058510287</v>
      </c>
      <c r="DU127" s="2">
        <f t="shared" si="176"/>
        <v>0.8516013080327941</v>
      </c>
      <c r="DV127" s="2">
        <f t="shared" si="177"/>
        <v>0.87841886956283644</v>
      </c>
      <c r="DW127" s="2">
        <f t="shared" si="178"/>
        <v>0.85560952716986727</v>
      </c>
      <c r="DX127" s="2">
        <f t="shared" si="179"/>
        <v>0.8647756679461126</v>
      </c>
      <c r="DY127" s="2">
        <f t="shared" si="180"/>
        <v>0.87249406531802975</v>
      </c>
      <c r="DZ127" s="2">
        <f t="shared" si="181"/>
        <v>0.87795840404374448</v>
      </c>
      <c r="EA127" s="2">
        <f t="shared" si="182"/>
        <v>0.90145300963904063</v>
      </c>
      <c r="EB127" s="2">
        <f t="shared" si="183"/>
        <v>0.87061420744240314</v>
      </c>
      <c r="EC127" s="2">
        <f t="shared" si="184"/>
        <v>0.88861777165895051</v>
      </c>
      <c r="ED127" s="2">
        <f t="shared" si="185"/>
        <v>0.88388959576753123</v>
      </c>
      <c r="EE127" s="2">
        <f t="shared" si="186"/>
        <v>0.87969446797569795</v>
      </c>
    </row>
    <row r="128" spans="2:135" x14ac:dyDescent="0.25">
      <c r="B128" s="2">
        <v>122</v>
      </c>
      <c r="C128">
        <v>74.783000000000001</v>
      </c>
      <c r="D128">
        <v>77.927999999999997</v>
      </c>
      <c r="E128">
        <v>79.564999999999998</v>
      </c>
      <c r="F128">
        <v>80.319000000000003</v>
      </c>
      <c r="G128">
        <v>81.899000000000001</v>
      </c>
      <c r="H128">
        <v>85.448999999999998</v>
      </c>
      <c r="I128">
        <v>86.680999999999997</v>
      </c>
      <c r="J128">
        <v>88.667000000000002</v>
      </c>
      <c r="K128">
        <v>82.927999999999997</v>
      </c>
      <c r="L128">
        <v>82.608999999999995</v>
      </c>
      <c r="M128">
        <v>77.391000000000005</v>
      </c>
      <c r="N128">
        <v>70.551000000000002</v>
      </c>
      <c r="O128">
        <v>60.826099999999997</v>
      </c>
      <c r="R128" s="5">
        <f t="shared" si="96"/>
        <v>74.806670423127727</v>
      </c>
      <c r="S128" s="5">
        <f t="shared" si="97"/>
        <v>77.365308549917359</v>
      </c>
      <c r="T128" s="5">
        <f t="shared" si="98"/>
        <v>79.617325149598571</v>
      </c>
      <c r="U128" s="5">
        <f t="shared" si="99"/>
        <v>79.8385109185446</v>
      </c>
      <c r="V128" s="5">
        <f t="shared" si="100"/>
        <v>81.358217564444971</v>
      </c>
      <c r="W128" s="5">
        <f t="shared" si="101"/>
        <v>84.590368636453164</v>
      </c>
      <c r="X128" s="5">
        <f t="shared" si="102"/>
        <v>86.814308539079875</v>
      </c>
      <c r="Y128" s="5">
        <f t="shared" si="103"/>
        <v>86.762729506750816</v>
      </c>
      <c r="Z128" s="5">
        <f t="shared" si="104"/>
        <v>82.159254962648845</v>
      </c>
      <c r="AA128" s="5">
        <f t="shared" si="105"/>
        <v>82.559539239916234</v>
      </c>
      <c r="AB128" s="5">
        <f t="shared" si="106"/>
        <v>75.761402198560063</v>
      </c>
      <c r="AC128" s="5">
        <f t="shared" si="107"/>
        <v>69.815393117743724</v>
      </c>
      <c r="AD128" s="5">
        <f t="shared" si="108"/>
        <v>60.029325232948665</v>
      </c>
      <c r="AE128" s="5"/>
      <c r="AG128" s="5">
        <f t="shared" si="188"/>
        <v>-2.3670423127725826E-2</v>
      </c>
      <c r="AH128" s="5">
        <f t="shared" si="188"/>
        <v>0.56269145008263877</v>
      </c>
      <c r="AI128" s="5">
        <f t="shared" si="188"/>
        <v>-5.2325149598573262E-2</v>
      </c>
      <c r="AJ128" s="5">
        <f t="shared" si="187"/>
        <v>0.48048908145540281</v>
      </c>
      <c r="AK128" s="5">
        <f t="shared" si="187"/>
        <v>0.54078243555503036</v>
      </c>
      <c r="AL128" s="5">
        <f t="shared" si="187"/>
        <v>0.85863136354683434</v>
      </c>
      <c r="AM128" s="5">
        <f t="shared" si="187"/>
        <v>-0.13330853907987716</v>
      </c>
      <c r="AN128" s="5">
        <f t="shared" si="187"/>
        <v>1.9042704932491858</v>
      </c>
      <c r="AO128" s="5">
        <f t="shared" si="187"/>
        <v>0.7687450373511524</v>
      </c>
      <c r="AP128" s="5">
        <f t="shared" si="189"/>
        <v>4.9460760083761102E-2</v>
      </c>
      <c r="AQ128" s="5">
        <f t="shared" si="189"/>
        <v>1.6295978014399424</v>
      </c>
      <c r="AR128" s="5">
        <f t="shared" si="189"/>
        <v>0.73560688225627757</v>
      </c>
      <c r="AS128" s="5">
        <f t="shared" si="189"/>
        <v>0.79677476705133188</v>
      </c>
      <c r="AV128" s="2">
        <f t="shared" si="109"/>
        <v>74.732003523248423</v>
      </c>
      <c r="AW128" s="2">
        <f t="shared" si="110"/>
        <v>76.519647354847308</v>
      </c>
      <c r="AX128" s="2">
        <f t="shared" si="111"/>
        <v>77.478005760371389</v>
      </c>
      <c r="AY128" s="2">
        <f t="shared" si="112"/>
        <v>77.910484862024433</v>
      </c>
      <c r="AZ128" s="2">
        <f t="shared" si="113"/>
        <v>78.781367827058773</v>
      </c>
      <c r="BA128" s="2">
        <f t="shared" si="114"/>
        <v>79.9480668108678</v>
      </c>
      <c r="BB128" s="2">
        <f t="shared" si="115"/>
        <v>81.201997245731249</v>
      </c>
      <c r="BC128" s="2">
        <f t="shared" si="116"/>
        <v>80.65161226849456</v>
      </c>
      <c r="BD128" s="2">
        <f t="shared" si="117"/>
        <v>78.220125659351922</v>
      </c>
      <c r="BE128" s="2">
        <f t="shared" si="118"/>
        <v>74.499442744475544</v>
      </c>
      <c r="BF128" s="2">
        <f t="shared" si="119"/>
        <v>68.986557314950446</v>
      </c>
      <c r="BG128" s="2">
        <f t="shared" si="120"/>
        <v>61.682749185217034</v>
      </c>
      <c r="BH128" s="2">
        <f t="shared" si="121"/>
        <v>52.600578631211548</v>
      </c>
      <c r="BK128" s="2" t="str">
        <f t="shared" si="122"/>
        <v/>
      </c>
      <c r="BL128" s="2" t="str">
        <f t="shared" si="123"/>
        <v/>
      </c>
      <c r="BM128" s="2" t="str">
        <f t="shared" si="124"/>
        <v/>
      </c>
      <c r="BN128" s="2" t="str">
        <f t="shared" si="125"/>
        <v/>
      </c>
      <c r="BO128" s="2" t="str">
        <f t="shared" si="126"/>
        <v/>
      </c>
      <c r="BP128" s="2" t="str">
        <f t="shared" si="127"/>
        <v/>
      </c>
      <c r="BQ128" s="2" t="str">
        <f t="shared" si="128"/>
        <v/>
      </c>
      <c r="BR128" s="2" t="str">
        <f t="shared" si="129"/>
        <v/>
      </c>
      <c r="BS128" s="2" t="str">
        <f t="shared" si="130"/>
        <v/>
      </c>
      <c r="BT128" s="2" t="str">
        <f t="shared" si="131"/>
        <v/>
      </c>
      <c r="BU128" s="2" t="str">
        <f t="shared" si="132"/>
        <v/>
      </c>
      <c r="BV128" s="2" t="str">
        <f t="shared" si="133"/>
        <v/>
      </c>
      <c r="BW128" s="2" t="str">
        <f t="shared" si="134"/>
        <v/>
      </c>
      <c r="BZ128" s="2" t="str">
        <f t="shared" si="135"/>
        <v/>
      </c>
      <c r="CA128" s="2" t="str">
        <f t="shared" si="136"/>
        <v/>
      </c>
      <c r="CB128" s="2" t="str">
        <f t="shared" si="137"/>
        <v/>
      </c>
      <c r="CC128" s="2" t="str">
        <f t="shared" si="138"/>
        <v/>
      </c>
      <c r="CD128" s="2" t="str">
        <f t="shared" si="139"/>
        <v/>
      </c>
      <c r="CE128" s="2" t="str">
        <f t="shared" si="140"/>
        <v/>
      </c>
      <c r="CF128" s="2" t="str">
        <f t="shared" si="141"/>
        <v/>
      </c>
      <c r="CG128" s="2" t="str">
        <f t="shared" si="142"/>
        <v/>
      </c>
      <c r="CH128" s="2" t="str">
        <f t="shared" si="143"/>
        <v/>
      </c>
      <c r="CI128" s="2" t="str">
        <f t="shared" si="144"/>
        <v/>
      </c>
      <c r="CJ128" s="2" t="str">
        <f t="shared" si="145"/>
        <v/>
      </c>
      <c r="CK128" s="2" t="str">
        <f t="shared" si="146"/>
        <v/>
      </c>
      <c r="CL128" s="2" t="str">
        <f t="shared" si="147"/>
        <v/>
      </c>
      <c r="CO128" s="2">
        <f t="shared" si="148"/>
        <v>76.67314617426257</v>
      </c>
      <c r="CP128" s="2">
        <f t="shared" si="149"/>
        <v>77.559434641077004</v>
      </c>
      <c r="CQ128" s="2">
        <f t="shared" si="150"/>
        <v>78.451633954808216</v>
      </c>
      <c r="CR128" s="2">
        <f t="shared" si="151"/>
        <v>79.271768147860271</v>
      </c>
      <c r="CS128" s="2">
        <f t="shared" si="152"/>
        <v>80.258264850446693</v>
      </c>
      <c r="CT128" s="2">
        <f t="shared" si="153"/>
        <v>81.30600555551851</v>
      </c>
      <c r="CU128" s="2">
        <f t="shared" si="154"/>
        <v>82.926026365006805</v>
      </c>
      <c r="CV128" s="2">
        <f t="shared" si="155"/>
        <v>82.761641021742093</v>
      </c>
      <c r="CW128" s="2">
        <f t="shared" si="156"/>
        <v>80.818892582988695</v>
      </c>
      <c r="CX128" s="2">
        <f t="shared" si="157"/>
        <v>76.585676508210739</v>
      </c>
      <c r="CY128" s="2">
        <f t="shared" si="158"/>
        <v>71.525595497245661</v>
      </c>
      <c r="CZ128" s="2">
        <f t="shared" si="159"/>
        <v>63.537628172274694</v>
      </c>
      <c r="DA128" s="2">
        <f t="shared" si="160"/>
        <v>53.730661365480579</v>
      </c>
      <c r="DD128" s="2">
        <f t="shared" si="161"/>
        <v>74.51051874294842</v>
      </c>
      <c r="DE128" s="2">
        <f t="shared" si="162"/>
        <v>76.371181122626439</v>
      </c>
      <c r="DF128" s="2">
        <f t="shared" si="163"/>
        <v>77.323271353373244</v>
      </c>
      <c r="DG128" s="2">
        <f t="shared" si="164"/>
        <v>77.73864930588509</v>
      </c>
      <c r="DH128" s="2">
        <f t="shared" si="165"/>
        <v>78.554060653394728</v>
      </c>
      <c r="DI128" s="2">
        <f t="shared" si="166"/>
        <v>79.75441054062405</v>
      </c>
      <c r="DJ128" s="2">
        <f t="shared" si="167"/>
        <v>80.972217092609981</v>
      </c>
      <c r="DK128" s="2">
        <f t="shared" si="168"/>
        <v>80.384113176968896</v>
      </c>
      <c r="DL128" s="2">
        <f t="shared" si="169"/>
        <v>77.961025546031522</v>
      </c>
      <c r="DM128" s="2">
        <f t="shared" si="170"/>
        <v>74.216678943996413</v>
      </c>
      <c r="DN128" s="2">
        <f t="shared" si="171"/>
        <v>68.696308710959357</v>
      </c>
      <c r="DO128" s="2">
        <f t="shared" si="172"/>
        <v>61.460526343700117</v>
      </c>
      <c r="DP128" s="2">
        <f t="shared" si="173"/>
        <v>52.459628989312527</v>
      </c>
      <c r="DS128" s="2">
        <f t="shared" si="174"/>
        <v>0.89758532741563979</v>
      </c>
      <c r="DT128" s="2">
        <f t="shared" si="175"/>
        <v>0.87505508722207781</v>
      </c>
      <c r="DU128" s="2">
        <f t="shared" si="176"/>
        <v>0.8628681890011477</v>
      </c>
      <c r="DV128" s="2">
        <f t="shared" si="177"/>
        <v>0.8879176542387569</v>
      </c>
      <c r="DW128" s="2">
        <f t="shared" si="178"/>
        <v>0.86661975480563547</v>
      </c>
      <c r="DX128" s="2">
        <f t="shared" si="179"/>
        <v>0.87518890665105553</v>
      </c>
      <c r="DY128" s="2">
        <f t="shared" si="180"/>
        <v>0.88239376464858588</v>
      </c>
      <c r="DZ128" s="2">
        <f t="shared" si="181"/>
        <v>0.88748855576445196</v>
      </c>
      <c r="EA128" s="2">
        <f t="shared" si="182"/>
        <v>0.90933793980972977</v>
      </c>
      <c r="EB128" s="2">
        <f t="shared" si="183"/>
        <v>0.88063989395746378</v>
      </c>
      <c r="EC128" s="2">
        <f t="shared" si="184"/>
        <v>0.89741280191250583</v>
      </c>
      <c r="ED128" s="2">
        <f t="shared" si="185"/>
        <v>0.89301302494668067</v>
      </c>
      <c r="EE128" s="2">
        <f t="shared" si="186"/>
        <v>0.88910617499456535</v>
      </c>
    </row>
    <row r="129" spans="2:135" x14ac:dyDescent="0.25">
      <c r="B129" s="2">
        <v>123</v>
      </c>
      <c r="C129">
        <v>74.245999999999995</v>
      </c>
      <c r="D129">
        <v>76.724999999999994</v>
      </c>
      <c r="E129">
        <v>80</v>
      </c>
      <c r="F129">
        <v>79.825999999999993</v>
      </c>
      <c r="G129">
        <v>81.709999999999994</v>
      </c>
      <c r="H129">
        <v>83.304000000000002</v>
      </c>
      <c r="I129">
        <v>86.768000000000001</v>
      </c>
      <c r="J129">
        <v>87.13</v>
      </c>
      <c r="K129">
        <v>82.796999999999997</v>
      </c>
      <c r="L129">
        <v>83.260999999999996</v>
      </c>
      <c r="M129">
        <v>75.971000000000004</v>
      </c>
      <c r="N129">
        <v>69.087000000000003</v>
      </c>
      <c r="O129">
        <v>59.869599999999998</v>
      </c>
      <c r="R129" s="5">
        <f t="shared" si="96"/>
        <v>74.712844197937741</v>
      </c>
      <c r="S129" s="5">
        <f t="shared" si="97"/>
        <v>77.304177994360373</v>
      </c>
      <c r="T129" s="5">
        <f t="shared" si="98"/>
        <v>79.69837232024922</v>
      </c>
      <c r="U129" s="5">
        <f t="shared" si="99"/>
        <v>79.648067992416387</v>
      </c>
      <c r="V129" s="5">
        <f t="shared" si="100"/>
        <v>81.394130453708485</v>
      </c>
      <c r="W129" s="5">
        <f t="shared" si="101"/>
        <v>84.422586966062326</v>
      </c>
      <c r="X129" s="5">
        <f t="shared" si="102"/>
        <v>86.394097631386941</v>
      </c>
      <c r="Y129" s="5">
        <f t="shared" si="103"/>
        <v>86.148691531580553</v>
      </c>
      <c r="Z129" s="5">
        <f t="shared" si="104"/>
        <v>81.224636121126395</v>
      </c>
      <c r="AA129" s="5">
        <f t="shared" si="105"/>
        <v>81.976179795061711</v>
      </c>
      <c r="AB129" s="5">
        <f t="shared" si="106"/>
        <v>74.812253419953223</v>
      </c>
      <c r="AC129" s="5">
        <f t="shared" si="107"/>
        <v>69.074705568768834</v>
      </c>
      <c r="AD129" s="5">
        <f t="shared" si="108"/>
        <v>59.643860991602111</v>
      </c>
      <c r="AE129" s="5"/>
      <c r="AG129" s="5">
        <f t="shared" si="188"/>
        <v>-0.46684419793774623</v>
      </c>
      <c r="AH129" s="5">
        <f t="shared" si="188"/>
        <v>-0.57917799436037853</v>
      </c>
      <c r="AI129" s="5">
        <f t="shared" si="188"/>
        <v>0.30162767975077998</v>
      </c>
      <c r="AJ129" s="5">
        <f t="shared" si="187"/>
        <v>0.17793200758360683</v>
      </c>
      <c r="AK129" s="5">
        <f t="shared" si="187"/>
        <v>0.3158695462915091</v>
      </c>
      <c r="AL129" s="5">
        <f t="shared" si="187"/>
        <v>-1.118586966062324</v>
      </c>
      <c r="AM129" s="5">
        <f t="shared" si="187"/>
        <v>0.37390236861305937</v>
      </c>
      <c r="AN129" s="5">
        <f t="shared" si="187"/>
        <v>0.98130846841944219</v>
      </c>
      <c r="AO129" s="5">
        <f t="shared" si="187"/>
        <v>1.5723638788736025</v>
      </c>
      <c r="AP129" s="5">
        <f t="shared" si="189"/>
        <v>1.2848202049382849</v>
      </c>
      <c r="AQ129" s="5">
        <f t="shared" si="189"/>
        <v>1.1587465800467811</v>
      </c>
      <c r="AR129" s="5">
        <f t="shared" si="189"/>
        <v>1.2294431231168801E-2</v>
      </c>
      <c r="AS129" s="5">
        <f t="shared" si="189"/>
        <v>0.22573900839788763</v>
      </c>
      <c r="AV129" s="2">
        <f t="shared" si="109"/>
        <v>74.645039971838628</v>
      </c>
      <c r="AW129" s="2">
        <f t="shared" si="110"/>
        <v>76.460396436458922</v>
      </c>
      <c r="AX129" s="2">
        <f t="shared" si="111"/>
        <v>77.422801220773607</v>
      </c>
      <c r="AY129" s="2">
        <f t="shared" si="112"/>
        <v>77.854888132840784</v>
      </c>
      <c r="AZ129" s="2">
        <f t="shared" si="113"/>
        <v>78.732025018129463</v>
      </c>
      <c r="BA129" s="2">
        <f t="shared" si="114"/>
        <v>79.901725209085924</v>
      </c>
      <c r="BB129" s="2">
        <f t="shared" si="115"/>
        <v>81.14424131370734</v>
      </c>
      <c r="BC129" s="2">
        <f t="shared" si="116"/>
        <v>80.583181569584255</v>
      </c>
      <c r="BD129" s="2">
        <f t="shared" si="117"/>
        <v>78.147410635859131</v>
      </c>
      <c r="BE129" s="2">
        <f t="shared" si="118"/>
        <v>74.428851807297718</v>
      </c>
      <c r="BF129" s="2">
        <f t="shared" si="119"/>
        <v>68.914645510918959</v>
      </c>
      <c r="BG129" s="2">
        <f t="shared" si="120"/>
        <v>61.623953447971338</v>
      </c>
      <c r="BH129" s="2">
        <f t="shared" si="121"/>
        <v>52.566899792715731</v>
      </c>
      <c r="BK129" s="2" t="str">
        <f t="shared" si="122"/>
        <v/>
      </c>
      <c r="BL129" s="2" t="str">
        <f t="shared" si="123"/>
        <v/>
      </c>
      <c r="BM129" s="2" t="str">
        <f t="shared" si="124"/>
        <v/>
      </c>
      <c r="BN129" s="2" t="str">
        <f t="shared" si="125"/>
        <v/>
      </c>
      <c r="BO129" s="2" t="str">
        <f t="shared" si="126"/>
        <v/>
      </c>
      <c r="BP129" s="2" t="str">
        <f t="shared" si="127"/>
        <v/>
      </c>
      <c r="BQ129" s="2" t="str">
        <f t="shared" si="128"/>
        <v/>
      </c>
      <c r="BR129" s="2" t="str">
        <f t="shared" si="129"/>
        <v/>
      </c>
      <c r="BS129" s="2" t="str">
        <f t="shared" si="130"/>
        <v/>
      </c>
      <c r="BT129" s="2" t="str">
        <f t="shared" si="131"/>
        <v/>
      </c>
      <c r="BU129" s="2" t="str">
        <f t="shared" si="132"/>
        <v/>
      </c>
      <c r="BV129" s="2" t="str">
        <f t="shared" si="133"/>
        <v/>
      </c>
      <c r="BW129" s="2" t="str">
        <f t="shared" si="134"/>
        <v/>
      </c>
      <c r="BZ129" s="2" t="str">
        <f t="shared" si="135"/>
        <v/>
      </c>
      <c r="CA129" s="2" t="str">
        <f t="shared" si="136"/>
        <v/>
      </c>
      <c r="CB129" s="2" t="str">
        <f t="shared" si="137"/>
        <v/>
      </c>
      <c r="CC129" s="2" t="str">
        <f t="shared" si="138"/>
        <v/>
      </c>
      <c r="CD129" s="2" t="str">
        <f t="shared" si="139"/>
        <v/>
      </c>
      <c r="CE129" s="2" t="str">
        <f t="shared" si="140"/>
        <v/>
      </c>
      <c r="CF129" s="2" t="str">
        <f t="shared" si="141"/>
        <v/>
      </c>
      <c r="CG129" s="2" t="str">
        <f t="shared" si="142"/>
        <v/>
      </c>
      <c r="CH129" s="2" t="str">
        <f t="shared" si="143"/>
        <v/>
      </c>
      <c r="CI129" s="2" t="str">
        <f t="shared" si="144"/>
        <v/>
      </c>
      <c r="CJ129" s="2" t="str">
        <f t="shared" si="145"/>
        <v/>
      </c>
      <c r="CK129" s="2" t="str">
        <f t="shared" si="146"/>
        <v/>
      </c>
      <c r="CL129" s="2" t="str">
        <f t="shared" si="147"/>
        <v/>
      </c>
      <c r="CO129" s="2">
        <f t="shared" si="148"/>
        <v>76.666739407313088</v>
      </c>
      <c r="CP129" s="2">
        <f t="shared" si="149"/>
        <v>77.540136964099801</v>
      </c>
      <c r="CQ129" s="2">
        <f t="shared" si="150"/>
        <v>78.421588344718884</v>
      </c>
      <c r="CR129" s="2">
        <f t="shared" si="151"/>
        <v>79.265753163190411</v>
      </c>
      <c r="CS129" s="2">
        <f t="shared" si="152"/>
        <v>80.266912731476651</v>
      </c>
      <c r="CT129" s="2">
        <f t="shared" si="153"/>
        <v>81.313951424593668</v>
      </c>
      <c r="CU129" s="2">
        <f t="shared" si="154"/>
        <v>82.938274431349896</v>
      </c>
      <c r="CV129" s="2">
        <f t="shared" si="155"/>
        <v>82.774475232736307</v>
      </c>
      <c r="CW129" s="2">
        <f t="shared" si="156"/>
        <v>80.832536452090764</v>
      </c>
      <c r="CX129" s="2">
        <f t="shared" si="157"/>
        <v>76.597489898192833</v>
      </c>
      <c r="CY129" s="2">
        <f t="shared" si="158"/>
        <v>71.552184780583872</v>
      </c>
      <c r="CZ129" s="2">
        <f t="shared" si="159"/>
        <v>63.554595149044616</v>
      </c>
      <c r="DA129" s="2">
        <f t="shared" si="160"/>
        <v>53.742593808713977</v>
      </c>
      <c r="DD129" s="2">
        <f t="shared" si="161"/>
        <v>74.434660661993092</v>
      </c>
      <c r="DE129" s="2">
        <f t="shared" si="162"/>
        <v>76.319790846490946</v>
      </c>
      <c r="DF129" s="2">
        <f t="shared" si="163"/>
        <v>77.278035182978627</v>
      </c>
      <c r="DG129" s="2">
        <f t="shared" si="164"/>
        <v>77.692464212045209</v>
      </c>
      <c r="DH129" s="2">
        <f t="shared" si="165"/>
        <v>78.51657847190296</v>
      </c>
      <c r="DI129" s="2">
        <f t="shared" si="166"/>
        <v>79.718047838945793</v>
      </c>
      <c r="DJ129" s="2">
        <f t="shared" si="167"/>
        <v>80.926170083574632</v>
      </c>
      <c r="DK129" s="2">
        <f t="shared" si="168"/>
        <v>80.329823628662623</v>
      </c>
      <c r="DL129" s="2">
        <f t="shared" si="169"/>
        <v>77.903256035027283</v>
      </c>
      <c r="DM129" s="2">
        <f t="shared" si="170"/>
        <v>74.160781987735547</v>
      </c>
      <c r="DN129" s="2">
        <f t="shared" si="171"/>
        <v>68.639666312167151</v>
      </c>
      <c r="DO129" s="2">
        <f t="shared" si="172"/>
        <v>61.413005746437989</v>
      </c>
      <c r="DP129" s="2">
        <f t="shared" si="173"/>
        <v>52.433163880346939</v>
      </c>
      <c r="DS129" s="2">
        <f t="shared" si="174"/>
        <v>0.9057473620558234</v>
      </c>
      <c r="DT129" s="2">
        <f t="shared" si="175"/>
        <v>0.8847822040492288</v>
      </c>
      <c r="DU129" s="2">
        <f t="shared" si="176"/>
        <v>0.8734068142711664</v>
      </c>
      <c r="DV129" s="2">
        <f t="shared" si="177"/>
        <v>0.89676154486602555</v>
      </c>
      <c r="DW129" s="2">
        <f t="shared" si="178"/>
        <v>0.87691119850503874</v>
      </c>
      <c r="DX129" s="2">
        <f t="shared" si="179"/>
        <v>0.88490697571459953</v>
      </c>
      <c r="DY129" s="2">
        <f t="shared" si="180"/>
        <v>0.8916203176173112</v>
      </c>
      <c r="DZ129" s="2">
        <f t="shared" si="181"/>
        <v>0.89636235261521924</v>
      </c>
      <c r="EA129" s="2">
        <f t="shared" si="182"/>
        <v>0.91665031472930891</v>
      </c>
      <c r="EB129" s="2">
        <f t="shared" si="183"/>
        <v>0.88998688828819472</v>
      </c>
      <c r="EC129" s="2">
        <f t="shared" si="184"/>
        <v>0.90558713988128103</v>
      </c>
      <c r="ED129" s="2">
        <f t="shared" si="185"/>
        <v>0.90149946517451196</v>
      </c>
      <c r="EE129" s="2">
        <f t="shared" si="186"/>
        <v>0.89786707217271899</v>
      </c>
    </row>
    <row r="130" spans="2:135" x14ac:dyDescent="0.25">
      <c r="B130" s="2">
        <v>124</v>
      </c>
      <c r="C130">
        <v>74.941999999999993</v>
      </c>
      <c r="D130">
        <v>77.058000000000007</v>
      </c>
      <c r="E130">
        <v>80.174000000000007</v>
      </c>
      <c r="F130">
        <v>79.783000000000001</v>
      </c>
      <c r="G130">
        <v>81.884</v>
      </c>
      <c r="H130">
        <v>84.203000000000003</v>
      </c>
      <c r="I130">
        <v>86.347999999999999</v>
      </c>
      <c r="J130">
        <v>86.638000000000005</v>
      </c>
      <c r="K130">
        <v>81.058000000000007</v>
      </c>
      <c r="L130">
        <v>82.536000000000001</v>
      </c>
      <c r="M130">
        <v>74.376999999999995</v>
      </c>
      <c r="N130">
        <v>67.754000000000005</v>
      </c>
      <c r="O130">
        <v>59.710099999999997</v>
      </c>
      <c r="R130" s="5">
        <f t="shared" si="96"/>
        <v>74.617079156188382</v>
      </c>
      <c r="S130" s="5">
        <f t="shared" si="97"/>
        <v>77.20444115003319</v>
      </c>
      <c r="T130" s="5">
        <f t="shared" si="98"/>
        <v>79.678005834107523</v>
      </c>
      <c r="U130" s="5">
        <f t="shared" si="99"/>
        <v>79.389958948864304</v>
      </c>
      <c r="V130" s="5">
        <f t="shared" si="100"/>
        <v>81.305883022448072</v>
      </c>
      <c r="W130" s="5">
        <f t="shared" si="101"/>
        <v>84.050625128932722</v>
      </c>
      <c r="X130" s="5">
        <f t="shared" si="102"/>
        <v>85.765001013399797</v>
      </c>
      <c r="Y130" s="5">
        <f t="shared" si="103"/>
        <v>85.343639397132677</v>
      </c>
      <c r="Z130" s="5">
        <f t="shared" si="104"/>
        <v>80.362902847579562</v>
      </c>
      <c r="AA130" s="5">
        <f t="shared" si="105"/>
        <v>81.088768029944234</v>
      </c>
      <c r="AB130" s="5">
        <f t="shared" si="106"/>
        <v>73.735800417238124</v>
      </c>
      <c r="AC130" s="5">
        <f t="shared" si="107"/>
        <v>68.077960586638639</v>
      </c>
      <c r="AD130" s="5">
        <f t="shared" si="108"/>
        <v>58.970769340856215</v>
      </c>
      <c r="AE130" s="5"/>
      <c r="AG130" s="5">
        <f t="shared" si="188"/>
        <v>0.32492084381161135</v>
      </c>
      <c r="AH130" s="5">
        <f t="shared" si="188"/>
        <v>-0.14644115003318348</v>
      </c>
      <c r="AI130" s="5">
        <f t="shared" si="188"/>
        <v>0.49599416589248335</v>
      </c>
      <c r="AJ130" s="5">
        <f t="shared" si="187"/>
        <v>0.39304105113569676</v>
      </c>
      <c r="AK130" s="5">
        <f t="shared" si="187"/>
        <v>0.57811697755192881</v>
      </c>
      <c r="AL130" s="5">
        <f t="shared" si="187"/>
        <v>0.15237487106728054</v>
      </c>
      <c r="AM130" s="5">
        <f t="shared" si="187"/>
        <v>0.58299898660020233</v>
      </c>
      <c r="AN130" s="5">
        <f t="shared" si="187"/>
        <v>1.2943606028673287</v>
      </c>
      <c r="AO130" s="5">
        <f t="shared" si="187"/>
        <v>0.69509715242044479</v>
      </c>
      <c r="AP130" s="5">
        <f t="shared" si="189"/>
        <v>1.4472319700557676</v>
      </c>
      <c r="AQ130" s="5">
        <f t="shared" si="189"/>
        <v>0.64119958276187106</v>
      </c>
      <c r="AR130" s="5">
        <f t="shared" si="189"/>
        <v>-0.32396058663863414</v>
      </c>
      <c r="AS130" s="5">
        <f t="shared" si="189"/>
        <v>0.73933065914378204</v>
      </c>
      <c r="AV130" s="2">
        <f t="shared" si="109"/>
        <v>74.558295221642169</v>
      </c>
      <c r="AW130" s="2">
        <f t="shared" si="110"/>
        <v>76.401354555396026</v>
      </c>
      <c r="AX130" s="2">
        <f t="shared" si="111"/>
        <v>77.368087985222431</v>
      </c>
      <c r="AY130" s="2">
        <f t="shared" si="112"/>
        <v>77.799586316601392</v>
      </c>
      <c r="AZ130" s="2">
        <f t="shared" si="113"/>
        <v>78.682972435827892</v>
      </c>
      <c r="BA130" s="2">
        <f t="shared" si="114"/>
        <v>79.855613145272287</v>
      </c>
      <c r="BB130" s="2">
        <f t="shared" si="115"/>
        <v>81.086738823059136</v>
      </c>
      <c r="BC130" s="2">
        <f t="shared" si="116"/>
        <v>80.515128576063674</v>
      </c>
      <c r="BD130" s="2">
        <f t="shared" si="117"/>
        <v>78.075271928874784</v>
      </c>
      <c r="BE130" s="2">
        <f t="shared" si="118"/>
        <v>74.358617323754473</v>
      </c>
      <c r="BF130" s="2">
        <f t="shared" si="119"/>
        <v>68.843135459965353</v>
      </c>
      <c r="BG130" s="2">
        <f t="shared" si="120"/>
        <v>61.565397523999565</v>
      </c>
      <c r="BH130" s="2">
        <f t="shared" si="121"/>
        <v>52.533382418490397</v>
      </c>
      <c r="BK130" s="2" t="str">
        <f t="shared" si="122"/>
        <v/>
      </c>
      <c r="BL130" s="2" t="str">
        <f t="shared" si="123"/>
        <v/>
      </c>
      <c r="BM130" s="2" t="str">
        <f t="shared" si="124"/>
        <v/>
      </c>
      <c r="BN130" s="2" t="str">
        <f t="shared" si="125"/>
        <v/>
      </c>
      <c r="BO130" s="2" t="str">
        <f t="shared" si="126"/>
        <v/>
      </c>
      <c r="BP130" s="2" t="str">
        <f t="shared" si="127"/>
        <v/>
      </c>
      <c r="BQ130" s="2" t="str">
        <f t="shared" si="128"/>
        <v/>
      </c>
      <c r="BR130" s="2" t="str">
        <f t="shared" si="129"/>
        <v/>
      </c>
      <c r="BS130" s="2" t="str">
        <f t="shared" si="130"/>
        <v/>
      </c>
      <c r="BT130" s="2" t="str">
        <f t="shared" si="131"/>
        <v/>
      </c>
      <c r="BU130" s="2" t="str">
        <f t="shared" si="132"/>
        <v/>
      </c>
      <c r="BV130" s="2" t="str">
        <f t="shared" si="133"/>
        <v/>
      </c>
      <c r="BW130" s="2" t="str">
        <f t="shared" si="134"/>
        <v/>
      </c>
      <c r="BZ130" s="2" t="str">
        <f t="shared" si="135"/>
        <v/>
      </c>
      <c r="CA130" s="2" t="str">
        <f t="shared" si="136"/>
        <v/>
      </c>
      <c r="CB130" s="2" t="str">
        <f t="shared" si="137"/>
        <v/>
      </c>
      <c r="CC130" s="2" t="str">
        <f t="shared" si="138"/>
        <v/>
      </c>
      <c r="CD130" s="2" t="str">
        <f t="shared" si="139"/>
        <v/>
      </c>
      <c r="CE130" s="2" t="str">
        <f t="shared" si="140"/>
        <v/>
      </c>
      <c r="CF130" s="2" t="str">
        <f t="shared" si="141"/>
        <v/>
      </c>
      <c r="CG130" s="2" t="str">
        <f t="shared" si="142"/>
        <v/>
      </c>
      <c r="CH130" s="2" t="str">
        <f t="shared" si="143"/>
        <v/>
      </c>
      <c r="CI130" s="2" t="str">
        <f t="shared" si="144"/>
        <v/>
      </c>
      <c r="CJ130" s="2" t="str">
        <f t="shared" si="145"/>
        <v/>
      </c>
      <c r="CK130" s="2" t="str">
        <f t="shared" si="146"/>
        <v/>
      </c>
      <c r="CL130" s="2" t="str">
        <f t="shared" si="147"/>
        <v/>
      </c>
      <c r="CO130" s="2">
        <f t="shared" si="148"/>
        <v>76.660332640363592</v>
      </c>
      <c r="CP130" s="2">
        <f t="shared" si="149"/>
        <v>77.520839287122612</v>
      </c>
      <c r="CQ130" s="2">
        <f t="shared" si="150"/>
        <v>78.391542734629553</v>
      </c>
      <c r="CR130" s="2">
        <f t="shared" si="151"/>
        <v>79.25973817852055</v>
      </c>
      <c r="CS130" s="2">
        <f t="shared" si="152"/>
        <v>80.275560612506595</v>
      </c>
      <c r="CT130" s="2">
        <f t="shared" si="153"/>
        <v>81.321897293668826</v>
      </c>
      <c r="CU130" s="2">
        <f t="shared" si="154"/>
        <v>82.950522497693001</v>
      </c>
      <c r="CV130" s="2">
        <f t="shared" si="155"/>
        <v>82.787309443730521</v>
      </c>
      <c r="CW130" s="2">
        <f t="shared" si="156"/>
        <v>80.846180321192833</v>
      </c>
      <c r="CX130" s="2">
        <f t="shared" si="157"/>
        <v>76.609303288174914</v>
      </c>
      <c r="CY130" s="2">
        <f t="shared" si="158"/>
        <v>71.578774063922083</v>
      </c>
      <c r="CZ130" s="2">
        <f t="shared" si="159"/>
        <v>63.571562125814538</v>
      </c>
      <c r="DA130" s="2">
        <f t="shared" si="160"/>
        <v>53.754526251947375</v>
      </c>
      <c r="DD130" s="2">
        <f t="shared" si="161"/>
        <v>74.35880258103775</v>
      </c>
      <c r="DE130" s="2">
        <f t="shared" si="162"/>
        <v>76.268400570355439</v>
      </c>
      <c r="DF130" s="2">
        <f t="shared" si="163"/>
        <v>77.232799012584024</v>
      </c>
      <c r="DG130" s="2">
        <f t="shared" si="164"/>
        <v>77.646279118205328</v>
      </c>
      <c r="DH130" s="2">
        <f t="shared" si="165"/>
        <v>78.479096290411206</v>
      </c>
      <c r="DI130" s="2">
        <f t="shared" si="166"/>
        <v>79.68168513726755</v>
      </c>
      <c r="DJ130" s="2">
        <f t="shared" si="167"/>
        <v>80.88012307453927</v>
      </c>
      <c r="DK130" s="2">
        <f t="shared" si="168"/>
        <v>80.275534080356351</v>
      </c>
      <c r="DL130" s="2">
        <f t="shared" si="169"/>
        <v>77.845486524023059</v>
      </c>
      <c r="DM130" s="2">
        <f t="shared" si="170"/>
        <v>74.10488503147468</v>
      </c>
      <c r="DN130" s="2">
        <f t="shared" si="171"/>
        <v>68.583023913374944</v>
      </c>
      <c r="DO130" s="2">
        <f t="shared" si="172"/>
        <v>61.365485149175868</v>
      </c>
      <c r="DP130" s="2">
        <f t="shared" si="173"/>
        <v>52.40669877138135</v>
      </c>
      <c r="DS130" s="2">
        <f t="shared" si="174"/>
        <v>0.91332173142989148</v>
      </c>
      <c r="DT130" s="2">
        <f t="shared" si="175"/>
        <v>0.89384391965798315</v>
      </c>
      <c r="DU130" s="2">
        <f t="shared" si="176"/>
        <v>0.88324512999338145</v>
      </c>
      <c r="DV130" s="2">
        <f t="shared" si="177"/>
        <v>0.90498228175301665</v>
      </c>
      <c r="DW130" s="2">
        <f t="shared" si="178"/>
        <v>0.88651255529589879</v>
      </c>
      <c r="DX130" s="2">
        <f t="shared" si="179"/>
        <v>0.89396005429788561</v>
      </c>
      <c r="DY130" s="2">
        <f t="shared" si="180"/>
        <v>0.9002048850046851</v>
      </c>
      <c r="DZ130" s="2">
        <f t="shared" si="181"/>
        <v>0.90461149543824548</v>
      </c>
      <c r="EA130" s="2">
        <f t="shared" si="182"/>
        <v>0.92342257478305034</v>
      </c>
      <c r="EB130" s="2">
        <f t="shared" si="183"/>
        <v>0.89868613535260611</v>
      </c>
      <c r="EC130" s="2">
        <f t="shared" si="184"/>
        <v>0.91317315079065886</v>
      </c>
      <c r="ED130" s="2">
        <f t="shared" si="185"/>
        <v>0.90938105200286479</v>
      </c>
      <c r="EE130" s="2">
        <f t="shared" si="186"/>
        <v>0.90600900416732755</v>
      </c>
    </row>
    <row r="131" spans="2:135" x14ac:dyDescent="0.25">
      <c r="B131" s="2">
        <v>125</v>
      </c>
      <c r="C131">
        <v>74.855000000000004</v>
      </c>
      <c r="D131">
        <v>77.695999999999998</v>
      </c>
      <c r="E131">
        <v>79.477999999999994</v>
      </c>
      <c r="F131">
        <v>78.536000000000001</v>
      </c>
      <c r="G131">
        <v>80.695999999999998</v>
      </c>
      <c r="H131">
        <v>82.376999999999995</v>
      </c>
      <c r="I131">
        <v>84.941999999999993</v>
      </c>
      <c r="J131">
        <v>86.275000000000006</v>
      </c>
      <c r="K131">
        <v>79.927999999999997</v>
      </c>
      <c r="L131">
        <v>80.072000000000003</v>
      </c>
      <c r="M131">
        <v>72</v>
      </c>
      <c r="N131">
        <v>67.623000000000005</v>
      </c>
      <c r="O131">
        <v>57.912999999999997</v>
      </c>
      <c r="R131" s="5">
        <f t="shared" si="96"/>
        <v>74.520470354193122</v>
      </c>
      <c r="S131" s="5">
        <f t="shared" si="97"/>
        <v>77.071656057545297</v>
      </c>
      <c r="T131" s="5">
        <f t="shared" si="98"/>
        <v>79.55152237712494</v>
      </c>
      <c r="U131" s="5">
        <f t="shared" si="99"/>
        <v>79.0896497770416</v>
      </c>
      <c r="V131" s="5">
        <f t="shared" si="100"/>
        <v>81.098947972233091</v>
      </c>
      <c r="W131" s="5">
        <f t="shared" si="101"/>
        <v>83.51887259984521</v>
      </c>
      <c r="X131" s="5">
        <f t="shared" si="102"/>
        <v>85.00102109619246</v>
      </c>
      <c r="Y131" s="5">
        <f t="shared" si="103"/>
        <v>84.438161434347393</v>
      </c>
      <c r="Z131" s="5">
        <f t="shared" si="104"/>
        <v>79.622105436232061</v>
      </c>
      <c r="AA131" s="5">
        <f t="shared" si="105"/>
        <v>80.004034903672292</v>
      </c>
      <c r="AB131" s="5">
        <f t="shared" si="106"/>
        <v>72.640266662864761</v>
      </c>
      <c r="AC131" s="5">
        <f t="shared" si="107"/>
        <v>66.938217656903561</v>
      </c>
      <c r="AD131" s="5">
        <f t="shared" si="108"/>
        <v>58.091238935707594</v>
      </c>
      <c r="AE131" s="5"/>
      <c r="AG131" s="5">
        <f t="shared" si="188"/>
        <v>0.3345296458068816</v>
      </c>
      <c r="AH131" s="5">
        <f t="shared" si="188"/>
        <v>0.6243439424547006</v>
      </c>
      <c r="AI131" s="5">
        <f t="shared" si="188"/>
        <v>-7.3522377124945137E-2</v>
      </c>
      <c r="AJ131" s="5">
        <f t="shared" si="187"/>
        <v>-0.55364977704159912</v>
      </c>
      <c r="AK131" s="5">
        <f t="shared" si="187"/>
        <v>-0.40294797223309331</v>
      </c>
      <c r="AL131" s="5">
        <f t="shared" si="187"/>
        <v>-1.1418725998452146</v>
      </c>
      <c r="AM131" s="5">
        <f t="shared" si="187"/>
        <v>-5.9021096192466871E-2</v>
      </c>
      <c r="AN131" s="5">
        <f t="shared" si="187"/>
        <v>1.8368385656526129</v>
      </c>
      <c r="AO131" s="5">
        <f t="shared" si="187"/>
        <v>0.30589456376793578</v>
      </c>
      <c r="AP131" s="5">
        <f t="shared" si="189"/>
        <v>6.7965096327711194E-2</v>
      </c>
      <c r="AQ131" s="5">
        <f t="shared" si="189"/>
        <v>-0.64026666286476086</v>
      </c>
      <c r="AR131" s="5">
        <f t="shared" si="189"/>
        <v>0.68478234309644392</v>
      </c>
      <c r="AS131" s="5">
        <f t="shared" si="189"/>
        <v>-0.17823893570759708</v>
      </c>
      <c r="AV131" s="2">
        <f t="shared" si="109"/>
        <v>74.471814647695354</v>
      </c>
      <c r="AW131" s="2">
        <f t="shared" si="110"/>
        <v>76.342545401885033</v>
      </c>
      <c r="AX131" s="2">
        <f t="shared" si="111"/>
        <v>77.313862869238875</v>
      </c>
      <c r="AY131" s="2">
        <f t="shared" si="112"/>
        <v>77.744601034887225</v>
      </c>
      <c r="AZ131" s="2">
        <f t="shared" si="113"/>
        <v>78.634249499472091</v>
      </c>
      <c r="BA131" s="2">
        <f t="shared" si="114"/>
        <v>79.809766046465839</v>
      </c>
      <c r="BB131" s="2">
        <f t="shared" si="115"/>
        <v>81.029533841857273</v>
      </c>
      <c r="BC131" s="2">
        <f t="shared" si="116"/>
        <v>80.447495725336324</v>
      </c>
      <c r="BD131" s="2">
        <f t="shared" si="117"/>
        <v>78.003726733480519</v>
      </c>
      <c r="BE131" s="2">
        <f t="shared" si="118"/>
        <v>74.288788776159919</v>
      </c>
      <c r="BF131" s="2">
        <f t="shared" si="119"/>
        <v>68.772073980632015</v>
      </c>
      <c r="BG131" s="2">
        <f t="shared" si="120"/>
        <v>61.50712467551746</v>
      </c>
      <c r="BH131" s="2">
        <f t="shared" si="121"/>
        <v>52.500052918785535</v>
      </c>
      <c r="BK131" s="2" t="str">
        <f t="shared" si="122"/>
        <v/>
      </c>
      <c r="BL131" s="2" t="str">
        <f t="shared" si="123"/>
        <v/>
      </c>
      <c r="BM131" s="2" t="str">
        <f t="shared" si="124"/>
        <v/>
      </c>
      <c r="BN131" s="2" t="str">
        <f t="shared" si="125"/>
        <v/>
      </c>
      <c r="BO131" s="2" t="str">
        <f t="shared" si="126"/>
        <v/>
      </c>
      <c r="BP131" s="2" t="str">
        <f t="shared" si="127"/>
        <v/>
      </c>
      <c r="BQ131" s="2" t="str">
        <f t="shared" si="128"/>
        <v/>
      </c>
      <c r="BR131" s="2" t="str">
        <f t="shared" si="129"/>
        <v/>
      </c>
      <c r="BS131" s="2" t="str">
        <f t="shared" si="130"/>
        <v/>
      </c>
      <c r="BT131" s="2" t="str">
        <f t="shared" si="131"/>
        <v/>
      </c>
      <c r="BU131" s="2" t="str">
        <f t="shared" si="132"/>
        <v/>
      </c>
      <c r="BV131" s="2" t="str">
        <f t="shared" si="133"/>
        <v/>
      </c>
      <c r="BW131" s="2" t="str">
        <f t="shared" si="134"/>
        <v/>
      </c>
      <c r="BZ131" s="2" t="str">
        <f t="shared" si="135"/>
        <v/>
      </c>
      <c r="CA131" s="2" t="str">
        <f t="shared" si="136"/>
        <v/>
      </c>
      <c r="CB131" s="2" t="str">
        <f t="shared" si="137"/>
        <v/>
      </c>
      <c r="CC131" s="2" t="str">
        <f t="shared" si="138"/>
        <v/>
      </c>
      <c r="CD131" s="2" t="str">
        <f t="shared" si="139"/>
        <v/>
      </c>
      <c r="CE131" s="2" t="str">
        <f t="shared" si="140"/>
        <v/>
      </c>
      <c r="CF131" s="2" t="str">
        <f t="shared" si="141"/>
        <v/>
      </c>
      <c r="CG131" s="2" t="str">
        <f t="shared" si="142"/>
        <v/>
      </c>
      <c r="CH131" s="2" t="str">
        <f t="shared" si="143"/>
        <v/>
      </c>
      <c r="CI131" s="2" t="str">
        <f t="shared" si="144"/>
        <v/>
      </c>
      <c r="CJ131" s="2" t="str">
        <f t="shared" si="145"/>
        <v/>
      </c>
      <c r="CK131" s="2" t="str">
        <f t="shared" si="146"/>
        <v/>
      </c>
      <c r="CL131" s="2" t="str">
        <f t="shared" si="147"/>
        <v/>
      </c>
      <c r="CO131" s="2">
        <f t="shared" si="148"/>
        <v>76.65392587341411</v>
      </c>
      <c r="CP131" s="2">
        <f t="shared" si="149"/>
        <v>77.501541610145424</v>
      </c>
      <c r="CQ131" s="2">
        <f t="shared" si="150"/>
        <v>78.361497124540222</v>
      </c>
      <c r="CR131" s="2">
        <f t="shared" si="151"/>
        <v>79.253723193850689</v>
      </c>
      <c r="CS131" s="2">
        <f t="shared" si="152"/>
        <v>80.284208493536553</v>
      </c>
      <c r="CT131" s="2">
        <f t="shared" si="153"/>
        <v>81.329843162743998</v>
      </c>
      <c r="CU131" s="2">
        <f t="shared" si="154"/>
        <v>82.962770564036092</v>
      </c>
      <c r="CV131" s="2">
        <f t="shared" si="155"/>
        <v>82.800143654724749</v>
      </c>
      <c r="CW131" s="2">
        <f t="shared" si="156"/>
        <v>80.859824190294901</v>
      </c>
      <c r="CX131" s="2">
        <f t="shared" si="157"/>
        <v>76.621116678157009</v>
      </c>
      <c r="CY131" s="2">
        <f t="shared" si="158"/>
        <v>71.605363347260294</v>
      </c>
      <c r="CZ131" s="2">
        <f t="shared" si="159"/>
        <v>63.588529102584452</v>
      </c>
      <c r="DA131" s="2">
        <f t="shared" si="160"/>
        <v>53.766458695180773</v>
      </c>
      <c r="DD131" s="2">
        <f t="shared" si="161"/>
        <v>74.282944500082408</v>
      </c>
      <c r="DE131" s="2">
        <f t="shared" si="162"/>
        <v>76.217010294219946</v>
      </c>
      <c r="DF131" s="2">
        <f t="shared" si="163"/>
        <v>77.187562842189408</v>
      </c>
      <c r="DG131" s="2">
        <f t="shared" si="164"/>
        <v>77.600094024365447</v>
      </c>
      <c r="DH131" s="2">
        <f t="shared" si="165"/>
        <v>78.441614108919438</v>
      </c>
      <c r="DI131" s="2">
        <f t="shared" si="166"/>
        <v>79.645322435589307</v>
      </c>
      <c r="DJ131" s="2">
        <f t="shared" si="167"/>
        <v>80.834076065503908</v>
      </c>
      <c r="DK131" s="2">
        <f t="shared" si="168"/>
        <v>80.221244532050079</v>
      </c>
      <c r="DL131" s="2">
        <f t="shared" si="169"/>
        <v>77.78771701301882</v>
      </c>
      <c r="DM131" s="2">
        <f t="shared" si="170"/>
        <v>74.048988075213813</v>
      </c>
      <c r="DN131" s="2">
        <f t="shared" si="171"/>
        <v>68.526381514582724</v>
      </c>
      <c r="DO131" s="2">
        <f t="shared" si="172"/>
        <v>61.31796455191374</v>
      </c>
      <c r="DP131" s="2">
        <f t="shared" si="173"/>
        <v>52.380233662415762</v>
      </c>
      <c r="DS131" s="2">
        <f t="shared" si="174"/>
        <v>0.92034093994271249</v>
      </c>
      <c r="DT131" s="2">
        <f t="shared" si="175"/>
        <v>0.90227166429598782</v>
      </c>
      <c r="DU131" s="2">
        <f t="shared" si="176"/>
        <v>0.89241303457246346</v>
      </c>
      <c r="DV131" s="2">
        <f t="shared" si="177"/>
        <v>0.91261220279105371</v>
      </c>
      <c r="DW131" s="2">
        <f t="shared" si="178"/>
        <v>0.89545426157766206</v>
      </c>
      <c r="DX131" s="2">
        <f t="shared" si="179"/>
        <v>0.90237958594057088</v>
      </c>
      <c r="DY131" s="2">
        <f t="shared" si="180"/>
        <v>0.90817950791523139</v>
      </c>
      <c r="DZ131" s="2">
        <f t="shared" si="181"/>
        <v>0.91226830421672966</v>
      </c>
      <c r="EA131" s="2">
        <f t="shared" si="182"/>
        <v>0.92968678890518874</v>
      </c>
      <c r="EB131" s="2">
        <f t="shared" si="183"/>
        <v>0.90676955239651869</v>
      </c>
      <c r="EC131" s="2">
        <f t="shared" si="184"/>
        <v>0.92020334012960658</v>
      </c>
      <c r="ED131" s="2">
        <f t="shared" si="185"/>
        <v>0.91669026826484978</v>
      </c>
      <c r="EE131" s="2">
        <f t="shared" si="186"/>
        <v>0.91356435388359825</v>
      </c>
    </row>
    <row r="132" spans="2:135" x14ac:dyDescent="0.25">
      <c r="B132" s="2">
        <v>126</v>
      </c>
      <c r="C132">
        <v>74.406000000000006</v>
      </c>
      <c r="D132">
        <v>77.391000000000005</v>
      </c>
      <c r="E132">
        <v>77.899000000000001</v>
      </c>
      <c r="F132">
        <v>78.448999999999998</v>
      </c>
      <c r="G132">
        <v>80.623000000000005</v>
      </c>
      <c r="H132">
        <v>83.754000000000005</v>
      </c>
      <c r="I132">
        <v>84.956999999999994</v>
      </c>
      <c r="J132">
        <v>82.87</v>
      </c>
      <c r="K132">
        <v>78.551000000000002</v>
      </c>
      <c r="L132">
        <v>77.825999999999993</v>
      </c>
      <c r="M132">
        <v>71.551000000000002</v>
      </c>
      <c r="N132">
        <v>65.100999999999999</v>
      </c>
      <c r="O132">
        <v>56.710099999999997</v>
      </c>
      <c r="R132" s="5">
        <f t="shared" si="96"/>
        <v>74.424083889920794</v>
      </c>
      <c r="S132" s="5">
        <f t="shared" si="97"/>
        <v>76.915414761149862</v>
      </c>
      <c r="T132" s="5">
        <f t="shared" si="98"/>
        <v>79.328749232723538</v>
      </c>
      <c r="U132" s="5">
        <f t="shared" si="99"/>
        <v>78.774727350714528</v>
      </c>
      <c r="V132" s="5">
        <f t="shared" si="100"/>
        <v>80.794737584302808</v>
      </c>
      <c r="W132" s="5">
        <f t="shared" si="101"/>
        <v>82.8890650864696</v>
      </c>
      <c r="X132" s="5">
        <f t="shared" si="102"/>
        <v>84.184497331043204</v>
      </c>
      <c r="Y132" s="5">
        <f t="shared" si="103"/>
        <v>83.522281582805675</v>
      </c>
      <c r="Z132" s="5">
        <f t="shared" si="104"/>
        <v>79.022322026945986</v>
      </c>
      <c r="AA132" s="5">
        <f t="shared" si="105"/>
        <v>78.841338954859765</v>
      </c>
      <c r="AB132" s="5">
        <f t="shared" si="106"/>
        <v>71.615995768054361</v>
      </c>
      <c r="AC132" s="5">
        <f t="shared" si="107"/>
        <v>65.770386173689715</v>
      </c>
      <c r="AD132" s="5">
        <f t="shared" si="108"/>
        <v>57.103854643544658</v>
      </c>
      <c r="AE132" s="5"/>
      <c r="AG132" s="5">
        <f t="shared" si="188"/>
        <v>-1.8083889920788465E-2</v>
      </c>
      <c r="AH132" s="5">
        <f t="shared" si="188"/>
        <v>0.47558523885014381</v>
      </c>
      <c r="AI132" s="5">
        <f t="shared" si="188"/>
        <v>-1.4297492327235375</v>
      </c>
      <c r="AJ132" s="5">
        <f t="shared" si="187"/>
        <v>-0.32572735071452996</v>
      </c>
      <c r="AK132" s="5">
        <f t="shared" si="187"/>
        <v>-0.17173758430280373</v>
      </c>
      <c r="AL132" s="5">
        <f t="shared" si="187"/>
        <v>0.86493491353040497</v>
      </c>
      <c r="AM132" s="5">
        <f t="shared" si="187"/>
        <v>0.77250266895678976</v>
      </c>
      <c r="AN132" s="5">
        <f t="shared" si="187"/>
        <v>-0.65228158280567072</v>
      </c>
      <c r="AO132" s="5">
        <f t="shared" si="187"/>
        <v>-0.47132202694598391</v>
      </c>
      <c r="AP132" s="5">
        <f t="shared" si="189"/>
        <v>-1.0153389548597715</v>
      </c>
      <c r="AQ132" s="5">
        <f t="shared" si="189"/>
        <v>-6.499576805435936E-2</v>
      </c>
      <c r="AR132" s="5">
        <f t="shared" si="189"/>
        <v>-0.6693861736897162</v>
      </c>
      <c r="AS132" s="5">
        <f t="shared" si="189"/>
        <v>-0.39375464354466061</v>
      </c>
      <c r="AV132" s="2">
        <f t="shared" si="109"/>
        <v>74.385635145739968</v>
      </c>
      <c r="AW132" s="2">
        <f t="shared" si="110"/>
        <v>76.28398763513087</v>
      </c>
      <c r="AX132" s="2">
        <f t="shared" si="111"/>
        <v>77.260119252430741</v>
      </c>
      <c r="AY132" s="2">
        <f t="shared" si="112"/>
        <v>77.689948424693227</v>
      </c>
      <c r="AZ132" s="2">
        <f t="shared" si="113"/>
        <v>78.585887800255634</v>
      </c>
      <c r="BA132" s="2">
        <f t="shared" si="114"/>
        <v>79.764212469670511</v>
      </c>
      <c r="BB132" s="2">
        <f t="shared" si="115"/>
        <v>80.972662060050439</v>
      </c>
      <c r="BC132" s="2">
        <f t="shared" si="116"/>
        <v>80.380316277287761</v>
      </c>
      <c r="BD132" s="2">
        <f t="shared" si="117"/>
        <v>77.932785108009085</v>
      </c>
      <c r="BE132" s="2">
        <f t="shared" si="118"/>
        <v>74.219405696536001</v>
      </c>
      <c r="BF132" s="2">
        <f t="shared" si="119"/>
        <v>68.70149776183203</v>
      </c>
      <c r="BG132" s="2">
        <f t="shared" si="120"/>
        <v>61.449169887785459</v>
      </c>
      <c r="BH132" s="2">
        <f t="shared" si="121"/>
        <v>52.466932560045215</v>
      </c>
      <c r="BK132" s="2" t="str">
        <f t="shared" si="122"/>
        <v/>
      </c>
      <c r="BL132" s="2" t="str">
        <f t="shared" si="123"/>
        <v/>
      </c>
      <c r="BM132" s="2" t="str">
        <f t="shared" si="124"/>
        <v/>
      </c>
      <c r="BN132" s="2" t="str">
        <f t="shared" si="125"/>
        <v/>
      </c>
      <c r="BO132" s="2" t="str">
        <f t="shared" si="126"/>
        <v/>
      </c>
      <c r="BP132" s="2" t="str">
        <f t="shared" si="127"/>
        <v/>
      </c>
      <c r="BQ132" s="2" t="str">
        <f t="shared" si="128"/>
        <v/>
      </c>
      <c r="BR132" s="2" t="str">
        <f t="shared" si="129"/>
        <v/>
      </c>
      <c r="BS132" s="2" t="str">
        <f t="shared" si="130"/>
        <v/>
      </c>
      <c r="BT132" s="2" t="str">
        <f t="shared" si="131"/>
        <v/>
      </c>
      <c r="BU132" s="2" t="str">
        <f t="shared" si="132"/>
        <v/>
      </c>
      <c r="BV132" s="2" t="str">
        <f t="shared" si="133"/>
        <v/>
      </c>
      <c r="BW132" s="2" t="str">
        <f t="shared" si="134"/>
        <v/>
      </c>
      <c r="BZ132" s="2" t="str">
        <f t="shared" si="135"/>
        <v/>
      </c>
      <c r="CA132" s="2" t="str">
        <f t="shared" si="136"/>
        <v/>
      </c>
      <c r="CB132" s="2" t="str">
        <f t="shared" si="137"/>
        <v/>
      </c>
      <c r="CC132" s="2" t="str">
        <f t="shared" si="138"/>
        <v/>
      </c>
      <c r="CD132" s="2" t="str">
        <f t="shared" si="139"/>
        <v/>
      </c>
      <c r="CE132" s="2" t="str">
        <f t="shared" si="140"/>
        <v/>
      </c>
      <c r="CF132" s="2" t="str">
        <f t="shared" si="141"/>
        <v/>
      </c>
      <c r="CG132" s="2" t="str">
        <f t="shared" si="142"/>
        <v/>
      </c>
      <c r="CH132" s="2" t="str">
        <f t="shared" si="143"/>
        <v/>
      </c>
      <c r="CI132" s="2" t="str">
        <f t="shared" si="144"/>
        <v/>
      </c>
      <c r="CJ132" s="2" t="str">
        <f t="shared" si="145"/>
        <v/>
      </c>
      <c r="CK132" s="2" t="str">
        <f t="shared" si="146"/>
        <v/>
      </c>
      <c r="CL132" s="2" t="str">
        <f t="shared" si="147"/>
        <v/>
      </c>
      <c r="CO132" s="2">
        <f t="shared" si="148"/>
        <v>76.647519106464628</v>
      </c>
      <c r="CP132" s="2">
        <f t="shared" si="149"/>
        <v>77.482243933168235</v>
      </c>
      <c r="CQ132" s="2">
        <f t="shared" si="150"/>
        <v>78.33145151445089</v>
      </c>
      <c r="CR132" s="2">
        <f t="shared" si="151"/>
        <v>79.247708209180814</v>
      </c>
      <c r="CS132" s="2">
        <f t="shared" si="152"/>
        <v>80.292856374566512</v>
      </c>
      <c r="CT132" s="2">
        <f t="shared" si="153"/>
        <v>81.337789031819156</v>
      </c>
      <c r="CU132" s="2">
        <f t="shared" si="154"/>
        <v>82.975018630379196</v>
      </c>
      <c r="CV132" s="2">
        <f t="shared" si="155"/>
        <v>82.812977865718963</v>
      </c>
      <c r="CW132" s="2">
        <f t="shared" si="156"/>
        <v>80.87346805939697</v>
      </c>
      <c r="CX132" s="2">
        <f t="shared" si="157"/>
        <v>76.632930068139089</v>
      </c>
      <c r="CY132" s="2">
        <f t="shared" si="158"/>
        <v>71.631952630598505</v>
      </c>
      <c r="CZ132" s="2">
        <f t="shared" si="159"/>
        <v>63.605496079354367</v>
      </c>
      <c r="DA132" s="2">
        <f t="shared" si="160"/>
        <v>53.778391138414172</v>
      </c>
      <c r="DD132" s="2">
        <f t="shared" si="161"/>
        <v>74.207086419127066</v>
      </c>
      <c r="DE132" s="2">
        <f t="shared" si="162"/>
        <v>76.165620018084454</v>
      </c>
      <c r="DF132" s="2">
        <f t="shared" si="163"/>
        <v>77.142326671794791</v>
      </c>
      <c r="DG132" s="2">
        <f t="shared" si="164"/>
        <v>77.553908930525566</v>
      </c>
      <c r="DH132" s="2">
        <f t="shared" si="165"/>
        <v>78.40413192742767</v>
      </c>
      <c r="DI132" s="2">
        <f t="shared" si="166"/>
        <v>79.60895973391105</v>
      </c>
      <c r="DJ132" s="2">
        <f t="shared" si="167"/>
        <v>80.788029056468559</v>
      </c>
      <c r="DK132" s="2">
        <f t="shared" si="168"/>
        <v>80.166954983743807</v>
      </c>
      <c r="DL132" s="2">
        <f t="shared" si="169"/>
        <v>77.729947502014596</v>
      </c>
      <c r="DM132" s="2">
        <f t="shared" si="170"/>
        <v>73.993091118952947</v>
      </c>
      <c r="DN132" s="2">
        <f t="shared" si="171"/>
        <v>68.469739115790517</v>
      </c>
      <c r="DO132" s="2">
        <f t="shared" si="172"/>
        <v>61.270443954651611</v>
      </c>
      <c r="DP132" s="2">
        <f t="shared" si="173"/>
        <v>52.353768553450173</v>
      </c>
      <c r="DS132" s="2">
        <f t="shared" si="174"/>
        <v>0.92683726638340658</v>
      </c>
      <c r="DT132" s="2">
        <f t="shared" si="175"/>
        <v>0.91009762492512403</v>
      </c>
      <c r="DU132" s="2">
        <f t="shared" si="176"/>
        <v>0.90094178810288539</v>
      </c>
      <c r="DV132" s="2">
        <f t="shared" si="177"/>
        <v>0.91968381621011452</v>
      </c>
      <c r="DW132" s="2">
        <f t="shared" si="178"/>
        <v>0.90376792490651303</v>
      </c>
      <c r="DX132" s="2">
        <f t="shared" si="179"/>
        <v>0.91019776449455436</v>
      </c>
      <c r="DY132" s="2">
        <f t="shared" si="180"/>
        <v>0.91557664207253997</v>
      </c>
      <c r="DZ132" s="2">
        <f t="shared" si="181"/>
        <v>0.91936528780707916</v>
      </c>
      <c r="EA132" s="2">
        <f t="shared" si="182"/>
        <v>0.93547438221196566</v>
      </c>
      <c r="EB132" s="2">
        <f t="shared" si="183"/>
        <v>0.91426955131000676</v>
      </c>
      <c r="EC132" s="2">
        <f t="shared" si="184"/>
        <v>0.92670999445286428</v>
      </c>
      <c r="ED132" s="2">
        <f t="shared" si="185"/>
        <v>0.92345955311100314</v>
      </c>
      <c r="EE132" s="2">
        <f t="shared" si="186"/>
        <v>0.9205656236329397</v>
      </c>
    </row>
    <row r="133" spans="2:135" x14ac:dyDescent="0.25">
      <c r="B133" s="2">
        <v>127</v>
      </c>
      <c r="C133">
        <v>74.783000000000001</v>
      </c>
      <c r="D133">
        <v>75.667000000000002</v>
      </c>
      <c r="E133">
        <v>79.376999999999995</v>
      </c>
      <c r="F133">
        <v>78.319000000000003</v>
      </c>
      <c r="G133">
        <v>80.072000000000003</v>
      </c>
      <c r="H133">
        <v>82.840999999999994</v>
      </c>
      <c r="I133">
        <v>82.551000000000002</v>
      </c>
      <c r="J133">
        <v>81.332999999999998</v>
      </c>
      <c r="K133">
        <v>77.608999999999995</v>
      </c>
      <c r="L133">
        <v>77.203000000000003</v>
      </c>
      <c r="M133">
        <v>69.058000000000007</v>
      </c>
      <c r="N133">
        <v>63.551000000000002</v>
      </c>
      <c r="O133">
        <v>55.405799999999999</v>
      </c>
      <c r="R133" s="5">
        <f t="shared" si="96"/>
        <v>74.328793024223387</v>
      </c>
      <c r="S133" s="5">
        <f t="shared" si="97"/>
        <v>76.747312378744809</v>
      </c>
      <c r="T133" s="5">
        <f t="shared" si="98"/>
        <v>79.03184802986128</v>
      </c>
      <c r="U133" s="5">
        <f t="shared" si="99"/>
        <v>78.469913418930091</v>
      </c>
      <c r="V133" s="5">
        <f t="shared" si="100"/>
        <v>80.425862481611347</v>
      </c>
      <c r="W133" s="5">
        <f t="shared" si="101"/>
        <v>82.227473503342793</v>
      </c>
      <c r="X133" s="5">
        <f t="shared" si="102"/>
        <v>83.39063658204384</v>
      </c>
      <c r="Y133" s="5">
        <f t="shared" si="103"/>
        <v>82.67019052328385</v>
      </c>
      <c r="Z133" s="5">
        <f t="shared" si="104"/>
        <v>78.560476888457856</v>
      </c>
      <c r="AA133" s="5">
        <f t="shared" si="105"/>
        <v>77.710014908203206</v>
      </c>
      <c r="AB133" s="5">
        <f t="shared" si="106"/>
        <v>70.724160906099172</v>
      </c>
      <c r="AC133" s="5">
        <f t="shared" si="107"/>
        <v>64.671820463382161</v>
      </c>
      <c r="AD133" s="5">
        <f t="shared" si="108"/>
        <v>56.105907010561097</v>
      </c>
      <c r="AE133" s="5"/>
      <c r="AG133" s="5">
        <f t="shared" si="188"/>
        <v>0.45420697577661429</v>
      </c>
      <c r="AH133" s="5">
        <f t="shared" si="188"/>
        <v>-1.0803123787448072</v>
      </c>
      <c r="AI133" s="5">
        <f t="shared" si="188"/>
        <v>0.34515197013871557</v>
      </c>
      <c r="AJ133" s="5">
        <f t="shared" si="187"/>
        <v>-0.15091341893008803</v>
      </c>
      <c r="AK133" s="5">
        <f t="shared" si="187"/>
        <v>-0.35386248161134404</v>
      </c>
      <c r="AL133" s="5">
        <f t="shared" si="187"/>
        <v>0.61352649665720094</v>
      </c>
      <c r="AM133" s="5">
        <f t="shared" si="187"/>
        <v>-0.83963658204383762</v>
      </c>
      <c r="AN133" s="5">
        <f t="shared" si="187"/>
        <v>-1.3371905232838515</v>
      </c>
      <c r="AO133" s="5">
        <f t="shared" si="187"/>
        <v>-0.95147688845786149</v>
      </c>
      <c r="AP133" s="5">
        <f t="shared" si="189"/>
        <v>-0.50701490820320316</v>
      </c>
      <c r="AQ133" s="5">
        <f t="shared" si="189"/>
        <v>-1.6661609060991651</v>
      </c>
      <c r="AR133" s="5">
        <f t="shared" si="189"/>
        <v>-1.1208204633821595</v>
      </c>
      <c r="AS133" s="5">
        <f t="shared" si="189"/>
        <v>-0.70010701056109781</v>
      </c>
      <c r="AV133" s="2">
        <f t="shared" si="109"/>
        <v>74.299785959764449</v>
      </c>
      <c r="AW133" s="2">
        <f t="shared" si="110"/>
        <v>76.225695367740741</v>
      </c>
      <c r="AX133" s="2">
        <f t="shared" si="111"/>
        <v>77.20684760812216</v>
      </c>
      <c r="AY133" s="2">
        <f t="shared" si="112"/>
        <v>77.635639735240019</v>
      </c>
      <c r="AZ133" s="2">
        <f t="shared" si="113"/>
        <v>78.537911803806296</v>
      </c>
      <c r="BA133" s="2">
        <f t="shared" si="114"/>
        <v>79.718974730590347</v>
      </c>
      <c r="BB133" s="2">
        <f t="shared" si="115"/>
        <v>80.916151568845919</v>
      </c>
      <c r="BC133" s="2">
        <f t="shared" si="116"/>
        <v>80.313615246105314</v>
      </c>
      <c r="BD133" s="2">
        <f t="shared" si="117"/>
        <v>77.862450910341195</v>
      </c>
      <c r="BE133" s="2">
        <f t="shared" si="118"/>
        <v>74.150498616258204</v>
      </c>
      <c r="BF133" s="2">
        <f t="shared" si="119"/>
        <v>68.631434426508847</v>
      </c>
      <c r="BG133" s="2">
        <f t="shared" si="120"/>
        <v>61.391560673777462</v>
      </c>
      <c r="BH133" s="2">
        <f t="shared" si="121"/>
        <v>52.434037962674147</v>
      </c>
      <c r="BK133" s="2" t="str">
        <f t="shared" si="122"/>
        <v/>
      </c>
      <c r="BL133" s="2" t="str">
        <f t="shared" si="123"/>
        <v/>
      </c>
      <c r="BM133" s="2" t="str">
        <f t="shared" si="124"/>
        <v/>
      </c>
      <c r="BN133" s="2" t="str">
        <f t="shared" si="125"/>
        <v/>
      </c>
      <c r="BO133" s="2" t="str">
        <f t="shared" si="126"/>
        <v/>
      </c>
      <c r="BP133" s="2" t="str">
        <f t="shared" si="127"/>
        <v/>
      </c>
      <c r="BQ133" s="2" t="str">
        <f t="shared" si="128"/>
        <v/>
      </c>
      <c r="BR133" s="2" t="str">
        <f t="shared" si="129"/>
        <v/>
      </c>
      <c r="BS133" s="2" t="str">
        <f t="shared" si="130"/>
        <v/>
      </c>
      <c r="BT133" s="2" t="str">
        <f t="shared" si="131"/>
        <v/>
      </c>
      <c r="BU133" s="2" t="str">
        <f t="shared" si="132"/>
        <v/>
      </c>
      <c r="BV133" s="2" t="str">
        <f t="shared" si="133"/>
        <v/>
      </c>
      <c r="BW133" s="2" t="str">
        <f t="shared" si="134"/>
        <v/>
      </c>
      <c r="BZ133" s="2" t="str">
        <f t="shared" si="135"/>
        <v/>
      </c>
      <c r="CA133" s="2" t="str">
        <f t="shared" si="136"/>
        <v/>
      </c>
      <c r="CB133" s="2" t="str">
        <f t="shared" si="137"/>
        <v/>
      </c>
      <c r="CC133" s="2" t="str">
        <f t="shared" si="138"/>
        <v/>
      </c>
      <c r="CD133" s="2" t="str">
        <f t="shared" si="139"/>
        <v/>
      </c>
      <c r="CE133" s="2" t="str">
        <f t="shared" si="140"/>
        <v/>
      </c>
      <c r="CF133" s="2" t="str">
        <f t="shared" si="141"/>
        <v/>
      </c>
      <c r="CG133" s="2" t="str">
        <f t="shared" si="142"/>
        <v/>
      </c>
      <c r="CH133" s="2" t="str">
        <f t="shared" si="143"/>
        <v/>
      </c>
      <c r="CI133" s="2" t="str">
        <f t="shared" si="144"/>
        <v/>
      </c>
      <c r="CJ133" s="2" t="str">
        <f t="shared" si="145"/>
        <v/>
      </c>
      <c r="CK133" s="2" t="str">
        <f t="shared" si="146"/>
        <v/>
      </c>
      <c r="CL133" s="2" t="str">
        <f t="shared" si="147"/>
        <v/>
      </c>
      <c r="CO133" s="2">
        <f t="shared" si="148"/>
        <v>76.641112339515132</v>
      </c>
      <c r="CP133" s="2">
        <f t="shared" si="149"/>
        <v>77.462946256191046</v>
      </c>
      <c r="CQ133" s="2">
        <f t="shared" si="150"/>
        <v>78.301405904361559</v>
      </c>
      <c r="CR133" s="2">
        <f t="shared" si="151"/>
        <v>79.241693224510954</v>
      </c>
      <c r="CS133" s="2">
        <f t="shared" si="152"/>
        <v>80.301504255596456</v>
      </c>
      <c r="CT133" s="2">
        <f t="shared" si="153"/>
        <v>81.345734900894314</v>
      </c>
      <c r="CU133" s="2">
        <f t="shared" si="154"/>
        <v>82.987266696722301</v>
      </c>
      <c r="CV133" s="2">
        <f t="shared" si="155"/>
        <v>82.825812076713177</v>
      </c>
      <c r="CW133" s="2">
        <f t="shared" si="156"/>
        <v>80.887111928499024</v>
      </c>
      <c r="CX133" s="2">
        <f t="shared" si="157"/>
        <v>76.64474345812117</v>
      </c>
      <c r="CY133" s="2">
        <f t="shared" si="158"/>
        <v>71.658541913936716</v>
      </c>
      <c r="CZ133" s="2">
        <f t="shared" si="159"/>
        <v>63.622463056124289</v>
      </c>
      <c r="DA133" s="2">
        <f t="shared" si="160"/>
        <v>53.79032358164757</v>
      </c>
      <c r="DD133" s="2">
        <f t="shared" si="161"/>
        <v>74.131228338171724</v>
      </c>
      <c r="DE133" s="2">
        <f t="shared" si="162"/>
        <v>76.114229741948961</v>
      </c>
      <c r="DF133" s="2">
        <f t="shared" si="163"/>
        <v>77.097090501400174</v>
      </c>
      <c r="DG133" s="2">
        <f t="shared" si="164"/>
        <v>77.507723836685685</v>
      </c>
      <c r="DH133" s="2">
        <f t="shared" si="165"/>
        <v>78.366649745935902</v>
      </c>
      <c r="DI133" s="2">
        <f t="shared" si="166"/>
        <v>79.572597032232807</v>
      </c>
      <c r="DJ133" s="2">
        <f t="shared" si="167"/>
        <v>80.741982047433197</v>
      </c>
      <c r="DK133" s="2">
        <f t="shared" si="168"/>
        <v>80.112665435437535</v>
      </c>
      <c r="DL133" s="2">
        <f t="shared" si="169"/>
        <v>77.672177991010358</v>
      </c>
      <c r="DM133" s="2">
        <f t="shared" si="170"/>
        <v>73.93719416269208</v>
      </c>
      <c r="DN133" s="2">
        <f t="shared" si="171"/>
        <v>68.413096716998297</v>
      </c>
      <c r="DO133" s="2">
        <f t="shared" si="172"/>
        <v>61.22292335738949</v>
      </c>
      <c r="DP133" s="2">
        <f t="shared" si="173"/>
        <v>52.327303444484585</v>
      </c>
      <c r="DS133" s="2">
        <f t="shared" si="174"/>
        <v>0.93284246542768245</v>
      </c>
      <c r="DT133" s="2">
        <f t="shared" si="175"/>
        <v>0.91735429601793594</v>
      </c>
      <c r="DU133" s="2">
        <f t="shared" si="176"/>
        <v>0.90886348671444628</v>
      </c>
      <c r="DV133" s="2">
        <f t="shared" si="177"/>
        <v>0.92622943665991453</v>
      </c>
      <c r="DW133" s="2">
        <f t="shared" si="178"/>
        <v>0.91148582127736788</v>
      </c>
      <c r="DX133" s="2">
        <f t="shared" si="179"/>
        <v>0.91744708578806788</v>
      </c>
      <c r="DY133" s="2">
        <f t="shared" si="180"/>
        <v>0.92242875687593939</v>
      </c>
      <c r="DZ133" s="2">
        <f t="shared" si="181"/>
        <v>0.92593477712900185</v>
      </c>
      <c r="EA133" s="2">
        <f t="shared" si="182"/>
        <v>0.94081591627370154</v>
      </c>
      <c r="EB133" s="2">
        <f t="shared" si="183"/>
        <v>0.92121862603711813</v>
      </c>
      <c r="EC133" s="2">
        <f t="shared" si="184"/>
        <v>0.93272488171529866</v>
      </c>
      <c r="ED133" s="2">
        <f t="shared" si="185"/>
        <v>0.92972097253615205</v>
      </c>
      <c r="EE133" s="2">
        <f t="shared" si="186"/>
        <v>0.92704507923141977</v>
      </c>
    </row>
    <row r="134" spans="2:135" x14ac:dyDescent="0.25">
      <c r="B134" s="2">
        <v>128</v>
      </c>
      <c r="C134">
        <v>74.332999999999998</v>
      </c>
      <c r="D134">
        <v>76.608999999999995</v>
      </c>
      <c r="E134">
        <v>78.492999999999995</v>
      </c>
      <c r="F134">
        <v>75.971000000000004</v>
      </c>
      <c r="G134">
        <v>80.551000000000002</v>
      </c>
      <c r="H134">
        <v>81.116</v>
      </c>
      <c r="I134">
        <v>82.768000000000001</v>
      </c>
      <c r="J134">
        <v>81.332999999999998</v>
      </c>
      <c r="K134">
        <v>77.463999999999999</v>
      </c>
      <c r="L134">
        <v>75.507000000000005</v>
      </c>
      <c r="M134">
        <v>68.492999999999995</v>
      </c>
      <c r="N134">
        <v>64.058000000000007</v>
      </c>
      <c r="O134">
        <v>54.710099999999997</v>
      </c>
      <c r="R134" s="5">
        <f t="shared" ref="R134:R197" si="190"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74.235182388342594</v>
      </c>
      <c r="S134" s="5">
        <f t="shared" ref="S134:S197" si="191"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76.578713813001485</v>
      </c>
      <c r="T134" s="5">
        <f t="shared" ref="T134:T197" si="192"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78.690542730803173</v>
      </c>
      <c r="U134" s="5">
        <f t="shared" ref="U134:U197" si="193"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78.193524824971647</v>
      </c>
      <c r="V134" s="5">
        <f t="shared" ref="V134:V197" si="194"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80.029334469041544</v>
      </c>
      <c r="W134" s="5">
        <f t="shared" ref="W134:W197" si="195"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81.592837116892539</v>
      </c>
      <c r="X134" s="5">
        <f t="shared" ref="X134:X197" si="196"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82.676157551837704</v>
      </c>
      <c r="Y134" s="5">
        <f t="shared" ref="Y134:Y197" si="197"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81.931189543876542</v>
      </c>
      <c r="Z134" s="5">
        <f t="shared" ref="Z134:Z197" si="198"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78.218292184344349</v>
      </c>
      <c r="AA134" s="5">
        <f t="shared" ref="AA134:AA197" si="199"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76.692669278304223</v>
      </c>
      <c r="AB134" s="5">
        <f t="shared" ref="AB134:AB197" si="200"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69.993940538330619</v>
      </c>
      <c r="AC134" s="5">
        <f t="shared" ref="AC134:AC197" si="201"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63.710030717682621</v>
      </c>
      <c r="AD134" s="5">
        <f t="shared" ref="AD134:AD197" si="202"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55.177743642143902</v>
      </c>
      <c r="AE134" s="5"/>
      <c r="AG134" s="5">
        <f t="shared" si="188"/>
        <v>9.7817611657404768E-2</v>
      </c>
      <c r="AH134" s="5">
        <f t="shared" si="188"/>
        <v>3.0286186998509379E-2</v>
      </c>
      <c r="AI134" s="5">
        <f t="shared" si="188"/>
        <v>-0.1975427308031783</v>
      </c>
      <c r="AJ134" s="5">
        <f t="shared" si="187"/>
        <v>-2.2225248249716429</v>
      </c>
      <c r="AK134" s="5">
        <f t="shared" si="187"/>
        <v>0.52166553095845813</v>
      </c>
      <c r="AL134" s="5">
        <f t="shared" si="187"/>
        <v>-0.47683711689253983</v>
      </c>
      <c r="AM134" s="5">
        <f t="shared" si="187"/>
        <v>9.1842448162296364E-2</v>
      </c>
      <c r="AN134" s="5">
        <f t="shared" si="187"/>
        <v>-0.59818954387654344</v>
      </c>
      <c r="AO134" s="5">
        <f t="shared" si="187"/>
        <v>-0.75429218434435086</v>
      </c>
      <c r="AP134" s="5">
        <f t="shared" si="189"/>
        <v>-1.1856692783042178</v>
      </c>
      <c r="AQ134" s="5">
        <f t="shared" si="189"/>
        <v>-1.5009405383306245</v>
      </c>
      <c r="AR134" s="5">
        <f t="shared" si="189"/>
        <v>0.34796928231738633</v>
      </c>
      <c r="AS134" s="5">
        <f t="shared" si="189"/>
        <v>-0.46764364214390497</v>
      </c>
      <c r="AV134" s="2">
        <f t="shared" ref="AV134:AV197" si="203">((1-DS134)*CO134) + (DS134*DD134)</f>
        <v>74.214289492218555</v>
      </c>
      <c r="AW134" s="2">
        <f t="shared" ref="AW134:AW197" si="204">((1-DT134)*CP134) + (DT134*DE134)</f>
        <v>76.167678647978619</v>
      </c>
      <c r="AX134" s="2">
        <f t="shared" ref="AX134:AX197" si="205">((1-DU134)*CQ134) + (DU134*DF134)</f>
        <v>77.154036000640716</v>
      </c>
      <c r="AY134" s="2">
        <f t="shared" ref="AY134:AY197" si="206">((1-DV134)*CR134) + (DV134*DG134)</f>
        <v>77.581681906327361</v>
      </c>
      <c r="AZ134" s="2">
        <f t="shared" ref="AZ134:AZ197" si="207">((1-DW134)*CS134) + (DW134*DH134)</f>
        <v>78.49033956194603</v>
      </c>
      <c r="BA134" s="2">
        <f t="shared" ref="BA134:BA197" si="208">((1-DX134)*CT134) + (DX134*DI134)</f>
        <v>79.674069534909421</v>
      </c>
      <c r="BB134" s="2">
        <f t="shared" ref="BB134:BB197" si="209">((1-DY134)*CU134) + (DY134*DJ134)</f>
        <v>80.86002363741585</v>
      </c>
      <c r="BC134" s="2">
        <f t="shared" ref="BC134:BC197" si="210">((1-DZ134)*CV134) + (DZ134*DK134)</f>
        <v>80.2474103129273</v>
      </c>
      <c r="BD134" s="2">
        <f t="shared" ref="BD134:BD197" si="211">((1-EA134)*CW134) + (EA134*DL134)</f>
        <v>77.792722672503942</v>
      </c>
      <c r="BE134" s="2">
        <f t="shared" ref="BE134:BE197" si="212">((1-EB134)*CX134) + (EB134*DM134)</f>
        <v>74.082090009484801</v>
      </c>
      <c r="BF134" s="2">
        <f t="shared" ref="BF134:BF197" si="213">((1-EC134)*CY134) + (EC134*DN134)</f>
        <v>68.561903561736017</v>
      </c>
      <c r="BG134" s="2">
        <f t="shared" ref="BG134:BG197" si="214">((1-ED134)*CZ134) + (ED134*DO134)</f>
        <v>61.334317864848607</v>
      </c>
      <c r="BH134" s="2">
        <f t="shared" ref="BH134:BH197" si="215">((1-EE134)*DA134) + (EE134*DP134)</f>
        <v>52.40138159174824</v>
      </c>
      <c r="BK134" s="2" t="str">
        <f t="shared" ref="BK134:BK197" si="216">IF(OR($B134&lt;C$229, AND($B134&gt;C$230, $B134&lt;C$231)), C134, "")</f>
        <v/>
      </c>
      <c r="BL134" s="2" t="str">
        <f t="shared" ref="BL134:BL197" si="217">IF(OR($B134&lt;D$229, AND($B134&gt;D$230, $B134&lt;D$231)), D134, "")</f>
        <v/>
      </c>
      <c r="BM134" s="2" t="str">
        <f t="shared" ref="BM134:BM197" si="218">IF(OR($B134&lt;E$229, AND($B134&gt;E$230, $B134&lt;E$231)), E134, "")</f>
        <v/>
      </c>
      <c r="BN134" s="2" t="str">
        <f t="shared" ref="BN134:BN197" si="219">IF(OR($B134&lt;F$229, AND($B134&gt;F$230, $B134&lt;F$231)), F134, "")</f>
        <v/>
      </c>
      <c r="BO134" s="2" t="str">
        <f t="shared" ref="BO134:BO197" si="220">IF(OR($B134&lt;G$229, AND($B134&gt;G$230, $B134&lt;G$231)), G134, "")</f>
        <v/>
      </c>
      <c r="BP134" s="2" t="str">
        <f t="shared" ref="BP134:BP197" si="221">IF(OR($B134&lt;H$229, AND($B134&gt;H$230, $B134&lt;H$231)), H134, "")</f>
        <v/>
      </c>
      <c r="BQ134" s="2" t="str">
        <f t="shared" ref="BQ134:BQ197" si="222">IF(OR($B134&lt;I$229, AND($B134&gt;I$230, $B134&lt;I$231)), I134, "")</f>
        <v/>
      </c>
      <c r="BR134" s="2" t="str">
        <f t="shared" ref="BR134:BR197" si="223">IF(OR($B134&lt;J$229, AND($B134&gt;J$230, $B134&lt;J$231)), J134, "")</f>
        <v/>
      </c>
      <c r="BS134" s="2" t="str">
        <f t="shared" ref="BS134:BS197" si="224">IF(OR($B134&lt;K$229, AND($B134&gt;K$230, $B134&lt;K$231)), K134, "")</f>
        <v/>
      </c>
      <c r="BT134" s="2" t="str">
        <f t="shared" ref="BT134:BT197" si="225">IF(OR($B134&lt;L$229, AND($B134&gt;L$230, $B134&lt;L$231)), L134, "")</f>
        <v/>
      </c>
      <c r="BU134" s="2" t="str">
        <f t="shared" ref="BU134:BU197" si="226">IF(OR($B134&lt;M$229, AND($B134&gt;M$230, $B134&lt;M$231)), M134, "")</f>
        <v/>
      </c>
      <c r="BV134" s="2" t="str">
        <f t="shared" ref="BV134:BV197" si="227">IF(OR($B134&lt;N$229, AND($B134&gt;N$230, $B134&lt;N$231)), N134, "")</f>
        <v/>
      </c>
      <c r="BW134" s="2" t="str">
        <f t="shared" ref="BW134:BW197" si="228">IF(OR($B134&lt;O$229, AND($B134&gt;O$230, $B134&lt;O$231)), O134, "")</f>
        <v/>
      </c>
      <c r="BZ134" s="2" t="str">
        <f t="shared" ref="BZ134:BZ197" si="229">IF(OR(AND($B134&gt;C$230, $B134&lt;C$231), $B134&gt;C$232), C134, "")</f>
        <v/>
      </c>
      <c r="CA134" s="2" t="str">
        <f t="shared" ref="CA134:CA197" si="230">IF(OR(AND($B134&gt;D$230, $B134&lt;D$231), $B134&gt;D$232), D134, "")</f>
        <v/>
      </c>
      <c r="CB134" s="2" t="str">
        <f t="shared" ref="CB134:CB197" si="231">IF(OR(AND($B134&gt;E$230, $B134&lt;E$231), $B134&gt;E$232), E134, "")</f>
        <v/>
      </c>
      <c r="CC134" s="2" t="str">
        <f t="shared" ref="CC134:CC197" si="232">IF(OR(AND($B134&gt;F$230, $B134&lt;F$231), $B134&gt;F$232), F134, "")</f>
        <v/>
      </c>
      <c r="CD134" s="2" t="str">
        <f t="shared" ref="CD134:CD197" si="233">IF(OR(AND($B134&gt;G$230, $B134&lt;G$231), $B134&gt;G$232), G134, "")</f>
        <v/>
      </c>
      <c r="CE134" s="2" t="str">
        <f t="shared" ref="CE134:CE197" si="234">IF(OR(AND($B134&gt;H$230, $B134&lt;H$231), $B134&gt;H$232), H134, "")</f>
        <v/>
      </c>
      <c r="CF134" s="2" t="str">
        <f t="shared" ref="CF134:CF197" si="235">IF(OR(AND($B134&gt;I$230, $B134&lt;I$231), $B134&gt;I$232), I134, "")</f>
        <v/>
      </c>
      <c r="CG134" s="2" t="str">
        <f t="shared" ref="CG134:CG197" si="236">IF(OR(AND($B134&gt;J$230, $B134&lt;J$231), $B134&gt;J$232), J134, "")</f>
        <v/>
      </c>
      <c r="CH134" s="2" t="str">
        <f t="shared" ref="CH134:CH197" si="237">IF(OR(AND($B134&gt;K$230, $B134&lt;K$231), $B134&gt;K$232), K134, "")</f>
        <v/>
      </c>
      <c r="CI134" s="2" t="str">
        <f t="shared" ref="CI134:CI197" si="238">IF(OR(AND($B134&gt;L$230, $B134&lt;L$231), $B134&gt;L$232), L134, "")</f>
        <v/>
      </c>
      <c r="CJ134" s="2" t="str">
        <f t="shared" ref="CJ134:CJ197" si="239">IF(OR(AND($B134&gt;M$230, $B134&lt;M$231), $B134&gt;M$232), M134, "")</f>
        <v/>
      </c>
      <c r="CK134" s="2" t="str">
        <f t="shared" ref="CK134:CK197" si="240">IF(OR(AND($B134&gt;N$230, $B134&lt;N$231), $B134&gt;N$232), N134, "")</f>
        <v/>
      </c>
      <c r="CL134" s="2" t="str">
        <f t="shared" ref="CL134:CL197" si="241">IF(OR(AND($B134&gt;O$230, $B134&lt;O$231), $B134&gt;O$232), O134, "")</f>
        <v/>
      </c>
      <c r="CO134" s="2">
        <f t="shared" ref="CO134:CO197" si="242">BK$207*$B134+BK$209</f>
        <v>76.63470557256565</v>
      </c>
      <c r="CP134" s="2">
        <f t="shared" ref="CP134:CP197" si="243">BL$207*$B134+BL$209</f>
        <v>77.443648579213843</v>
      </c>
      <c r="CQ134" s="2">
        <f t="shared" ref="CQ134:CQ197" si="244">BM$207*$B134+BM$209</f>
        <v>78.271360294272213</v>
      </c>
      <c r="CR134" s="2">
        <f t="shared" ref="CR134:CR197" si="245">BN$207*$B134+BN$209</f>
        <v>79.235678239841093</v>
      </c>
      <c r="CS134" s="2">
        <f t="shared" ref="CS134:CS197" si="246">BO$207*$B134+BO$209</f>
        <v>80.310152136626414</v>
      </c>
      <c r="CT134" s="2">
        <f t="shared" ref="CT134:CT197" si="247">BP$207*$B134+BP$209</f>
        <v>81.353680769969486</v>
      </c>
      <c r="CU134" s="2">
        <f t="shared" ref="CU134:CU197" si="248">BQ$207*$B134+BQ$209</f>
        <v>82.999514763065392</v>
      </c>
      <c r="CV134" s="2">
        <f t="shared" ref="CV134:CV197" si="249">BR$207*$B134+BR$209</f>
        <v>82.838646287707391</v>
      </c>
      <c r="CW134" s="2">
        <f t="shared" ref="CW134:CW197" si="250">BS$207*$B134+BS$209</f>
        <v>80.900755797601093</v>
      </c>
      <c r="CX134" s="2">
        <f t="shared" ref="CX134:CX197" si="251">BT$207*$B134+BT$209</f>
        <v>76.656556848103264</v>
      </c>
      <c r="CY134" s="2">
        <f t="shared" ref="CY134:CY197" si="252">BU$207*$B134+BU$209</f>
        <v>71.685131197274927</v>
      </c>
      <c r="CZ134" s="2">
        <f t="shared" ref="CZ134:CZ197" si="253">BV$207*$B134+BV$209</f>
        <v>63.639430032894211</v>
      </c>
      <c r="DA134" s="2">
        <f t="shared" ref="DA134:DA197" si="254">BW$207*$B134+BW$209</f>
        <v>53.802256024880975</v>
      </c>
      <c r="DD134" s="2">
        <f t="shared" ref="DD134:DD197" si="255">BZ$207*$B134+BZ$209</f>
        <v>74.055370257216396</v>
      </c>
      <c r="DE134" s="2">
        <f t="shared" ref="DE134:DE197" si="256">CA$207*$B134+CA$209</f>
        <v>76.062839465813468</v>
      </c>
      <c r="DF134" s="2">
        <f t="shared" ref="DF134:DF197" si="257">CB$207*$B134+CB$209</f>
        <v>77.051854331005558</v>
      </c>
      <c r="DG134" s="2">
        <f t="shared" ref="DG134:DG197" si="258">CC$207*$B134+CC$209</f>
        <v>77.461538742845804</v>
      </c>
      <c r="DH134" s="2">
        <f t="shared" ref="DH134:DH197" si="259">CD$207*$B134+CD$209</f>
        <v>78.329167564444134</v>
      </c>
      <c r="DI134" s="2">
        <f t="shared" ref="DI134:DI197" si="260">CE$207*$B134+CE$209</f>
        <v>79.536234330554564</v>
      </c>
      <c r="DJ134" s="2">
        <f t="shared" ref="DJ134:DJ197" si="261">CF$207*$B134+CF$209</f>
        <v>80.695935038397849</v>
      </c>
      <c r="DK134" s="2">
        <f t="shared" ref="DK134:DK197" si="262">CG$207*$B134+CG$209</f>
        <v>80.058375887131263</v>
      </c>
      <c r="DL134" s="2">
        <f t="shared" ref="DL134:DL197" si="263">CH$207*$B134+CH$209</f>
        <v>77.614408480006119</v>
      </c>
      <c r="DM134" s="2">
        <f t="shared" ref="DM134:DM197" si="264">CI$207*$B134+CI$209</f>
        <v>73.881297206431213</v>
      </c>
      <c r="DN134" s="2">
        <f t="shared" ref="DN134:DN197" si="265">CJ$207*$B134+CJ$209</f>
        <v>68.35645431820609</v>
      </c>
      <c r="DO134" s="2">
        <f t="shared" ref="DO134:DO197" si="266">CK$207*$B134+CK$209</f>
        <v>61.175402760127362</v>
      </c>
      <c r="DP134" s="2">
        <f t="shared" ref="DP134:DP197" si="267">CL$207*$B134+CL$209</f>
        <v>52.300838335518996</v>
      </c>
      <c r="DS134" s="2">
        <f t="shared" ref="DS134:DS197" si="268">POWER(10,($B134-C$227)/C$228)/(1+POWER(10,($B134-C$227)/C$228))</f>
        <v>0.93838752408170711</v>
      </c>
      <c r="DT134" s="2">
        <f t="shared" ref="DT134:DT197" si="269">POWER(10,($B134-D$227)/D$228)/(1+POWER(10,($B134-D$227)/D$228))</f>
        <v>0.92407409456693379</v>
      </c>
      <c r="DU134" s="2">
        <f t="shared" ref="DU134:DU197" si="270">POWER(10,($B134-E$227)/E$228)/(1+POWER(10,($B134-E$227)/E$228))</f>
        <v>0.91621060272518018</v>
      </c>
      <c r="DV134" s="2">
        <f t="shared" ref="DV134:DV197" si="271">POWER(10,($B134-F$227)/F$228)/(1+POWER(10,($B134-F$227)/F$228))</f>
        <v>0.93228088113418617</v>
      </c>
      <c r="DW134" s="2">
        <f t="shared" ref="DW134:DW197" si="272">POWER(10,($B134-G$227)/G$228)/(1+POWER(10,($B134-G$227)/G$228))</f>
        <v>0.91864045799996097</v>
      </c>
      <c r="DX134" s="2">
        <f t="shared" ref="DX134:DX197" si="273">POWER(10,($B134-H$227)/H$228)/(1+POWER(10,($B134-H$227)/H$228))</f>
        <v>0.92415996347092422</v>
      </c>
      <c r="DY134" s="2">
        <f t="shared" ref="DY134:DY197" si="274">POWER(10,($B134-I$227)/I$228)/(1+POWER(10,($B134-I$227)/I$228))</f>
        <v>0.92876799649654784</v>
      </c>
      <c r="DZ134" s="2">
        <f t="shared" ref="DZ134:DZ197" si="275">POWER(10,($B134-J$227)/J$228)/(1+POWER(10,($B134-J$227)/J$228))</f>
        <v>0.93200861838586757</v>
      </c>
      <c r="EA134" s="2">
        <f t="shared" ref="EA134:EA197" si="276">POWER(10,($B134-K$227)/K$228)/(1+POWER(10,($B134-K$227)/K$228))</f>
        <v>0.94574091680963557</v>
      </c>
      <c r="EB134" s="2">
        <f t="shared" ref="EB134:EB197" si="277">POWER(10,($B134-L$227)/L$228)/(1+POWER(10,($B134-L$227)/L$228))</f>
        <v>0.92764900262354466</v>
      </c>
      <c r="EC134" s="2">
        <f t="shared" ref="EC134:EC197" si="278">POWER(10,($B134-M$227)/M$228)/(1+POWER(10,($B134-M$227)/M$228))</f>
        <v>0.938279006646209</v>
      </c>
      <c r="ED134" s="2">
        <f t="shared" ref="ED134:ED197" si="279">POWER(10,($B134-N$227)/N$228)/(1+POWER(10,($B134-N$227)/N$228))</f>
        <v>0.93550594732549253</v>
      </c>
      <c r="EE134" s="2">
        <f t="shared" ref="EE134:EE197" si="280">POWER(10,($B134-O$227)/O$228)/(1+POWER(10,($B134-O$227)/O$228))</f>
        <v>0.9330344534091829</v>
      </c>
    </row>
    <row r="135" spans="2:135" x14ac:dyDescent="0.25">
      <c r="B135" s="2">
        <v>129</v>
      </c>
      <c r="C135">
        <v>74.551000000000002</v>
      </c>
      <c r="D135">
        <v>75.811999999999998</v>
      </c>
      <c r="E135">
        <v>78.507000000000005</v>
      </c>
      <c r="F135">
        <v>76.42</v>
      </c>
      <c r="G135">
        <v>78.231999999999999</v>
      </c>
      <c r="H135">
        <v>80.58</v>
      </c>
      <c r="I135">
        <v>82.623000000000005</v>
      </c>
      <c r="J135">
        <v>80.028999999999996</v>
      </c>
      <c r="K135">
        <v>75.448999999999998</v>
      </c>
      <c r="L135">
        <v>75.608999999999995</v>
      </c>
      <c r="M135">
        <v>67.667000000000002</v>
      </c>
      <c r="N135">
        <v>62.014000000000003</v>
      </c>
      <c r="O135">
        <v>53.507199999999997</v>
      </c>
      <c r="R135" s="5">
        <f t="shared" si="190"/>
        <v>74.143529105520017</v>
      </c>
      <c r="S135" s="5">
        <f t="shared" si="191"/>
        <v>76.418905833165894</v>
      </c>
      <c r="T135" s="5">
        <f t="shared" si="192"/>
        <v>78.336188206965488</v>
      </c>
      <c r="U135" s="5">
        <f t="shared" si="193"/>
        <v>77.955971358725876</v>
      </c>
      <c r="V135" s="5">
        <f t="shared" si="194"/>
        <v>79.639664390810012</v>
      </c>
      <c r="W135" s="5">
        <f t="shared" si="195"/>
        <v>81.027984470737579</v>
      </c>
      <c r="X135" s="5">
        <f t="shared" si="196"/>
        <v>82.074114137217208</v>
      </c>
      <c r="Y135" s="5">
        <f t="shared" si="197"/>
        <v>81.327787326102012</v>
      </c>
      <c r="Z135" s="5">
        <f t="shared" si="198"/>
        <v>77.970509372383461</v>
      </c>
      <c r="AA135" s="5">
        <f t="shared" si="199"/>
        <v>75.837508836742629</v>
      </c>
      <c r="AB135" s="5">
        <f t="shared" si="200"/>
        <v>69.426793505154308</v>
      </c>
      <c r="AC135" s="5">
        <f t="shared" si="201"/>
        <v>62.919040451922861</v>
      </c>
      <c r="AD135" s="5">
        <f t="shared" si="202"/>
        <v>54.37342831103259</v>
      </c>
      <c r="AE135" s="5"/>
      <c r="AG135" s="5">
        <f t="shared" si="188"/>
        <v>0.40747089447998519</v>
      </c>
      <c r="AH135" s="5">
        <f t="shared" si="188"/>
        <v>-0.60690583316589652</v>
      </c>
      <c r="AI135" s="5">
        <f t="shared" si="188"/>
        <v>0.17081179303451677</v>
      </c>
      <c r="AJ135" s="5">
        <f t="shared" si="187"/>
        <v>-1.5359713587258739</v>
      </c>
      <c r="AK135" s="5">
        <f t="shared" si="187"/>
        <v>-1.4076643908100124</v>
      </c>
      <c r="AL135" s="5">
        <f t="shared" si="187"/>
        <v>-0.44798447073758041</v>
      </c>
      <c r="AM135" s="5">
        <f t="shared" si="187"/>
        <v>0.54888586278279661</v>
      </c>
      <c r="AN135" s="5">
        <f t="shared" si="187"/>
        <v>-1.2987873261020155</v>
      </c>
      <c r="AO135" s="5">
        <f t="shared" si="187"/>
        <v>-2.5215093723834627</v>
      </c>
      <c r="AP135" s="5">
        <f t="shared" si="189"/>
        <v>-0.228508836742634</v>
      </c>
      <c r="AQ135" s="5">
        <f t="shared" si="189"/>
        <v>-1.7597935051543061</v>
      </c>
      <c r="AR135" s="5">
        <f t="shared" si="189"/>
        <v>-0.90504045192285787</v>
      </c>
      <c r="AS135" s="5">
        <f t="shared" si="189"/>
        <v>-0.86622831103259301</v>
      </c>
      <c r="AV135" s="2">
        <f t="shared" si="203"/>
        <v>74.129162083600306</v>
      </c>
      <c r="AW135" s="2">
        <f t="shared" si="204"/>
        <v>76.109943929757577</v>
      </c>
      <c r="AX135" s="2">
        <f t="shared" si="205"/>
        <v>77.101670544781229</v>
      </c>
      <c r="AY135" s="2">
        <f t="shared" si="206"/>
        <v>77.528078119448693</v>
      </c>
      <c r="AZ135" s="2">
        <f t="shared" si="207"/>
        <v>78.443183416217522</v>
      </c>
      <c r="BA135" s="2">
        <f t="shared" si="208"/>
        <v>79.629508597950874</v>
      </c>
      <c r="BB135" s="2">
        <f t="shared" si="209"/>
        <v>80.804293470874001</v>
      </c>
      <c r="BC135" s="2">
        <f t="shared" si="210"/>
        <v>80.181712703642106</v>
      </c>
      <c r="BD135" s="2">
        <f t="shared" si="211"/>
        <v>77.723594407868774</v>
      </c>
      <c r="BE135" s="2">
        <f t="shared" si="212"/>
        <v>74.014195211297604</v>
      </c>
      <c r="BF135" s="2">
        <f t="shared" si="213"/>
        <v>68.492917700433139</v>
      </c>
      <c r="BG135" s="2">
        <f t="shared" si="214"/>
        <v>61.27745637364184</v>
      </c>
      <c r="BH135" s="2">
        <f t="shared" si="215"/>
        <v>52.368972231704213</v>
      </c>
      <c r="BK135" s="2" t="str">
        <f t="shared" si="216"/>
        <v/>
      </c>
      <c r="BL135" s="2" t="str">
        <f t="shared" si="217"/>
        <v/>
      </c>
      <c r="BM135" s="2" t="str">
        <f t="shared" si="218"/>
        <v/>
      </c>
      <c r="BN135" s="2" t="str">
        <f t="shared" si="219"/>
        <v/>
      </c>
      <c r="BO135" s="2" t="str">
        <f t="shared" si="220"/>
        <v/>
      </c>
      <c r="BP135" s="2" t="str">
        <f t="shared" si="221"/>
        <v/>
      </c>
      <c r="BQ135" s="2" t="str">
        <f t="shared" si="222"/>
        <v/>
      </c>
      <c r="BR135" s="2" t="str">
        <f t="shared" si="223"/>
        <v/>
      </c>
      <c r="BS135" s="2" t="str">
        <f t="shared" si="224"/>
        <v/>
      </c>
      <c r="BT135" s="2" t="str">
        <f t="shared" si="225"/>
        <v/>
      </c>
      <c r="BU135" s="2" t="str">
        <f t="shared" si="226"/>
        <v/>
      </c>
      <c r="BV135" s="2" t="str">
        <f t="shared" si="227"/>
        <v/>
      </c>
      <c r="BW135" s="2" t="str">
        <f t="shared" si="228"/>
        <v/>
      </c>
      <c r="BZ135" s="2" t="str">
        <f t="shared" si="229"/>
        <v/>
      </c>
      <c r="CA135" s="2" t="str">
        <f t="shared" si="230"/>
        <v/>
      </c>
      <c r="CB135" s="2" t="str">
        <f t="shared" si="231"/>
        <v/>
      </c>
      <c r="CC135" s="2" t="str">
        <f t="shared" si="232"/>
        <v/>
      </c>
      <c r="CD135" s="2" t="str">
        <f t="shared" si="233"/>
        <v/>
      </c>
      <c r="CE135" s="2" t="str">
        <f t="shared" si="234"/>
        <v/>
      </c>
      <c r="CF135" s="2" t="str">
        <f t="shared" si="235"/>
        <v/>
      </c>
      <c r="CG135" s="2" t="str">
        <f t="shared" si="236"/>
        <v/>
      </c>
      <c r="CH135" s="2" t="str">
        <f t="shared" si="237"/>
        <v/>
      </c>
      <c r="CI135" s="2" t="str">
        <f t="shared" si="238"/>
        <v/>
      </c>
      <c r="CJ135" s="2" t="str">
        <f t="shared" si="239"/>
        <v/>
      </c>
      <c r="CK135" s="2" t="str">
        <f t="shared" si="240"/>
        <v/>
      </c>
      <c r="CL135" s="2" t="str">
        <f t="shared" si="241"/>
        <v/>
      </c>
      <c r="CO135" s="2">
        <f t="shared" si="242"/>
        <v>76.628298805616168</v>
      </c>
      <c r="CP135" s="2">
        <f t="shared" si="243"/>
        <v>77.424350902236654</v>
      </c>
      <c r="CQ135" s="2">
        <f t="shared" si="244"/>
        <v>78.241314684182882</v>
      </c>
      <c r="CR135" s="2">
        <f t="shared" si="245"/>
        <v>79.229663255171232</v>
      </c>
      <c r="CS135" s="2">
        <f t="shared" si="246"/>
        <v>80.318800017656358</v>
      </c>
      <c r="CT135" s="2">
        <f t="shared" si="247"/>
        <v>81.361626639044644</v>
      </c>
      <c r="CU135" s="2">
        <f t="shared" si="248"/>
        <v>83.011762829408497</v>
      </c>
      <c r="CV135" s="2">
        <f t="shared" si="249"/>
        <v>82.851480498701605</v>
      </c>
      <c r="CW135" s="2">
        <f t="shared" si="250"/>
        <v>80.914399666703162</v>
      </c>
      <c r="CX135" s="2">
        <f t="shared" si="251"/>
        <v>76.668370238085345</v>
      </c>
      <c r="CY135" s="2">
        <f t="shared" si="252"/>
        <v>71.711720480613138</v>
      </c>
      <c r="CZ135" s="2">
        <f t="shared" si="253"/>
        <v>63.656397009664126</v>
      </c>
      <c r="DA135" s="2">
        <f t="shared" si="254"/>
        <v>53.814188468114374</v>
      </c>
      <c r="DD135" s="2">
        <f t="shared" si="255"/>
        <v>73.979512176261053</v>
      </c>
      <c r="DE135" s="2">
        <f t="shared" si="256"/>
        <v>76.011449189677975</v>
      </c>
      <c r="DF135" s="2">
        <f t="shared" si="257"/>
        <v>77.006618160610941</v>
      </c>
      <c r="DG135" s="2">
        <f t="shared" si="258"/>
        <v>77.415353649005922</v>
      </c>
      <c r="DH135" s="2">
        <f t="shared" si="259"/>
        <v>78.291685382952366</v>
      </c>
      <c r="DI135" s="2">
        <f t="shared" si="260"/>
        <v>79.499871628876306</v>
      </c>
      <c r="DJ135" s="2">
        <f t="shared" si="261"/>
        <v>80.649888029362486</v>
      </c>
      <c r="DK135" s="2">
        <f t="shared" si="262"/>
        <v>80.00408633882499</v>
      </c>
      <c r="DL135" s="2">
        <f t="shared" si="263"/>
        <v>77.556638969001895</v>
      </c>
      <c r="DM135" s="2">
        <f t="shared" si="264"/>
        <v>73.825400250170333</v>
      </c>
      <c r="DN135" s="2">
        <f t="shared" si="265"/>
        <v>68.299811919413884</v>
      </c>
      <c r="DO135" s="2">
        <f t="shared" si="266"/>
        <v>61.127882162865234</v>
      </c>
      <c r="DP135" s="2">
        <f t="shared" si="267"/>
        <v>52.274373226553408</v>
      </c>
      <c r="DS135" s="2">
        <f t="shared" si="268"/>
        <v>0.94350246800525528</v>
      </c>
      <c r="DT135" s="2">
        <f t="shared" si="269"/>
        <v>0.93028903624071324</v>
      </c>
      <c r="DU135" s="2">
        <f t="shared" si="270"/>
        <v>0.92301558937307893</v>
      </c>
      <c r="DV135" s="2">
        <f t="shared" si="271"/>
        <v>0.937869220303018</v>
      </c>
      <c r="DW135" s="2">
        <f t="shared" si="272"/>
        <v>0.92526420032122236</v>
      </c>
      <c r="DX135" s="2">
        <f t="shared" si="273"/>
        <v>0.93036840595753756</v>
      </c>
      <c r="DY135" s="2">
        <f t="shared" si="274"/>
        <v>0.93462589909147198</v>
      </c>
      <c r="DZ135" s="2">
        <f t="shared" si="275"/>
        <v>0.93761792191607862</v>
      </c>
      <c r="EA135" s="2">
        <f t="shared" si="276"/>
        <v>0.95027774344336613</v>
      </c>
      <c r="EB135" s="2">
        <f t="shared" si="277"/>
        <v>0.93359234816765191</v>
      </c>
      <c r="EC135" s="2">
        <f t="shared" si="278"/>
        <v>0.94340241610948239</v>
      </c>
      <c r="ED135" s="2">
        <f t="shared" si="279"/>
        <v>0.94084503361095029</v>
      </c>
      <c r="EE135" s="2">
        <f t="shared" si="280"/>
        <v>0.9385647039998718</v>
      </c>
    </row>
    <row r="136" spans="2:135" x14ac:dyDescent="0.25">
      <c r="B136" s="2">
        <v>130</v>
      </c>
      <c r="C136">
        <v>74.58</v>
      </c>
      <c r="D136">
        <v>75.971000000000004</v>
      </c>
      <c r="E136">
        <v>77.028999999999996</v>
      </c>
      <c r="F136">
        <v>77.245999999999995</v>
      </c>
      <c r="G136">
        <v>77.260999999999996</v>
      </c>
      <c r="H136">
        <v>81.144999999999996</v>
      </c>
      <c r="I136">
        <v>81.245999999999995</v>
      </c>
      <c r="J136">
        <v>79.304000000000002</v>
      </c>
      <c r="K136">
        <v>76.100999999999999</v>
      </c>
      <c r="L136">
        <v>74.536000000000001</v>
      </c>
      <c r="M136">
        <v>67</v>
      </c>
      <c r="N136">
        <v>60.87</v>
      </c>
      <c r="O136">
        <v>52.275399999999998</v>
      </c>
      <c r="R136" s="5">
        <f t="shared" si="190"/>
        <v>74.053846845370089</v>
      </c>
      <c r="S136" s="5">
        <f t="shared" si="191"/>
        <v>76.274023023477881</v>
      </c>
      <c r="T136" s="5">
        <f t="shared" si="192"/>
        <v>77.996303112184563</v>
      </c>
      <c r="U136" s="5">
        <f t="shared" si="193"/>
        <v>77.760189587319331</v>
      </c>
      <c r="V136" s="5">
        <f t="shared" si="194"/>
        <v>79.283599518337112</v>
      </c>
      <c r="W136" s="5">
        <f t="shared" si="195"/>
        <v>80.556506045655638</v>
      </c>
      <c r="X136" s="5">
        <f t="shared" si="196"/>
        <v>81.594772399069043</v>
      </c>
      <c r="Y136" s="5">
        <f t="shared" si="197"/>
        <v>80.859657804299417</v>
      </c>
      <c r="Z136" s="5">
        <f t="shared" si="198"/>
        <v>77.791406058272486</v>
      </c>
      <c r="AA136" s="5">
        <f t="shared" si="199"/>
        <v>75.159554388134055</v>
      </c>
      <c r="AB136" s="5">
        <f t="shared" si="200"/>
        <v>69.004870129846978</v>
      </c>
      <c r="AC136" s="5">
        <f t="shared" si="201"/>
        <v>62.303206600440824</v>
      </c>
      <c r="AD136" s="5">
        <f t="shared" si="202"/>
        <v>53.718626053782401</v>
      </c>
      <c r="AE136" s="5"/>
      <c r="AG136" s="5">
        <f t="shared" si="188"/>
        <v>0.52615315462990964</v>
      </c>
      <c r="AH136" s="5">
        <f t="shared" si="188"/>
        <v>-0.30302302347787702</v>
      </c>
      <c r="AI136" s="5">
        <f t="shared" si="188"/>
        <v>-0.96730311218456677</v>
      </c>
      <c r="AJ136" s="5">
        <f t="shared" si="187"/>
        <v>-0.51418958731933628</v>
      </c>
      <c r="AK136" s="5">
        <f t="shared" si="187"/>
        <v>-2.0225995183371168</v>
      </c>
      <c r="AL136" s="5">
        <f t="shared" si="187"/>
        <v>0.58849395434435792</v>
      </c>
      <c r="AM136" s="5">
        <f t="shared" si="187"/>
        <v>-0.34877239906904833</v>
      </c>
      <c r="AN136" s="5">
        <f t="shared" si="187"/>
        <v>-1.5556578042994147</v>
      </c>
      <c r="AO136" s="5">
        <f t="shared" si="187"/>
        <v>-1.6904060582724867</v>
      </c>
      <c r="AP136" s="5">
        <f t="shared" si="189"/>
        <v>-0.62355438813405328</v>
      </c>
      <c r="AQ136" s="5">
        <f t="shared" si="189"/>
        <v>-2.004870129846978</v>
      </c>
      <c r="AR136" s="5">
        <f t="shared" si="189"/>
        <v>-1.4332066004408262</v>
      </c>
      <c r="AS136" s="5">
        <f t="shared" si="189"/>
        <v>-1.4432260537824035</v>
      </c>
      <c r="AV136" s="2">
        <f t="shared" si="203"/>
        <v>74.044414751635969</v>
      </c>
      <c r="AW136" s="2">
        <f t="shared" si="204"/>
        <v>76.052494522640345</v>
      </c>
      <c r="AX136" s="2">
        <f t="shared" si="205"/>
        <v>77.049735824138423</v>
      </c>
      <c r="AY136" s="2">
        <f t="shared" si="206"/>
        <v>77.474828315400529</v>
      </c>
      <c r="AZ136" s="2">
        <f t="shared" si="207"/>
        <v>78.396450679435574</v>
      </c>
      <c r="BA136" s="2">
        <f t="shared" si="208"/>
        <v>79.585299241711155</v>
      </c>
      <c r="BB136" s="2">
        <f t="shared" si="209"/>
        <v>80.748970937221983</v>
      </c>
      <c r="BC136" s="2">
        <f t="shared" si="210"/>
        <v>80.116528020276547</v>
      </c>
      <c r="BD136" s="2">
        <f t="shared" si="211"/>
        <v>77.655056348110406</v>
      </c>
      <c r="BE136" s="2">
        <f t="shared" si="212"/>
        <v>73.946823296021336</v>
      </c>
      <c r="BF136" s="2">
        <f t="shared" si="213"/>
        <v>68.424483244171668</v>
      </c>
      <c r="BG136" s="2">
        <f t="shared" si="214"/>
        <v>61.22098591901382</v>
      </c>
      <c r="BH136" s="2">
        <f t="shared" si="215"/>
        <v>52.336815438294224</v>
      </c>
      <c r="BK136" s="2" t="str">
        <f t="shared" si="216"/>
        <v/>
      </c>
      <c r="BL136" s="2" t="str">
        <f t="shared" si="217"/>
        <v/>
      </c>
      <c r="BM136" s="2" t="str">
        <f t="shared" si="218"/>
        <v/>
      </c>
      <c r="BN136" s="2" t="str">
        <f t="shared" si="219"/>
        <v/>
      </c>
      <c r="BO136" s="2" t="str">
        <f t="shared" si="220"/>
        <v/>
      </c>
      <c r="BP136" s="2" t="str">
        <f t="shared" si="221"/>
        <v/>
      </c>
      <c r="BQ136" s="2" t="str">
        <f t="shared" si="222"/>
        <v/>
      </c>
      <c r="BR136" s="2" t="str">
        <f t="shared" si="223"/>
        <v/>
      </c>
      <c r="BS136" s="2" t="str">
        <f t="shared" si="224"/>
        <v/>
      </c>
      <c r="BT136" s="2" t="str">
        <f t="shared" si="225"/>
        <v/>
      </c>
      <c r="BU136" s="2" t="str">
        <f t="shared" si="226"/>
        <v/>
      </c>
      <c r="BV136" s="2" t="str">
        <f t="shared" si="227"/>
        <v/>
      </c>
      <c r="BW136" s="2" t="str">
        <f t="shared" si="228"/>
        <v/>
      </c>
      <c r="BZ136" s="2" t="str">
        <f t="shared" si="229"/>
        <v/>
      </c>
      <c r="CA136" s="2" t="str">
        <f t="shared" si="230"/>
        <v/>
      </c>
      <c r="CB136" s="2" t="str">
        <f t="shared" si="231"/>
        <v/>
      </c>
      <c r="CC136" s="2" t="str">
        <f t="shared" si="232"/>
        <v/>
      </c>
      <c r="CD136" s="2" t="str">
        <f t="shared" si="233"/>
        <v/>
      </c>
      <c r="CE136" s="2" t="str">
        <f t="shared" si="234"/>
        <v/>
      </c>
      <c r="CF136" s="2" t="str">
        <f t="shared" si="235"/>
        <v/>
      </c>
      <c r="CG136" s="2" t="str">
        <f t="shared" si="236"/>
        <v/>
      </c>
      <c r="CH136" s="2" t="str">
        <f t="shared" si="237"/>
        <v/>
      </c>
      <c r="CI136" s="2" t="str">
        <f t="shared" si="238"/>
        <v/>
      </c>
      <c r="CJ136" s="2" t="str">
        <f t="shared" si="239"/>
        <v/>
      </c>
      <c r="CK136" s="2" t="str">
        <f t="shared" si="240"/>
        <v/>
      </c>
      <c r="CL136" s="2" t="str">
        <f t="shared" si="241"/>
        <v/>
      </c>
      <c r="CO136" s="2">
        <f t="shared" si="242"/>
        <v>76.621892038666687</v>
      </c>
      <c r="CP136" s="2">
        <f t="shared" si="243"/>
        <v>77.405053225259465</v>
      </c>
      <c r="CQ136" s="2">
        <f t="shared" si="244"/>
        <v>78.211269074093551</v>
      </c>
      <c r="CR136" s="2">
        <f t="shared" si="245"/>
        <v>79.223648270501371</v>
      </c>
      <c r="CS136" s="2">
        <f t="shared" si="246"/>
        <v>80.327447898686316</v>
      </c>
      <c r="CT136" s="2">
        <f t="shared" si="247"/>
        <v>81.369572508119802</v>
      </c>
      <c r="CU136" s="2">
        <f t="shared" si="248"/>
        <v>83.024010895751587</v>
      </c>
      <c r="CV136" s="2">
        <f t="shared" si="249"/>
        <v>82.864314709695819</v>
      </c>
      <c r="CW136" s="2">
        <f t="shared" si="250"/>
        <v>80.92804353580523</v>
      </c>
      <c r="CX136" s="2">
        <f t="shared" si="251"/>
        <v>76.680183628067439</v>
      </c>
      <c r="CY136" s="2">
        <f t="shared" si="252"/>
        <v>71.738309763951349</v>
      </c>
      <c r="CZ136" s="2">
        <f t="shared" si="253"/>
        <v>63.67336398643404</v>
      </c>
      <c r="DA136" s="2">
        <f t="shared" si="254"/>
        <v>53.826120911347772</v>
      </c>
      <c r="DD136" s="2">
        <f t="shared" si="255"/>
        <v>73.903654095305711</v>
      </c>
      <c r="DE136" s="2">
        <f t="shared" si="256"/>
        <v>75.960058913542483</v>
      </c>
      <c r="DF136" s="2">
        <f t="shared" si="257"/>
        <v>76.961381990216324</v>
      </c>
      <c r="DG136" s="2">
        <f t="shared" si="258"/>
        <v>77.369168555166041</v>
      </c>
      <c r="DH136" s="2">
        <f t="shared" si="259"/>
        <v>78.254203201460598</v>
      </c>
      <c r="DI136" s="2">
        <f t="shared" si="260"/>
        <v>79.463508927198063</v>
      </c>
      <c r="DJ136" s="2">
        <f t="shared" si="261"/>
        <v>80.603841020327124</v>
      </c>
      <c r="DK136" s="2">
        <f t="shared" si="262"/>
        <v>79.949796790518718</v>
      </c>
      <c r="DL136" s="2">
        <f t="shared" si="263"/>
        <v>77.498869457997657</v>
      </c>
      <c r="DM136" s="2">
        <f t="shared" si="264"/>
        <v>73.769503293909466</v>
      </c>
      <c r="DN136" s="2">
        <f t="shared" si="265"/>
        <v>68.243169520621663</v>
      </c>
      <c r="DO136" s="2">
        <f t="shared" si="266"/>
        <v>61.080361565603106</v>
      </c>
      <c r="DP136" s="2">
        <f t="shared" si="267"/>
        <v>52.247908117587826</v>
      </c>
      <c r="DS136" s="2">
        <f t="shared" si="268"/>
        <v>0.94821621239080545</v>
      </c>
      <c r="DT136" s="2">
        <f t="shared" si="269"/>
        <v>0.93603046852964289</v>
      </c>
      <c r="DU136" s="2">
        <f t="shared" si="270"/>
        <v>0.92931054727918105</v>
      </c>
      <c r="DV136" s="2">
        <f t="shared" si="271"/>
        <v>0.94302458023091384</v>
      </c>
      <c r="DW136" s="2">
        <f t="shared" si="272"/>
        <v>0.93138895849326531</v>
      </c>
      <c r="DX136" s="2">
        <f t="shared" si="273"/>
        <v>0.9361037502987184</v>
      </c>
      <c r="DY136" s="2">
        <f t="shared" si="274"/>
        <v>0.94003316941981074</v>
      </c>
      <c r="DZ136" s="2">
        <f t="shared" si="275"/>
        <v>0.94279286167336385</v>
      </c>
      <c r="EA136" s="2">
        <f t="shared" si="276"/>
        <v>0.95445349621544606</v>
      </c>
      <c r="EB136" s="2">
        <f t="shared" si="277"/>
        <v>0.93907953407629563</v>
      </c>
      <c r="EC136" s="2">
        <f t="shared" si="278"/>
        <v>0.94812404912906523</v>
      </c>
      <c r="ED136" s="2">
        <f t="shared" si="279"/>
        <v>0.94576775082004938</v>
      </c>
      <c r="EE136" s="2">
        <f t="shared" si="280"/>
        <v>0.94366582183472136</v>
      </c>
    </row>
    <row r="137" spans="2:135" x14ac:dyDescent="0.25">
      <c r="B137" s="2">
        <v>131</v>
      </c>
      <c r="C137">
        <v>73.304000000000002</v>
      </c>
      <c r="D137">
        <v>75.623000000000005</v>
      </c>
      <c r="E137">
        <v>77.971000000000004</v>
      </c>
      <c r="F137">
        <v>76.623000000000005</v>
      </c>
      <c r="G137">
        <v>78.709999999999994</v>
      </c>
      <c r="H137">
        <v>79.522000000000006</v>
      </c>
      <c r="I137">
        <v>81.013999999999996</v>
      </c>
      <c r="J137">
        <v>80.347999999999999</v>
      </c>
      <c r="K137">
        <v>76.709999999999994</v>
      </c>
      <c r="L137">
        <v>74.406000000000006</v>
      </c>
      <c r="M137">
        <v>66.216999999999999</v>
      </c>
      <c r="N137">
        <v>60.753999999999998</v>
      </c>
      <c r="O137">
        <v>51.2029</v>
      </c>
      <c r="R137" s="5">
        <f t="shared" si="190"/>
        <v>73.965965723781252</v>
      </c>
      <c r="S137" s="5">
        <f t="shared" si="191"/>
        <v>76.146845104532574</v>
      </c>
      <c r="T137" s="5">
        <f t="shared" si="192"/>
        <v>77.690838443071996</v>
      </c>
      <c r="U137" s="5">
        <f t="shared" si="193"/>
        <v>77.603405561097148</v>
      </c>
      <c r="V137" s="5">
        <f t="shared" si="194"/>
        <v>78.977493355887177</v>
      </c>
      <c r="W137" s="5">
        <f t="shared" si="195"/>
        <v>80.184121763413131</v>
      </c>
      <c r="X137" s="5">
        <f t="shared" si="196"/>
        <v>81.230754599475958</v>
      </c>
      <c r="Y137" s="5">
        <f t="shared" si="197"/>
        <v>80.510887064186704</v>
      </c>
      <c r="Z137" s="5">
        <f t="shared" si="198"/>
        <v>77.658808756695962</v>
      </c>
      <c r="AA137" s="5">
        <f t="shared" si="199"/>
        <v>74.648128886378018</v>
      </c>
      <c r="AB137" s="5">
        <f t="shared" si="200"/>
        <v>68.700351014735446</v>
      </c>
      <c r="AC137" s="5">
        <f t="shared" si="201"/>
        <v>61.845606242948016</v>
      </c>
      <c r="AD137" s="5">
        <f t="shared" si="202"/>
        <v>53.214475464760852</v>
      </c>
      <c r="AE137" s="5"/>
      <c r="AG137" s="5">
        <f t="shared" si="188"/>
        <v>-0.6619657237812504</v>
      </c>
      <c r="AH137" s="5">
        <f t="shared" si="188"/>
        <v>-0.52384510453256894</v>
      </c>
      <c r="AI137" s="5">
        <f t="shared" si="188"/>
        <v>0.28016155692800737</v>
      </c>
      <c r="AJ137" s="5">
        <f t="shared" si="187"/>
        <v>-0.98040556109714316</v>
      </c>
      <c r="AK137" s="5">
        <f t="shared" si="187"/>
        <v>-0.26749335588718282</v>
      </c>
      <c r="AL137" s="5">
        <f t="shared" si="187"/>
        <v>-0.66212176341312556</v>
      </c>
      <c r="AM137" s="5">
        <f t="shared" si="187"/>
        <v>-0.2167545994759621</v>
      </c>
      <c r="AN137" s="5">
        <f t="shared" si="187"/>
        <v>-0.16288706418670529</v>
      </c>
      <c r="AO137" s="5">
        <f t="shared" si="187"/>
        <v>-0.94880875669596776</v>
      </c>
      <c r="AP137" s="5">
        <f t="shared" si="189"/>
        <v>-0.242128886378012</v>
      </c>
      <c r="AQ137" s="5">
        <f t="shared" si="189"/>
        <v>-2.4833510147354474</v>
      </c>
      <c r="AR137" s="5">
        <f t="shared" si="189"/>
        <v>-1.0916062429480178</v>
      </c>
      <c r="AS137" s="5">
        <f t="shared" si="189"/>
        <v>-2.0115754647608526</v>
      </c>
      <c r="AV137" s="2">
        <f t="shared" si="203"/>
        <v>73.960053883313179</v>
      </c>
      <c r="AW137" s="2">
        <f t="shared" si="204"/>
        <v>75.99533101622535</v>
      </c>
      <c r="AX137" s="2">
        <f t="shared" si="205"/>
        <v>76.998215266814412</v>
      </c>
      <c r="AY137" s="2">
        <f t="shared" si="206"/>
        <v>77.421929674277436</v>
      </c>
      <c r="AZ137" s="2">
        <f t="shared" si="207"/>
        <v>78.350144284890433</v>
      </c>
      <c r="BA137" s="2">
        <f t="shared" si="208"/>
        <v>79.54144496110662</v>
      </c>
      <c r="BB137" s="2">
        <f t="shared" si="209"/>
        <v>80.694061254292933</v>
      </c>
      <c r="BC137" s="2">
        <f t="shared" si="210"/>
        <v>80.051857017991892</v>
      </c>
      <c r="BD137" s="2">
        <f t="shared" si="211"/>
        <v>77.587095609381748</v>
      </c>
      <c r="BE137" s="2">
        <f t="shared" si="212"/>
        <v>73.879977905206658</v>
      </c>
      <c r="BF137" s="2">
        <f t="shared" si="213"/>
        <v>68.356601320205783</v>
      </c>
      <c r="BG137" s="2">
        <f t="shared" si="214"/>
        <v>61.16491170583722</v>
      </c>
      <c r="BH137" s="2">
        <f t="shared" si="215"/>
        <v>52.304913963058596</v>
      </c>
      <c r="BK137" s="2" t="str">
        <f t="shared" si="216"/>
        <v/>
      </c>
      <c r="BL137" s="2" t="str">
        <f t="shared" si="217"/>
        <v/>
      </c>
      <c r="BM137" s="2" t="str">
        <f t="shared" si="218"/>
        <v/>
      </c>
      <c r="BN137" s="2" t="str">
        <f t="shared" si="219"/>
        <v/>
      </c>
      <c r="BO137" s="2" t="str">
        <f t="shared" si="220"/>
        <v/>
      </c>
      <c r="BP137" s="2" t="str">
        <f t="shared" si="221"/>
        <v/>
      </c>
      <c r="BQ137" s="2" t="str">
        <f t="shared" si="222"/>
        <v/>
      </c>
      <c r="BR137" s="2" t="str">
        <f t="shared" si="223"/>
        <v/>
      </c>
      <c r="BS137" s="2" t="str">
        <f t="shared" si="224"/>
        <v/>
      </c>
      <c r="BT137" s="2" t="str">
        <f t="shared" si="225"/>
        <v/>
      </c>
      <c r="BU137" s="2" t="str">
        <f t="shared" si="226"/>
        <v/>
      </c>
      <c r="BV137" s="2" t="str">
        <f t="shared" si="227"/>
        <v/>
      </c>
      <c r="BW137" s="2" t="str">
        <f t="shared" si="228"/>
        <v/>
      </c>
      <c r="BZ137" s="2" t="str">
        <f t="shared" si="229"/>
        <v/>
      </c>
      <c r="CA137" s="2" t="str">
        <f t="shared" si="230"/>
        <v/>
      </c>
      <c r="CB137" s="2" t="str">
        <f t="shared" si="231"/>
        <v/>
      </c>
      <c r="CC137" s="2" t="str">
        <f t="shared" si="232"/>
        <v/>
      </c>
      <c r="CD137" s="2" t="str">
        <f t="shared" si="233"/>
        <v/>
      </c>
      <c r="CE137" s="2" t="str">
        <f t="shared" si="234"/>
        <v/>
      </c>
      <c r="CF137" s="2" t="str">
        <f t="shared" si="235"/>
        <v/>
      </c>
      <c r="CG137" s="2" t="str">
        <f t="shared" si="236"/>
        <v/>
      </c>
      <c r="CH137" s="2" t="str">
        <f t="shared" si="237"/>
        <v/>
      </c>
      <c r="CI137" s="2" t="str">
        <f t="shared" si="238"/>
        <v/>
      </c>
      <c r="CJ137" s="2" t="str">
        <f t="shared" si="239"/>
        <v/>
      </c>
      <c r="CK137" s="2" t="str">
        <f t="shared" si="240"/>
        <v/>
      </c>
      <c r="CL137" s="2" t="str">
        <f t="shared" si="241"/>
        <v/>
      </c>
      <c r="CO137" s="2">
        <f t="shared" si="242"/>
        <v>76.615485271717191</v>
      </c>
      <c r="CP137" s="2">
        <f t="shared" si="243"/>
        <v>77.385755548282276</v>
      </c>
      <c r="CQ137" s="2">
        <f t="shared" si="244"/>
        <v>78.181223464004219</v>
      </c>
      <c r="CR137" s="2">
        <f t="shared" si="245"/>
        <v>79.217633285831511</v>
      </c>
      <c r="CS137" s="2">
        <f t="shared" si="246"/>
        <v>80.336095779716274</v>
      </c>
      <c r="CT137" s="2">
        <f t="shared" si="247"/>
        <v>81.377518377194974</v>
      </c>
      <c r="CU137" s="2">
        <f t="shared" si="248"/>
        <v>83.036258962094692</v>
      </c>
      <c r="CV137" s="2">
        <f t="shared" si="249"/>
        <v>82.877148920690033</v>
      </c>
      <c r="CW137" s="2">
        <f t="shared" si="250"/>
        <v>80.941687404907299</v>
      </c>
      <c r="CX137" s="2">
        <f t="shared" si="251"/>
        <v>76.69199701804952</v>
      </c>
      <c r="CY137" s="2">
        <f t="shared" si="252"/>
        <v>71.76489904728956</v>
      </c>
      <c r="CZ137" s="2">
        <f t="shared" si="253"/>
        <v>63.690330963203962</v>
      </c>
      <c r="DA137" s="2">
        <f t="shared" si="254"/>
        <v>53.83805335458117</v>
      </c>
      <c r="DD137" s="2">
        <f t="shared" si="255"/>
        <v>73.827796014350369</v>
      </c>
      <c r="DE137" s="2">
        <f t="shared" si="256"/>
        <v>75.90866863740699</v>
      </c>
      <c r="DF137" s="2">
        <f t="shared" si="257"/>
        <v>76.916145819821722</v>
      </c>
      <c r="DG137" s="2">
        <f t="shared" si="258"/>
        <v>77.32298346132616</v>
      </c>
      <c r="DH137" s="2">
        <f t="shared" si="259"/>
        <v>78.21672101996883</v>
      </c>
      <c r="DI137" s="2">
        <f t="shared" si="260"/>
        <v>79.42714622551982</v>
      </c>
      <c r="DJ137" s="2">
        <f t="shared" si="261"/>
        <v>80.557794011291776</v>
      </c>
      <c r="DK137" s="2">
        <f t="shared" si="262"/>
        <v>79.895507242212432</v>
      </c>
      <c r="DL137" s="2">
        <f t="shared" si="263"/>
        <v>77.441099946993432</v>
      </c>
      <c r="DM137" s="2">
        <f t="shared" si="264"/>
        <v>73.713606337648599</v>
      </c>
      <c r="DN137" s="2">
        <f t="shared" si="265"/>
        <v>68.186527121829457</v>
      </c>
      <c r="DO137" s="2">
        <f t="shared" si="266"/>
        <v>61.032840968340977</v>
      </c>
      <c r="DP137" s="2">
        <f t="shared" si="267"/>
        <v>52.221443008622238</v>
      </c>
      <c r="DS137" s="2">
        <f t="shared" si="268"/>
        <v>0.95255645204597184</v>
      </c>
      <c r="DT137" s="2">
        <f t="shared" si="269"/>
        <v>0.94132885602038685</v>
      </c>
      <c r="DU137" s="2">
        <f t="shared" si="270"/>
        <v>0.93512694863426449</v>
      </c>
      <c r="DV137" s="2">
        <f t="shared" si="271"/>
        <v>0.94777598917145023</v>
      </c>
      <c r="DW137" s="2">
        <f t="shared" si="272"/>
        <v>0.93704593097187583</v>
      </c>
      <c r="DX137" s="2">
        <f t="shared" si="273"/>
        <v>0.94139644811446899</v>
      </c>
      <c r="DY137" s="2">
        <f t="shared" si="274"/>
        <v>0.94501949968789933</v>
      </c>
      <c r="DZ137" s="2">
        <f t="shared" si="275"/>
        <v>0.94756252003450503</v>
      </c>
      <c r="EA137" s="2">
        <f t="shared" si="276"/>
        <v>0.95829395375960102</v>
      </c>
      <c r="EB137" s="2">
        <f t="shared" si="277"/>
        <v>0.94414044851373868</v>
      </c>
      <c r="EC137" s="2">
        <f t="shared" si="278"/>
        <v>0.95247162622581361</v>
      </c>
      <c r="ED137" s="2">
        <f t="shared" si="279"/>
        <v>0.95030245165493055</v>
      </c>
      <c r="EE137" s="2">
        <f t="shared" si="280"/>
        <v>0.94836668301361826</v>
      </c>
    </row>
    <row r="138" spans="2:135" x14ac:dyDescent="0.25">
      <c r="B138" s="2">
        <v>132</v>
      </c>
      <c r="C138">
        <v>73.941999999999993</v>
      </c>
      <c r="D138">
        <v>76.391000000000005</v>
      </c>
      <c r="E138">
        <v>77.376999999999995</v>
      </c>
      <c r="F138">
        <v>76.116</v>
      </c>
      <c r="G138">
        <v>78.477999999999994</v>
      </c>
      <c r="H138">
        <v>79</v>
      </c>
      <c r="I138">
        <v>80.754000000000005</v>
      </c>
      <c r="J138">
        <v>78.986000000000004</v>
      </c>
      <c r="K138">
        <v>76.855000000000004</v>
      </c>
      <c r="L138">
        <v>72.986000000000004</v>
      </c>
      <c r="M138">
        <v>66.855000000000004</v>
      </c>
      <c r="N138">
        <v>60.042999999999999</v>
      </c>
      <c r="O138">
        <v>51.260899999999999</v>
      </c>
      <c r="R138" s="5">
        <f t="shared" si="190"/>
        <v>73.879619490435402</v>
      </c>
      <c r="S138" s="5">
        <f t="shared" si="191"/>
        <v>76.037301342544623</v>
      </c>
      <c r="T138" s="5">
        <f t="shared" si="192"/>
        <v>77.4307444877861</v>
      </c>
      <c r="U138" s="5">
        <f t="shared" si="193"/>
        <v>77.4794316354877</v>
      </c>
      <c r="V138" s="5">
        <f t="shared" si="194"/>
        <v>78.727364468681429</v>
      </c>
      <c r="W138" s="5">
        <f t="shared" si="195"/>
        <v>79.903172537565155</v>
      </c>
      <c r="X138" s="5">
        <f t="shared" si="196"/>
        <v>80.963992680534332</v>
      </c>
      <c r="Y138" s="5">
        <f t="shared" si="197"/>
        <v>80.257809732628516</v>
      </c>
      <c r="Z138" s="5">
        <f t="shared" si="198"/>
        <v>77.555770264745064</v>
      </c>
      <c r="AA138" s="5">
        <f t="shared" si="199"/>
        <v>74.27700829155205</v>
      </c>
      <c r="AB138" s="5">
        <f t="shared" si="200"/>
        <v>68.483303271339906</v>
      </c>
      <c r="AC138" s="5">
        <f t="shared" si="201"/>
        <v>61.51771787242955</v>
      </c>
      <c r="AD138" s="5">
        <f t="shared" si="202"/>
        <v>52.844940729951723</v>
      </c>
      <c r="AE138" s="5"/>
      <c r="AG138" s="5">
        <f t="shared" si="188"/>
        <v>6.2380509564590625E-2</v>
      </c>
      <c r="AH138" s="5">
        <f t="shared" si="188"/>
        <v>0.3536986574553822</v>
      </c>
      <c r="AI138" s="5">
        <f t="shared" si="188"/>
        <v>-5.3744487786104855E-2</v>
      </c>
      <c r="AJ138" s="5">
        <f t="shared" si="187"/>
        <v>-1.3634316354877001</v>
      </c>
      <c r="AK138" s="5">
        <f t="shared" si="187"/>
        <v>-0.24936446868143491</v>
      </c>
      <c r="AL138" s="5">
        <f t="shared" si="187"/>
        <v>-0.9031725375651547</v>
      </c>
      <c r="AM138" s="5">
        <f t="shared" si="187"/>
        <v>-0.20999268053432729</v>
      </c>
      <c r="AN138" s="5">
        <f t="shared" si="187"/>
        <v>-1.2718097326285118</v>
      </c>
      <c r="AO138" s="5">
        <f t="shared" si="187"/>
        <v>-0.70077026474505999</v>
      </c>
      <c r="AP138" s="5">
        <f t="shared" si="189"/>
        <v>-1.2910082915520462</v>
      </c>
      <c r="AQ138" s="5">
        <f t="shared" si="189"/>
        <v>-1.6283032713399024</v>
      </c>
      <c r="AR138" s="5">
        <f t="shared" si="189"/>
        <v>-1.4747178724295509</v>
      </c>
      <c r="AS138" s="5">
        <f t="shared" si="189"/>
        <v>-1.5840407299517238</v>
      </c>
      <c r="AV138" s="2">
        <f t="shared" si="203"/>
        <v>73.876081875584504</v>
      </c>
      <c r="AW138" s="2">
        <f t="shared" si="204"/>
        <v>75.938451675118543</v>
      </c>
      <c r="AX138" s="2">
        <f t="shared" si="205"/>
        <v>76.947091478469844</v>
      </c>
      <c r="AY138" s="2">
        <f t="shared" si="206"/>
        <v>77.369377055545016</v>
      </c>
      <c r="AZ138" s="2">
        <f t="shared" si="207"/>
        <v>78.304263395805478</v>
      </c>
      <c r="BA138" s="2">
        <f t="shared" si="208"/>
        <v>79.497945953747035</v>
      </c>
      <c r="BB138" s="2">
        <f t="shared" si="209"/>
        <v>80.639565630595683</v>
      </c>
      <c r="BC138" s="2">
        <f t="shared" si="210"/>
        <v>79.987696322732546</v>
      </c>
      <c r="BD138" s="2">
        <f t="shared" si="211"/>
        <v>77.519696788944742</v>
      </c>
      <c r="BE138" s="2">
        <f t="shared" si="212"/>
        <v>73.813658018224373</v>
      </c>
      <c r="BF138" s="2">
        <f t="shared" si="213"/>
        <v>68.289268568905683</v>
      </c>
      <c r="BG138" s="2">
        <f t="shared" si="214"/>
        <v>61.109235055139798</v>
      </c>
      <c r="BH138" s="2">
        <f t="shared" si="215"/>
        <v>52.273268147243776</v>
      </c>
      <c r="BK138" s="2" t="str">
        <f t="shared" si="216"/>
        <v/>
      </c>
      <c r="BL138" s="2" t="str">
        <f t="shared" si="217"/>
        <v/>
      </c>
      <c r="BM138" s="2" t="str">
        <f t="shared" si="218"/>
        <v/>
      </c>
      <c r="BN138" s="2" t="str">
        <f t="shared" si="219"/>
        <v/>
      </c>
      <c r="BO138" s="2" t="str">
        <f t="shared" si="220"/>
        <v/>
      </c>
      <c r="BP138" s="2" t="str">
        <f t="shared" si="221"/>
        <v/>
      </c>
      <c r="BQ138" s="2" t="str">
        <f t="shared" si="222"/>
        <v/>
      </c>
      <c r="BR138" s="2" t="str">
        <f t="shared" si="223"/>
        <v/>
      </c>
      <c r="BS138" s="2" t="str">
        <f t="shared" si="224"/>
        <v/>
      </c>
      <c r="BT138" s="2" t="str">
        <f t="shared" si="225"/>
        <v/>
      </c>
      <c r="BU138" s="2" t="str">
        <f t="shared" si="226"/>
        <v/>
      </c>
      <c r="BV138" s="2" t="str">
        <f t="shared" si="227"/>
        <v/>
      </c>
      <c r="BW138" s="2" t="str">
        <f t="shared" si="228"/>
        <v/>
      </c>
      <c r="BZ138" s="2" t="str">
        <f t="shared" si="229"/>
        <v/>
      </c>
      <c r="CA138" s="2" t="str">
        <f t="shared" si="230"/>
        <v/>
      </c>
      <c r="CB138" s="2" t="str">
        <f t="shared" si="231"/>
        <v/>
      </c>
      <c r="CC138" s="2" t="str">
        <f t="shared" si="232"/>
        <v/>
      </c>
      <c r="CD138" s="2" t="str">
        <f t="shared" si="233"/>
        <v/>
      </c>
      <c r="CE138" s="2" t="str">
        <f t="shared" si="234"/>
        <v/>
      </c>
      <c r="CF138" s="2" t="str">
        <f t="shared" si="235"/>
        <v/>
      </c>
      <c r="CG138" s="2" t="str">
        <f t="shared" si="236"/>
        <v/>
      </c>
      <c r="CH138" s="2" t="str">
        <f t="shared" si="237"/>
        <v/>
      </c>
      <c r="CI138" s="2" t="str">
        <f t="shared" si="238"/>
        <v/>
      </c>
      <c r="CJ138" s="2" t="str">
        <f t="shared" si="239"/>
        <v/>
      </c>
      <c r="CK138" s="2" t="str">
        <f t="shared" si="240"/>
        <v/>
      </c>
      <c r="CL138" s="2" t="str">
        <f t="shared" si="241"/>
        <v/>
      </c>
      <c r="CO138" s="2">
        <f t="shared" si="242"/>
        <v>76.609078504767709</v>
      </c>
      <c r="CP138" s="2">
        <f t="shared" si="243"/>
        <v>77.366457871305087</v>
      </c>
      <c r="CQ138" s="2">
        <f t="shared" si="244"/>
        <v>78.151177853914888</v>
      </c>
      <c r="CR138" s="2">
        <f t="shared" si="245"/>
        <v>79.21161830116165</v>
      </c>
      <c r="CS138" s="2">
        <f t="shared" si="246"/>
        <v>80.344743660746218</v>
      </c>
      <c r="CT138" s="2">
        <f t="shared" si="247"/>
        <v>81.385464246270132</v>
      </c>
      <c r="CU138" s="2">
        <f t="shared" si="248"/>
        <v>83.048507028437797</v>
      </c>
      <c r="CV138" s="2">
        <f t="shared" si="249"/>
        <v>82.889983131684247</v>
      </c>
      <c r="CW138" s="2">
        <f t="shared" si="250"/>
        <v>80.955331274009367</v>
      </c>
      <c r="CX138" s="2">
        <f t="shared" si="251"/>
        <v>76.7038104080316</v>
      </c>
      <c r="CY138" s="2">
        <f t="shared" si="252"/>
        <v>71.791488330627772</v>
      </c>
      <c r="CZ138" s="2">
        <f t="shared" si="253"/>
        <v>63.707297939973884</v>
      </c>
      <c r="DA138" s="2">
        <f t="shared" si="254"/>
        <v>53.849985797814568</v>
      </c>
      <c r="DD138" s="2">
        <f t="shared" si="255"/>
        <v>73.751937933395027</v>
      </c>
      <c r="DE138" s="2">
        <f t="shared" si="256"/>
        <v>75.857278361271497</v>
      </c>
      <c r="DF138" s="2">
        <f t="shared" si="257"/>
        <v>76.870909649427105</v>
      </c>
      <c r="DG138" s="2">
        <f t="shared" si="258"/>
        <v>77.276798367486279</v>
      </c>
      <c r="DH138" s="2">
        <f t="shared" si="259"/>
        <v>78.179238838477062</v>
      </c>
      <c r="DI138" s="2">
        <f t="shared" si="260"/>
        <v>79.390783523841563</v>
      </c>
      <c r="DJ138" s="2">
        <f t="shared" si="261"/>
        <v>80.511747002256413</v>
      </c>
      <c r="DK138" s="2">
        <f t="shared" si="262"/>
        <v>79.84121769390616</v>
      </c>
      <c r="DL138" s="2">
        <f t="shared" si="263"/>
        <v>77.383330435989194</v>
      </c>
      <c r="DM138" s="2">
        <f t="shared" si="264"/>
        <v>73.657709381387733</v>
      </c>
      <c r="DN138" s="2">
        <f t="shared" si="265"/>
        <v>68.129884723037236</v>
      </c>
      <c r="DO138" s="2">
        <f t="shared" si="266"/>
        <v>60.985320371078856</v>
      </c>
      <c r="DP138" s="2">
        <f t="shared" si="267"/>
        <v>52.194977899656649</v>
      </c>
      <c r="DS138" s="2">
        <f t="shared" si="268"/>
        <v>0.95654958547250335</v>
      </c>
      <c r="DT138" s="2">
        <f t="shared" si="269"/>
        <v>0.94621361255743608</v>
      </c>
      <c r="DU138" s="2">
        <f t="shared" si="270"/>
        <v>0.94049541433921358</v>
      </c>
      <c r="DV138" s="2">
        <f t="shared" si="271"/>
        <v>0.95215126408023121</v>
      </c>
      <c r="DW138" s="2">
        <f t="shared" si="272"/>
        <v>0.94226539879167726</v>
      </c>
      <c r="DX138" s="2">
        <f t="shared" si="273"/>
        <v>0.94627589834276893</v>
      </c>
      <c r="DY138" s="2">
        <f t="shared" si="274"/>
        <v>0.94961343326917691</v>
      </c>
      <c r="DZ138" s="2">
        <f t="shared" si="275"/>
        <v>0.95195477257406391</v>
      </c>
      <c r="EA138" s="2">
        <f t="shared" si="276"/>
        <v>0.96182353836424728</v>
      </c>
      <c r="EB138" s="2">
        <f t="shared" si="277"/>
        <v>0.94880385270462786</v>
      </c>
      <c r="EC138" s="2">
        <f t="shared" si="278"/>
        <v>0.95647157285457052</v>
      </c>
      <c r="ED138" s="2">
        <f t="shared" si="279"/>
        <v>0.95447622879888561</v>
      </c>
      <c r="EE138" s="2">
        <f t="shared" si="280"/>
        <v>0.95269494020284717</v>
      </c>
    </row>
    <row r="139" spans="2:135" x14ac:dyDescent="0.25">
      <c r="B139" s="2">
        <v>133</v>
      </c>
      <c r="C139">
        <v>73.072000000000003</v>
      </c>
      <c r="D139">
        <v>75.507000000000005</v>
      </c>
      <c r="E139">
        <v>76.739000000000004</v>
      </c>
      <c r="F139">
        <v>75.391000000000005</v>
      </c>
      <c r="G139">
        <v>76.087000000000003</v>
      </c>
      <c r="H139">
        <v>78.912999999999997</v>
      </c>
      <c r="I139">
        <v>81.203000000000003</v>
      </c>
      <c r="J139">
        <v>78.840999999999994</v>
      </c>
      <c r="K139">
        <v>75.783000000000001</v>
      </c>
      <c r="L139">
        <v>72.739000000000004</v>
      </c>
      <c r="M139">
        <v>67.652000000000001</v>
      </c>
      <c r="N139">
        <v>60.884</v>
      </c>
      <c r="O139">
        <v>50.681199999999997</v>
      </c>
      <c r="R139" s="5">
        <f t="shared" si="190"/>
        <v>73.794518747422302</v>
      </c>
      <c r="S139" s="5">
        <f t="shared" si="191"/>
        <v>75.94336999792138</v>
      </c>
      <c r="T139" s="5">
        <f t="shared" si="192"/>
        <v>77.218647891654498</v>
      </c>
      <c r="U139" s="5">
        <f t="shared" si="193"/>
        <v>77.380809040282799</v>
      </c>
      <c r="V139" s="5">
        <f t="shared" si="194"/>
        <v>78.530949493790573</v>
      </c>
      <c r="W139" s="5">
        <f t="shared" si="195"/>
        <v>79.698260382492052</v>
      </c>
      <c r="X139" s="5">
        <f t="shared" si="196"/>
        <v>80.772312864651099</v>
      </c>
      <c r="Y139" s="5">
        <f t="shared" si="197"/>
        <v>80.075466034218678</v>
      </c>
      <c r="Z139" s="5">
        <f t="shared" si="198"/>
        <v>77.470613796612696</v>
      </c>
      <c r="AA139" s="5">
        <f t="shared" si="199"/>
        <v>74.014031599073562</v>
      </c>
      <c r="AB139" s="5">
        <f t="shared" si="200"/>
        <v>68.326883660869186</v>
      </c>
      <c r="AC139" s="5">
        <f t="shared" si="201"/>
        <v>61.287831529203224</v>
      </c>
      <c r="AD139" s="5">
        <f t="shared" si="202"/>
        <v>52.584956372799333</v>
      </c>
      <c r="AE139" s="5"/>
      <c r="AG139" s="5">
        <f t="shared" si="188"/>
        <v>-0.72251874742229916</v>
      </c>
      <c r="AH139" s="5">
        <f t="shared" si="188"/>
        <v>-0.43636999792137487</v>
      </c>
      <c r="AI139" s="5">
        <f t="shared" si="188"/>
        <v>-0.47964789165449417</v>
      </c>
      <c r="AJ139" s="5">
        <f t="shared" si="187"/>
        <v>-1.9898090402827933</v>
      </c>
      <c r="AK139" s="5">
        <f t="shared" si="187"/>
        <v>-2.4439494937905692</v>
      </c>
      <c r="AL139" s="5">
        <f t="shared" si="187"/>
        <v>-0.78526038249205499</v>
      </c>
      <c r="AM139" s="5">
        <f t="shared" si="187"/>
        <v>0.43068713534890435</v>
      </c>
      <c r="AN139" s="5">
        <f t="shared" si="187"/>
        <v>-1.2344660342186842</v>
      </c>
      <c r="AO139" s="5">
        <f t="shared" si="187"/>
        <v>-1.6876137966126947</v>
      </c>
      <c r="AP139" s="5">
        <f t="shared" si="189"/>
        <v>-1.2750315990735572</v>
      </c>
      <c r="AQ139" s="5">
        <f t="shared" si="189"/>
        <v>-0.67488366086918461</v>
      </c>
      <c r="AR139" s="5">
        <f t="shared" si="189"/>
        <v>-0.40383152920322374</v>
      </c>
      <c r="AS139" s="5">
        <f t="shared" si="189"/>
        <v>-1.9037563727993358</v>
      </c>
      <c r="AV139" s="2">
        <f t="shared" si="203"/>
        <v>73.792497722657444</v>
      </c>
      <c r="AW139" s="2">
        <f t="shared" si="204"/>
        <v>75.881852802225936</v>
      </c>
      <c r="AX139" s="2">
        <f t="shared" si="205"/>
        <v>76.896346533823021</v>
      </c>
      <c r="AY139" s="2">
        <f t="shared" si="206"/>
        <v>77.317163397345809</v>
      </c>
      <c r="AZ139" s="2">
        <f t="shared" si="207"/>
        <v>78.258803970205989</v>
      </c>
      <c r="BA139" s="2">
        <f t="shared" si="208"/>
        <v>79.454799609654742</v>
      </c>
      <c r="BB139" s="2">
        <f t="shared" si="209"/>
        <v>80.585481856378124</v>
      </c>
      <c r="BC139" s="2">
        <f t="shared" si="210"/>
        <v>79.92403908706433</v>
      </c>
      <c r="BD139" s="2">
        <f t="shared" si="211"/>
        <v>77.452842494833675</v>
      </c>
      <c r="BE139" s="2">
        <f t="shared" si="212"/>
        <v>73.747858661320066</v>
      </c>
      <c r="BF139" s="2">
        <f t="shared" si="213"/>
        <v>68.222477860232217</v>
      </c>
      <c r="BG139" s="2">
        <f t="shared" si="214"/>
        <v>61.053953982189967</v>
      </c>
      <c r="BH139" s="2">
        <f t="shared" si="215"/>
        <v>52.241876283480323</v>
      </c>
      <c r="BK139" s="2" t="str">
        <f t="shared" si="216"/>
        <v/>
      </c>
      <c r="BL139" s="2" t="str">
        <f t="shared" si="217"/>
        <v/>
      </c>
      <c r="BM139" s="2" t="str">
        <f t="shared" si="218"/>
        <v/>
      </c>
      <c r="BN139" s="2" t="str">
        <f t="shared" si="219"/>
        <v/>
      </c>
      <c r="BO139" s="2" t="str">
        <f t="shared" si="220"/>
        <v/>
      </c>
      <c r="BP139" s="2" t="str">
        <f t="shared" si="221"/>
        <v/>
      </c>
      <c r="BQ139" s="2" t="str">
        <f t="shared" si="222"/>
        <v/>
      </c>
      <c r="BR139" s="2" t="str">
        <f t="shared" si="223"/>
        <v/>
      </c>
      <c r="BS139" s="2" t="str">
        <f t="shared" si="224"/>
        <v/>
      </c>
      <c r="BT139" s="2" t="str">
        <f t="shared" si="225"/>
        <v/>
      </c>
      <c r="BU139" s="2" t="str">
        <f t="shared" si="226"/>
        <v/>
      </c>
      <c r="BV139" s="2" t="str">
        <f t="shared" si="227"/>
        <v/>
      </c>
      <c r="BW139" s="2" t="str">
        <f t="shared" si="228"/>
        <v/>
      </c>
      <c r="BZ139" s="2" t="str">
        <f t="shared" si="229"/>
        <v/>
      </c>
      <c r="CA139" s="2" t="str">
        <f t="shared" si="230"/>
        <v/>
      </c>
      <c r="CB139" s="2" t="str">
        <f t="shared" si="231"/>
        <v/>
      </c>
      <c r="CC139" s="2" t="str">
        <f t="shared" si="232"/>
        <v/>
      </c>
      <c r="CD139" s="2" t="str">
        <f t="shared" si="233"/>
        <v/>
      </c>
      <c r="CE139" s="2" t="str">
        <f t="shared" si="234"/>
        <v/>
      </c>
      <c r="CF139" s="2" t="str">
        <f t="shared" si="235"/>
        <v/>
      </c>
      <c r="CG139" s="2" t="str">
        <f t="shared" si="236"/>
        <v/>
      </c>
      <c r="CH139" s="2" t="str">
        <f t="shared" si="237"/>
        <v/>
      </c>
      <c r="CI139" s="2" t="str">
        <f t="shared" si="238"/>
        <v/>
      </c>
      <c r="CJ139" s="2" t="str">
        <f t="shared" si="239"/>
        <v/>
      </c>
      <c r="CK139" s="2" t="str">
        <f t="shared" si="240"/>
        <v/>
      </c>
      <c r="CL139" s="2" t="str">
        <f t="shared" si="241"/>
        <v/>
      </c>
      <c r="CO139" s="2">
        <f t="shared" si="242"/>
        <v>76.602671737818227</v>
      </c>
      <c r="CP139" s="2">
        <f t="shared" si="243"/>
        <v>77.347160194327884</v>
      </c>
      <c r="CQ139" s="2">
        <f t="shared" si="244"/>
        <v>78.121132243825556</v>
      </c>
      <c r="CR139" s="2">
        <f t="shared" si="245"/>
        <v>79.205603316491789</v>
      </c>
      <c r="CS139" s="2">
        <f t="shared" si="246"/>
        <v>80.353391541776176</v>
      </c>
      <c r="CT139" s="2">
        <f t="shared" si="247"/>
        <v>81.39341011534529</v>
      </c>
      <c r="CU139" s="2">
        <f t="shared" si="248"/>
        <v>83.060755094780887</v>
      </c>
      <c r="CV139" s="2">
        <f t="shared" si="249"/>
        <v>82.90281734267846</v>
      </c>
      <c r="CW139" s="2">
        <f t="shared" si="250"/>
        <v>80.968975143111436</v>
      </c>
      <c r="CX139" s="2">
        <f t="shared" si="251"/>
        <v>76.715623798013695</v>
      </c>
      <c r="CY139" s="2">
        <f t="shared" si="252"/>
        <v>71.818077613965983</v>
      </c>
      <c r="CZ139" s="2">
        <f t="shared" si="253"/>
        <v>63.724264916743799</v>
      </c>
      <c r="DA139" s="2">
        <f t="shared" si="254"/>
        <v>53.861918241047967</v>
      </c>
      <c r="DD139" s="2">
        <f t="shared" si="255"/>
        <v>73.676079852439699</v>
      </c>
      <c r="DE139" s="2">
        <f t="shared" si="256"/>
        <v>75.80588808513599</v>
      </c>
      <c r="DF139" s="2">
        <f t="shared" si="257"/>
        <v>76.825673479032488</v>
      </c>
      <c r="DG139" s="2">
        <f t="shared" si="258"/>
        <v>77.230613273646398</v>
      </c>
      <c r="DH139" s="2">
        <f t="shared" si="259"/>
        <v>78.141756656985294</v>
      </c>
      <c r="DI139" s="2">
        <f t="shared" si="260"/>
        <v>79.35442082216332</v>
      </c>
      <c r="DJ139" s="2">
        <f t="shared" si="261"/>
        <v>80.465699993221051</v>
      </c>
      <c r="DK139" s="2">
        <f t="shared" si="262"/>
        <v>79.786928145599887</v>
      </c>
      <c r="DL139" s="2">
        <f t="shared" si="263"/>
        <v>77.32556092498497</v>
      </c>
      <c r="DM139" s="2">
        <f t="shared" si="264"/>
        <v>73.601812425126866</v>
      </c>
      <c r="DN139" s="2">
        <f t="shared" si="265"/>
        <v>68.07324232424503</v>
      </c>
      <c r="DO139" s="2">
        <f t="shared" si="266"/>
        <v>60.937799773816728</v>
      </c>
      <c r="DP139" s="2">
        <f t="shared" si="267"/>
        <v>52.168512790691061</v>
      </c>
      <c r="DS139" s="2">
        <f t="shared" si="268"/>
        <v>0.96022066800656969</v>
      </c>
      <c r="DT139" s="2">
        <f t="shared" si="269"/>
        <v>0.95071297492707485</v>
      </c>
      <c r="DU139" s="2">
        <f t="shared" si="270"/>
        <v>0.94544553890001193</v>
      </c>
      <c r="DV139" s="2">
        <f t="shared" si="271"/>
        <v>0.95617693161900219</v>
      </c>
      <c r="DW139" s="2">
        <f t="shared" si="272"/>
        <v>0.94707656583570321</v>
      </c>
      <c r="DX139" s="2">
        <f t="shared" si="273"/>
        <v>0.95077032143960782</v>
      </c>
      <c r="DY139" s="2">
        <f t="shared" si="274"/>
        <v>0.95384226597536126</v>
      </c>
      <c r="DZ139" s="2">
        <f t="shared" si="275"/>
        <v>0.95599620756957826</v>
      </c>
      <c r="EA139" s="2">
        <f t="shared" si="276"/>
        <v>0.96506530352342235</v>
      </c>
      <c r="EB139" s="2">
        <f t="shared" si="277"/>
        <v>0.95309727574865988</v>
      </c>
      <c r="EC139" s="2">
        <f t="shared" si="278"/>
        <v>0.96014897199970051</v>
      </c>
      <c r="ED139" s="2">
        <f t="shared" si="279"/>
        <v>0.95831485325841059</v>
      </c>
      <c r="EE139" s="2">
        <f t="shared" si="280"/>
        <v>0.95667694776002954</v>
      </c>
    </row>
    <row r="140" spans="2:135" x14ac:dyDescent="0.25">
      <c r="B140" s="2">
        <v>134</v>
      </c>
      <c r="C140">
        <v>74.811999999999998</v>
      </c>
      <c r="D140">
        <v>74.87</v>
      </c>
      <c r="E140">
        <v>77.245999999999995</v>
      </c>
      <c r="F140">
        <v>76.593999999999994</v>
      </c>
      <c r="G140">
        <v>77.144999999999996</v>
      </c>
      <c r="H140">
        <v>78.87</v>
      </c>
      <c r="I140">
        <v>79.87</v>
      </c>
      <c r="J140">
        <v>79.593999999999994</v>
      </c>
      <c r="K140">
        <v>75.783000000000001</v>
      </c>
      <c r="L140">
        <v>73.855000000000004</v>
      </c>
      <c r="M140">
        <v>66.667000000000002</v>
      </c>
      <c r="N140">
        <v>58.680999999999997</v>
      </c>
      <c r="O140">
        <v>50.724600000000002</v>
      </c>
      <c r="R140" s="5">
        <f t="shared" si="190"/>
        <v>73.710399865097997</v>
      </c>
      <c r="S140" s="5">
        <f t="shared" si="191"/>
        <v>75.862048078352117</v>
      </c>
      <c r="T140" s="5">
        <f t="shared" si="192"/>
        <v>77.050928244369189</v>
      </c>
      <c r="U140" s="5">
        <f t="shared" si="193"/>
        <v>77.30038247597868</v>
      </c>
      <c r="V140" s="5">
        <f t="shared" si="194"/>
        <v>78.380707231133741</v>
      </c>
      <c r="W140" s="5">
        <f t="shared" si="195"/>
        <v>79.551378895409854</v>
      </c>
      <c r="X140" s="5">
        <f t="shared" si="196"/>
        <v>80.634315624681292</v>
      </c>
      <c r="Y140" s="5">
        <f t="shared" si="197"/>
        <v>79.941776100979695</v>
      </c>
      <c r="Z140" s="5">
        <f t="shared" si="198"/>
        <v>77.396166136268903</v>
      </c>
      <c r="AA140" s="5">
        <f t="shared" si="199"/>
        <v>73.828209624193235</v>
      </c>
      <c r="AB140" s="5">
        <f t="shared" si="200"/>
        <v>68.209841036185367</v>
      </c>
      <c r="AC140" s="5">
        <f t="shared" si="201"/>
        <v>61.126838427626367</v>
      </c>
      <c r="AD140" s="5">
        <f t="shared" si="202"/>
        <v>52.40733478791897</v>
      </c>
      <c r="AE140" s="5"/>
      <c r="AG140" s="5">
        <f t="shared" si="188"/>
        <v>1.1016001349020001</v>
      </c>
      <c r="AH140" s="5">
        <f t="shared" si="188"/>
        <v>-0.99204807835211284</v>
      </c>
      <c r="AI140" s="5">
        <f t="shared" si="188"/>
        <v>0.19507175563080636</v>
      </c>
      <c r="AJ140" s="5">
        <f t="shared" si="187"/>
        <v>-0.70638247597868542</v>
      </c>
      <c r="AK140" s="5">
        <f t="shared" si="187"/>
        <v>-1.2357072311337447</v>
      </c>
      <c r="AL140" s="5">
        <f t="shared" si="187"/>
        <v>-0.68137889540984986</v>
      </c>
      <c r="AM140" s="5">
        <f t="shared" si="187"/>
        <v>-0.76431562468128789</v>
      </c>
      <c r="AN140" s="5">
        <f t="shared" si="187"/>
        <v>-0.34777610097970069</v>
      </c>
      <c r="AO140" s="5">
        <f t="shared" si="187"/>
        <v>-1.6131661362689016</v>
      </c>
      <c r="AP140" s="5">
        <f t="shared" si="189"/>
        <v>2.6790375806768907E-2</v>
      </c>
      <c r="AQ140" s="5">
        <f t="shared" si="189"/>
        <v>-1.5428410361853651</v>
      </c>
      <c r="AR140" s="5">
        <f t="shared" si="189"/>
        <v>-2.44583842762637</v>
      </c>
      <c r="AS140" s="5">
        <f t="shared" si="189"/>
        <v>-1.6827347879189674</v>
      </c>
      <c r="AV140" s="2">
        <f t="shared" si="203"/>
        <v>73.709297549463784</v>
      </c>
      <c r="AW140" s="2">
        <f t="shared" si="204"/>
        <v>75.82552906935976</v>
      </c>
      <c r="AX140" s="2">
        <f t="shared" si="205"/>
        <v>76.845962228543954</v>
      </c>
      <c r="AY140" s="2">
        <f t="shared" si="206"/>
        <v>77.265280075346709</v>
      </c>
      <c r="AZ140" s="2">
        <f t="shared" si="207"/>
        <v>78.213759278489732</v>
      </c>
      <c r="BA140" s="2">
        <f t="shared" si="208"/>
        <v>79.412000959085134</v>
      </c>
      <c r="BB140" s="2">
        <f t="shared" si="209"/>
        <v>80.531804843206174</v>
      </c>
      <c r="BC140" s="2">
        <f t="shared" si="210"/>
        <v>79.860875583736586</v>
      </c>
      <c r="BD140" s="2">
        <f t="shared" si="211"/>
        <v>77.386513812081077</v>
      </c>
      <c r="BE140" s="2">
        <f t="shared" si="212"/>
        <v>73.682571553347941</v>
      </c>
      <c r="BF140" s="2">
        <f t="shared" si="213"/>
        <v>68.156218939826005</v>
      </c>
      <c r="BG140" s="2">
        <f t="shared" si="214"/>
        <v>60.999063721865006</v>
      </c>
      <c r="BH140" s="2">
        <f t="shared" si="215"/>
        <v>52.210734944657624</v>
      </c>
      <c r="BK140" s="2" t="str">
        <f t="shared" si="216"/>
        <v/>
      </c>
      <c r="BL140" s="2" t="str">
        <f t="shared" si="217"/>
        <v/>
      </c>
      <c r="BM140" s="2" t="str">
        <f t="shared" si="218"/>
        <v/>
      </c>
      <c r="BN140" s="2" t="str">
        <f t="shared" si="219"/>
        <v/>
      </c>
      <c r="BO140" s="2" t="str">
        <f t="shared" si="220"/>
        <v/>
      </c>
      <c r="BP140" s="2" t="str">
        <f t="shared" si="221"/>
        <v/>
      </c>
      <c r="BQ140" s="2" t="str">
        <f t="shared" si="222"/>
        <v/>
      </c>
      <c r="BR140" s="2" t="str">
        <f t="shared" si="223"/>
        <v/>
      </c>
      <c r="BS140" s="2" t="str">
        <f t="shared" si="224"/>
        <v/>
      </c>
      <c r="BT140" s="2" t="str">
        <f t="shared" si="225"/>
        <v/>
      </c>
      <c r="BU140" s="2" t="str">
        <f t="shared" si="226"/>
        <v/>
      </c>
      <c r="BV140" s="2" t="str">
        <f t="shared" si="227"/>
        <v/>
      </c>
      <c r="BW140" s="2" t="str">
        <f t="shared" si="228"/>
        <v/>
      </c>
      <c r="BZ140" s="2" t="str">
        <f t="shared" si="229"/>
        <v/>
      </c>
      <c r="CA140" s="2" t="str">
        <f t="shared" si="230"/>
        <v/>
      </c>
      <c r="CB140" s="2" t="str">
        <f t="shared" si="231"/>
        <v/>
      </c>
      <c r="CC140" s="2" t="str">
        <f t="shared" si="232"/>
        <v/>
      </c>
      <c r="CD140" s="2" t="str">
        <f t="shared" si="233"/>
        <v/>
      </c>
      <c r="CE140" s="2" t="str">
        <f t="shared" si="234"/>
        <v/>
      </c>
      <c r="CF140" s="2" t="str">
        <f t="shared" si="235"/>
        <v/>
      </c>
      <c r="CG140" s="2" t="str">
        <f t="shared" si="236"/>
        <v/>
      </c>
      <c r="CH140" s="2" t="str">
        <f t="shared" si="237"/>
        <v/>
      </c>
      <c r="CI140" s="2" t="str">
        <f t="shared" si="238"/>
        <v/>
      </c>
      <c r="CJ140" s="2" t="str">
        <f t="shared" si="239"/>
        <v/>
      </c>
      <c r="CK140" s="2" t="str">
        <f t="shared" si="240"/>
        <v/>
      </c>
      <c r="CL140" s="2" t="str">
        <f t="shared" si="241"/>
        <v/>
      </c>
      <c r="CO140" s="2">
        <f t="shared" si="242"/>
        <v>76.596264970868731</v>
      </c>
      <c r="CP140" s="2">
        <f t="shared" si="243"/>
        <v>77.327862517350695</v>
      </c>
      <c r="CQ140" s="2">
        <f t="shared" si="244"/>
        <v>78.091086633736225</v>
      </c>
      <c r="CR140" s="2">
        <f t="shared" si="245"/>
        <v>79.199588331821928</v>
      </c>
      <c r="CS140" s="2">
        <f t="shared" si="246"/>
        <v>80.36203942280612</v>
      </c>
      <c r="CT140" s="2">
        <f t="shared" si="247"/>
        <v>81.401355984420448</v>
      </c>
      <c r="CU140" s="2">
        <f t="shared" si="248"/>
        <v>83.073003161123992</v>
      </c>
      <c r="CV140" s="2">
        <f t="shared" si="249"/>
        <v>82.915651553672674</v>
      </c>
      <c r="CW140" s="2">
        <f t="shared" si="250"/>
        <v>80.982619012213505</v>
      </c>
      <c r="CX140" s="2">
        <f t="shared" si="251"/>
        <v>76.727437187995776</v>
      </c>
      <c r="CY140" s="2">
        <f t="shared" si="252"/>
        <v>71.844666897304208</v>
      </c>
      <c r="CZ140" s="2">
        <f t="shared" si="253"/>
        <v>63.741231893513714</v>
      </c>
      <c r="DA140" s="2">
        <f t="shared" si="254"/>
        <v>53.873850684281372</v>
      </c>
      <c r="DD140" s="2">
        <f t="shared" si="255"/>
        <v>73.600221771484357</v>
      </c>
      <c r="DE140" s="2">
        <f t="shared" si="256"/>
        <v>75.754497809000497</v>
      </c>
      <c r="DF140" s="2">
        <f t="shared" si="257"/>
        <v>76.780437308637872</v>
      </c>
      <c r="DG140" s="2">
        <f t="shared" si="258"/>
        <v>77.184428179806517</v>
      </c>
      <c r="DH140" s="2">
        <f t="shared" si="259"/>
        <v>78.104274475493526</v>
      </c>
      <c r="DI140" s="2">
        <f t="shared" si="260"/>
        <v>79.318058120485077</v>
      </c>
      <c r="DJ140" s="2">
        <f t="shared" si="261"/>
        <v>80.419652984185703</v>
      </c>
      <c r="DK140" s="2">
        <f t="shared" si="262"/>
        <v>79.732638597293615</v>
      </c>
      <c r="DL140" s="2">
        <f t="shared" si="263"/>
        <v>77.267791413980731</v>
      </c>
      <c r="DM140" s="2">
        <f t="shared" si="264"/>
        <v>73.545915468865999</v>
      </c>
      <c r="DN140" s="2">
        <f t="shared" si="265"/>
        <v>68.016599925452823</v>
      </c>
      <c r="DO140" s="2">
        <f t="shared" si="266"/>
        <v>60.8902791765546</v>
      </c>
      <c r="DP140" s="2">
        <f t="shared" si="267"/>
        <v>52.142047681725472</v>
      </c>
      <c r="DS140" s="2">
        <f t="shared" si="268"/>
        <v>0.96359338944049988</v>
      </c>
      <c r="DT140" s="2">
        <f t="shared" si="269"/>
        <v>0.9548539127754111</v>
      </c>
      <c r="DU140" s="2">
        <f t="shared" si="270"/>
        <v>0.95000575771771534</v>
      </c>
      <c r="DV140" s="2">
        <f t="shared" si="271"/>
        <v>0.95987817868503811</v>
      </c>
      <c r="DW140" s="2">
        <f t="shared" si="272"/>
        <v>0.95150743963558815</v>
      </c>
      <c r="DX140" s="2">
        <f t="shared" si="273"/>
        <v>0.95490666974400074</v>
      </c>
      <c r="DY140" s="2">
        <f t="shared" si="274"/>
        <v>0.95773197974573809</v>
      </c>
      <c r="DZ140" s="2">
        <f t="shared" si="275"/>
        <v>0.95971207525688007</v>
      </c>
      <c r="EA140" s="2">
        <f t="shared" si="276"/>
        <v>0.96804094000032992</v>
      </c>
      <c r="EB140" s="2">
        <f t="shared" si="277"/>
        <v>0.95704694276947477</v>
      </c>
      <c r="EC140" s="2">
        <f t="shared" si="278"/>
        <v>0.96352754134140572</v>
      </c>
      <c r="ED140" s="2">
        <f t="shared" si="279"/>
        <v>0.96184273956446564</v>
      </c>
      <c r="EE140" s="2">
        <f t="shared" si="280"/>
        <v>0.96033771576167737</v>
      </c>
    </row>
    <row r="141" spans="2:135" x14ac:dyDescent="0.25">
      <c r="B141" s="2">
        <v>135</v>
      </c>
      <c r="C141">
        <v>72.319000000000003</v>
      </c>
      <c r="D141">
        <v>76.290000000000006</v>
      </c>
      <c r="E141">
        <v>77.347999999999999</v>
      </c>
      <c r="F141">
        <v>75.347999999999999</v>
      </c>
      <c r="G141">
        <v>78</v>
      </c>
      <c r="H141">
        <v>79.013999999999996</v>
      </c>
      <c r="I141">
        <v>80.116</v>
      </c>
      <c r="J141">
        <v>79.507000000000005</v>
      </c>
      <c r="K141">
        <v>74.695999999999998</v>
      </c>
      <c r="L141">
        <v>72.13</v>
      </c>
      <c r="M141">
        <v>67.216999999999999</v>
      </c>
      <c r="N141">
        <v>59.448999999999998</v>
      </c>
      <c r="O141">
        <v>50.521700000000003</v>
      </c>
      <c r="R141" s="5">
        <f t="shared" si="190"/>
        <v>73.627049094390472</v>
      </c>
      <c r="S141" s="5">
        <f t="shared" si="191"/>
        <v>75.790154011017052</v>
      </c>
      <c r="T141" s="5">
        <f t="shared" si="192"/>
        <v>76.920312673263624</v>
      </c>
      <c r="U141" s="5">
        <f t="shared" si="193"/>
        <v>77.232189795947605</v>
      </c>
      <c r="V141" s="5">
        <f t="shared" si="194"/>
        <v>78.266796321438392</v>
      </c>
      <c r="W141" s="5">
        <f t="shared" si="195"/>
        <v>79.445583046289443</v>
      </c>
      <c r="X141" s="5">
        <f t="shared" si="196"/>
        <v>80.532151347012103</v>
      </c>
      <c r="Y141" s="5">
        <f t="shared" si="197"/>
        <v>79.8394615147119</v>
      </c>
      <c r="Z141" s="5">
        <f t="shared" si="198"/>
        <v>77.328865540483164</v>
      </c>
      <c r="AA141" s="5">
        <f t="shared" si="199"/>
        <v>73.693753017938121</v>
      </c>
      <c r="AB141" s="5">
        <f t="shared" si="200"/>
        <v>68.116966159199904</v>
      </c>
      <c r="AC141" s="5">
        <f t="shared" si="201"/>
        <v>61.011211737407336</v>
      </c>
      <c r="AD141" s="5">
        <f t="shared" si="202"/>
        <v>52.287423844743664</v>
      </c>
      <c r="AE141" s="5"/>
      <c r="AG141" s="5">
        <f t="shared" si="188"/>
        <v>-1.3080490943904692</v>
      </c>
      <c r="AH141" s="5">
        <f t="shared" si="188"/>
        <v>0.49984598898295474</v>
      </c>
      <c r="AI141" s="5">
        <f t="shared" si="188"/>
        <v>0.42768732673637544</v>
      </c>
      <c r="AJ141" s="5">
        <f t="shared" si="187"/>
        <v>-1.8841897959476057</v>
      </c>
      <c r="AK141" s="5">
        <f t="shared" si="187"/>
        <v>-0.26679632143839171</v>
      </c>
      <c r="AL141" s="5">
        <f t="shared" si="187"/>
        <v>-0.43158304628944677</v>
      </c>
      <c r="AM141" s="5">
        <f t="shared" si="187"/>
        <v>-0.41615134701210366</v>
      </c>
      <c r="AN141" s="5">
        <f t="shared" si="187"/>
        <v>-0.33246151471189478</v>
      </c>
      <c r="AO141" s="5">
        <f t="shared" si="187"/>
        <v>-2.6328655404831665</v>
      </c>
      <c r="AP141" s="5">
        <f t="shared" si="189"/>
        <v>-1.5637530179381258</v>
      </c>
      <c r="AQ141" s="5">
        <f t="shared" si="189"/>
        <v>-0.89996615919990575</v>
      </c>
      <c r="AR141" s="5">
        <f t="shared" si="189"/>
        <v>-1.5622117374073383</v>
      </c>
      <c r="AS141" s="5">
        <f t="shared" si="189"/>
        <v>-1.7657238447436612</v>
      </c>
      <c r="AV141" s="2">
        <f t="shared" si="203"/>
        <v>73.626475092202966</v>
      </c>
      <c r="AW141" s="2">
        <f t="shared" si="204"/>
        <v>75.769473815151201</v>
      </c>
      <c r="AX141" s="2">
        <f t="shared" si="205"/>
        <v>76.795920294077575</v>
      </c>
      <c r="AY141" s="2">
        <f t="shared" si="206"/>
        <v>77.213717222315125</v>
      </c>
      <c r="AZ141" s="2">
        <f t="shared" si="207"/>
        <v>78.169120372722219</v>
      </c>
      <c r="BA141" s="2">
        <f t="shared" si="208"/>
        <v>79.369543078002422</v>
      </c>
      <c r="BB141" s="2">
        <f t="shared" si="209"/>
        <v>80.478527111930717</v>
      </c>
      <c r="BC141" s="2">
        <f t="shared" si="210"/>
        <v>79.798193738052746</v>
      </c>
      <c r="BD141" s="2">
        <f t="shared" si="211"/>
        <v>77.320690709674224</v>
      </c>
      <c r="BE141" s="2">
        <f t="shared" si="212"/>
        <v>73.617785688282396</v>
      </c>
      <c r="BF141" s="2">
        <f t="shared" si="213"/>
        <v>68.090479006756979</v>
      </c>
      <c r="BG141" s="2">
        <f t="shared" si="214"/>
        <v>60.944557201986598</v>
      </c>
      <c r="BH141" s="2">
        <f t="shared" si="215"/>
        <v>52.179839280310802</v>
      </c>
      <c r="BK141" s="2" t="str">
        <f t="shared" si="216"/>
        <v/>
      </c>
      <c r="BL141" s="2" t="str">
        <f t="shared" si="217"/>
        <v/>
      </c>
      <c r="BM141" s="2" t="str">
        <f t="shared" si="218"/>
        <v/>
      </c>
      <c r="BN141" s="2" t="str">
        <f t="shared" si="219"/>
        <v/>
      </c>
      <c r="BO141" s="2" t="str">
        <f t="shared" si="220"/>
        <v/>
      </c>
      <c r="BP141" s="2" t="str">
        <f t="shared" si="221"/>
        <v/>
      </c>
      <c r="BQ141" s="2" t="str">
        <f t="shared" si="222"/>
        <v/>
      </c>
      <c r="BR141" s="2" t="str">
        <f t="shared" si="223"/>
        <v/>
      </c>
      <c r="BS141" s="2" t="str">
        <f t="shared" si="224"/>
        <v/>
      </c>
      <c r="BT141" s="2" t="str">
        <f t="shared" si="225"/>
        <v/>
      </c>
      <c r="BU141" s="2" t="str">
        <f t="shared" si="226"/>
        <v/>
      </c>
      <c r="BV141" s="2" t="str">
        <f t="shared" si="227"/>
        <v/>
      </c>
      <c r="BW141" s="2" t="str">
        <f t="shared" si="228"/>
        <v/>
      </c>
      <c r="BZ141" s="2" t="str">
        <f t="shared" si="229"/>
        <v/>
      </c>
      <c r="CA141" s="2" t="str">
        <f t="shared" si="230"/>
        <v/>
      </c>
      <c r="CB141" s="2" t="str">
        <f t="shared" si="231"/>
        <v/>
      </c>
      <c r="CC141" s="2" t="str">
        <f t="shared" si="232"/>
        <v/>
      </c>
      <c r="CD141" s="2" t="str">
        <f t="shared" si="233"/>
        <v/>
      </c>
      <c r="CE141" s="2" t="str">
        <f t="shared" si="234"/>
        <v/>
      </c>
      <c r="CF141" s="2" t="str">
        <f t="shared" si="235"/>
        <v/>
      </c>
      <c r="CG141" s="2" t="str">
        <f t="shared" si="236"/>
        <v/>
      </c>
      <c r="CH141" s="2" t="str">
        <f t="shared" si="237"/>
        <v/>
      </c>
      <c r="CI141" s="2" t="str">
        <f t="shared" si="238"/>
        <v/>
      </c>
      <c r="CJ141" s="2" t="str">
        <f t="shared" si="239"/>
        <v/>
      </c>
      <c r="CK141" s="2" t="str">
        <f t="shared" si="240"/>
        <v/>
      </c>
      <c r="CL141" s="2" t="str">
        <f t="shared" si="241"/>
        <v/>
      </c>
      <c r="CO141" s="2">
        <f t="shared" si="242"/>
        <v>76.589858203919249</v>
      </c>
      <c r="CP141" s="2">
        <f t="shared" si="243"/>
        <v>77.308564840373506</v>
      </c>
      <c r="CQ141" s="2">
        <f t="shared" si="244"/>
        <v>78.061041023646894</v>
      </c>
      <c r="CR141" s="2">
        <f t="shared" si="245"/>
        <v>79.193573347152068</v>
      </c>
      <c r="CS141" s="2">
        <f t="shared" si="246"/>
        <v>80.370687303836078</v>
      </c>
      <c r="CT141" s="2">
        <f t="shared" si="247"/>
        <v>81.40930185349562</v>
      </c>
      <c r="CU141" s="2">
        <f t="shared" si="248"/>
        <v>83.085251227467083</v>
      </c>
      <c r="CV141" s="2">
        <f t="shared" si="249"/>
        <v>82.928485764666902</v>
      </c>
      <c r="CW141" s="2">
        <f t="shared" si="250"/>
        <v>80.996262881315573</v>
      </c>
      <c r="CX141" s="2">
        <f t="shared" si="251"/>
        <v>76.73925057797787</v>
      </c>
      <c r="CY141" s="2">
        <f t="shared" si="252"/>
        <v>71.871256180642419</v>
      </c>
      <c r="CZ141" s="2">
        <f t="shared" si="253"/>
        <v>63.758198870283636</v>
      </c>
      <c r="DA141" s="2">
        <f t="shared" si="254"/>
        <v>53.88578312751477</v>
      </c>
      <c r="DD141" s="2">
        <f t="shared" si="255"/>
        <v>73.524363690529015</v>
      </c>
      <c r="DE141" s="2">
        <f t="shared" si="256"/>
        <v>75.703107532865005</v>
      </c>
      <c r="DF141" s="2">
        <f t="shared" si="257"/>
        <v>76.735201138243255</v>
      </c>
      <c r="DG141" s="2">
        <f t="shared" si="258"/>
        <v>77.138243085966636</v>
      </c>
      <c r="DH141" s="2">
        <f t="shared" si="259"/>
        <v>78.066792294001772</v>
      </c>
      <c r="DI141" s="2">
        <f t="shared" si="260"/>
        <v>79.281695418806819</v>
      </c>
      <c r="DJ141" s="2">
        <f t="shared" si="261"/>
        <v>80.37360597515034</v>
      </c>
      <c r="DK141" s="2">
        <f t="shared" si="262"/>
        <v>79.678349048987343</v>
      </c>
      <c r="DL141" s="2">
        <f t="shared" si="263"/>
        <v>77.210021902976507</v>
      </c>
      <c r="DM141" s="2">
        <f t="shared" si="264"/>
        <v>73.490018512605133</v>
      </c>
      <c r="DN141" s="2">
        <f t="shared" si="265"/>
        <v>67.959957526660602</v>
      </c>
      <c r="DO141" s="2">
        <f t="shared" si="266"/>
        <v>60.842758579292479</v>
      </c>
      <c r="DP141" s="2">
        <f t="shared" si="267"/>
        <v>52.115582572759884</v>
      </c>
      <c r="DS141" s="2">
        <f t="shared" si="268"/>
        <v>0.96669007195154677</v>
      </c>
      <c r="DT141" s="2">
        <f t="shared" si="269"/>
        <v>0.95866206969453172</v>
      </c>
      <c r="DU141" s="2">
        <f t="shared" si="270"/>
        <v>0.95420325146136353</v>
      </c>
      <c r="DV141" s="2">
        <f t="shared" si="271"/>
        <v>0.96327882784883478</v>
      </c>
      <c r="DW141" s="2">
        <f t="shared" si="272"/>
        <v>0.95558474744566935</v>
      </c>
      <c r="DX141" s="2">
        <f t="shared" si="273"/>
        <v>0.95871056894577689</v>
      </c>
      <c r="DY141" s="2">
        <f t="shared" si="274"/>
        <v>0.96130720392324909</v>
      </c>
      <c r="DZ141" s="2">
        <f t="shared" si="275"/>
        <v>0.96312626220083852</v>
      </c>
      <c r="EA141" s="2">
        <f t="shared" si="276"/>
        <v>0.97077079685871748</v>
      </c>
      <c r="EB141" s="2">
        <f t="shared" si="277"/>
        <v>0.96067773150496372</v>
      </c>
      <c r="EC141" s="2">
        <f t="shared" si="278"/>
        <v>0.96662963080983288</v>
      </c>
      <c r="ED141" s="2">
        <f t="shared" si="279"/>
        <v>0.96508293343935825</v>
      </c>
      <c r="EE141" s="2">
        <f t="shared" si="280"/>
        <v>0.96370088836639456</v>
      </c>
    </row>
    <row r="142" spans="2:135" x14ac:dyDescent="0.25">
      <c r="B142" s="2">
        <v>136</v>
      </c>
      <c r="C142">
        <v>71.013999999999996</v>
      </c>
      <c r="D142">
        <v>74.536000000000001</v>
      </c>
      <c r="E142">
        <v>77.13</v>
      </c>
      <c r="F142">
        <v>76.522000000000006</v>
      </c>
      <c r="G142">
        <v>76.347999999999999</v>
      </c>
      <c r="H142">
        <v>78.463999999999999</v>
      </c>
      <c r="I142">
        <v>79.463999999999999</v>
      </c>
      <c r="J142">
        <v>77.912999999999997</v>
      </c>
      <c r="K142">
        <v>75.724999999999994</v>
      </c>
      <c r="L142">
        <v>71.695999999999998</v>
      </c>
      <c r="M142">
        <v>67.275000000000006</v>
      </c>
      <c r="N142">
        <v>60.042999999999999</v>
      </c>
      <c r="O142">
        <v>51.087000000000003</v>
      </c>
      <c r="R142" s="5">
        <f t="shared" si="190"/>
        <v>73.54430748868505</v>
      </c>
      <c r="S142" s="5">
        <f t="shared" si="191"/>
        <v>75.72485245544074</v>
      </c>
      <c r="T142" s="5">
        <f t="shared" si="192"/>
        <v>76.818247294091123</v>
      </c>
      <c r="U142" s="5">
        <f t="shared" si="193"/>
        <v>77.171766603750598</v>
      </c>
      <c r="V142" s="5">
        <f t="shared" si="194"/>
        <v>78.179382414517136</v>
      </c>
      <c r="W142" s="5">
        <f t="shared" si="195"/>
        <v>79.366977997484938</v>
      </c>
      <c r="X142" s="5">
        <f t="shared" si="196"/>
        <v>80.452485282839021</v>
      </c>
      <c r="Y142" s="5">
        <f t="shared" si="197"/>
        <v>79.756300451941073</v>
      </c>
      <c r="Z142" s="5">
        <f t="shared" si="198"/>
        <v>77.26820392491652</v>
      </c>
      <c r="AA142" s="5">
        <f t="shared" si="199"/>
        <v>73.591460513925441</v>
      </c>
      <c r="AB142" s="5">
        <f t="shared" si="200"/>
        <v>68.038369005473044</v>
      </c>
      <c r="AC142" s="5">
        <f t="shared" si="201"/>
        <v>60.923754768474431</v>
      </c>
      <c r="AD142" s="5">
        <f t="shared" si="202"/>
        <v>52.205434367406767</v>
      </c>
      <c r="AE142" s="5"/>
      <c r="AG142" s="5">
        <f t="shared" si="188"/>
        <v>-2.5303074886850538</v>
      </c>
      <c r="AH142" s="5">
        <f t="shared" si="188"/>
        <v>-1.1888524554407383</v>
      </c>
      <c r="AI142" s="5">
        <f t="shared" si="188"/>
        <v>0.31175270590887294</v>
      </c>
      <c r="AJ142" s="5">
        <f t="shared" si="187"/>
        <v>-0.64976660375059225</v>
      </c>
      <c r="AK142" s="5">
        <f t="shared" si="187"/>
        <v>-1.8313824145171367</v>
      </c>
      <c r="AL142" s="5">
        <f t="shared" si="187"/>
        <v>-0.90297799748493901</v>
      </c>
      <c r="AM142" s="5">
        <f t="shared" si="187"/>
        <v>-0.98848528283902226</v>
      </c>
      <c r="AN142" s="5">
        <f t="shared" si="187"/>
        <v>-1.8433004519410758</v>
      </c>
      <c r="AO142" s="5">
        <f t="shared" si="187"/>
        <v>-1.5432039249165257</v>
      </c>
      <c r="AP142" s="5">
        <f t="shared" si="189"/>
        <v>-1.8954605139254426</v>
      </c>
      <c r="AQ142" s="5">
        <f t="shared" si="189"/>
        <v>-0.76336900547303799</v>
      </c>
      <c r="AR142" s="5">
        <f t="shared" si="189"/>
        <v>-0.88075476847443213</v>
      </c>
      <c r="AS142" s="5">
        <f t="shared" si="189"/>
        <v>-1.1184343674067634</v>
      </c>
      <c r="AV142" s="2">
        <f t="shared" si="203"/>
        <v>73.544022127830388</v>
      </c>
      <c r="AW142" s="2">
        <f t="shared" si="204"/>
        <v>75.713679311033843</v>
      </c>
      <c r="AX142" s="2">
        <f t="shared" si="205"/>
        <v>76.746202578306693</v>
      </c>
      <c r="AY142" s="2">
        <f t="shared" si="206"/>
        <v>77.162464010252435</v>
      </c>
      <c r="AZ142" s="2">
        <f t="shared" si="207"/>
        <v>78.124876508045517</v>
      </c>
      <c r="BA142" s="2">
        <f t="shared" si="208"/>
        <v>79.327417451853449</v>
      </c>
      <c r="BB142" s="2">
        <f t="shared" si="209"/>
        <v>80.425639230130827</v>
      </c>
      <c r="BC142" s="2">
        <f t="shared" si="210"/>
        <v>79.735979601295824</v>
      </c>
      <c r="BD142" s="2">
        <f t="shared" si="211"/>
        <v>77.25535239278544</v>
      </c>
      <c r="BE142" s="2">
        <f t="shared" si="212"/>
        <v>73.553487856049344</v>
      </c>
      <c r="BF142" s="2">
        <f t="shared" si="213"/>
        <v>68.025243226053789</v>
      </c>
      <c r="BG142" s="2">
        <f t="shared" si="214"/>
        <v>60.89042546632573</v>
      </c>
      <c r="BH142" s="2">
        <f t="shared" si="215"/>
        <v>52.14918328150361</v>
      </c>
      <c r="BK142" s="2" t="str">
        <f t="shared" si="216"/>
        <v/>
      </c>
      <c r="BL142" s="2" t="str">
        <f t="shared" si="217"/>
        <v/>
      </c>
      <c r="BM142" s="2" t="str">
        <f t="shared" si="218"/>
        <v/>
      </c>
      <c r="BN142" s="2" t="str">
        <f t="shared" si="219"/>
        <v/>
      </c>
      <c r="BO142" s="2" t="str">
        <f t="shared" si="220"/>
        <v/>
      </c>
      <c r="BP142" s="2" t="str">
        <f t="shared" si="221"/>
        <v/>
      </c>
      <c r="BQ142" s="2" t="str">
        <f t="shared" si="222"/>
        <v/>
      </c>
      <c r="BR142" s="2" t="str">
        <f t="shared" si="223"/>
        <v/>
      </c>
      <c r="BS142" s="2" t="str">
        <f t="shared" si="224"/>
        <v/>
      </c>
      <c r="BT142" s="2" t="str">
        <f t="shared" si="225"/>
        <v/>
      </c>
      <c r="BU142" s="2" t="str">
        <f t="shared" si="226"/>
        <v/>
      </c>
      <c r="BV142" s="2" t="str">
        <f t="shared" si="227"/>
        <v/>
      </c>
      <c r="BW142" s="2" t="str">
        <f t="shared" si="228"/>
        <v/>
      </c>
      <c r="BZ142" s="2" t="str">
        <f t="shared" si="229"/>
        <v/>
      </c>
      <c r="CA142" s="2" t="str">
        <f t="shared" si="230"/>
        <v/>
      </c>
      <c r="CB142" s="2" t="str">
        <f t="shared" si="231"/>
        <v/>
      </c>
      <c r="CC142" s="2" t="str">
        <f t="shared" si="232"/>
        <v/>
      </c>
      <c r="CD142" s="2" t="str">
        <f t="shared" si="233"/>
        <v/>
      </c>
      <c r="CE142" s="2" t="str">
        <f t="shared" si="234"/>
        <v/>
      </c>
      <c r="CF142" s="2" t="str">
        <f t="shared" si="235"/>
        <v/>
      </c>
      <c r="CG142" s="2" t="str">
        <f t="shared" si="236"/>
        <v/>
      </c>
      <c r="CH142" s="2" t="str">
        <f t="shared" si="237"/>
        <v/>
      </c>
      <c r="CI142" s="2" t="str">
        <f t="shared" si="238"/>
        <v/>
      </c>
      <c r="CJ142" s="2" t="str">
        <f t="shared" si="239"/>
        <v/>
      </c>
      <c r="CK142" s="2" t="str">
        <f t="shared" si="240"/>
        <v/>
      </c>
      <c r="CL142" s="2" t="str">
        <f t="shared" si="241"/>
        <v/>
      </c>
      <c r="CO142" s="2">
        <f t="shared" si="242"/>
        <v>76.583451436969767</v>
      </c>
      <c r="CP142" s="2">
        <f t="shared" si="243"/>
        <v>77.289267163396318</v>
      </c>
      <c r="CQ142" s="2">
        <f t="shared" si="244"/>
        <v>78.030995413557562</v>
      </c>
      <c r="CR142" s="2">
        <f t="shared" si="245"/>
        <v>79.187558362482193</v>
      </c>
      <c r="CS142" s="2">
        <f t="shared" si="246"/>
        <v>80.379335184866036</v>
      </c>
      <c r="CT142" s="2">
        <f t="shared" si="247"/>
        <v>81.417247722570778</v>
      </c>
      <c r="CU142" s="2">
        <f t="shared" si="248"/>
        <v>83.097499293810188</v>
      </c>
      <c r="CV142" s="2">
        <f t="shared" si="249"/>
        <v>82.941319975661116</v>
      </c>
      <c r="CW142" s="2">
        <f t="shared" si="250"/>
        <v>81.009906750417642</v>
      </c>
      <c r="CX142" s="2">
        <f t="shared" si="251"/>
        <v>76.751063967959951</v>
      </c>
      <c r="CY142" s="2">
        <f t="shared" si="252"/>
        <v>71.89784546398063</v>
      </c>
      <c r="CZ142" s="2">
        <f t="shared" si="253"/>
        <v>63.775165847053557</v>
      </c>
      <c r="DA142" s="2">
        <f t="shared" si="254"/>
        <v>53.897715570748169</v>
      </c>
      <c r="DD142" s="2">
        <f t="shared" si="255"/>
        <v>73.448505609573687</v>
      </c>
      <c r="DE142" s="2">
        <f t="shared" si="256"/>
        <v>75.651717256729512</v>
      </c>
      <c r="DF142" s="2">
        <f t="shared" si="257"/>
        <v>76.689964967848638</v>
      </c>
      <c r="DG142" s="2">
        <f t="shared" si="258"/>
        <v>77.092057992126755</v>
      </c>
      <c r="DH142" s="2">
        <f t="shared" si="259"/>
        <v>78.029310112510004</v>
      </c>
      <c r="DI142" s="2">
        <f t="shared" si="260"/>
        <v>79.245332717128576</v>
      </c>
      <c r="DJ142" s="2">
        <f t="shared" si="261"/>
        <v>80.327558966114992</v>
      </c>
      <c r="DK142" s="2">
        <f t="shared" si="262"/>
        <v>79.624059500681071</v>
      </c>
      <c r="DL142" s="2">
        <f t="shared" si="263"/>
        <v>77.152252391972269</v>
      </c>
      <c r="DM142" s="2">
        <f t="shared" si="264"/>
        <v>73.434121556344252</v>
      </c>
      <c r="DN142" s="2">
        <f t="shared" si="265"/>
        <v>67.903315127868396</v>
      </c>
      <c r="DO142" s="2">
        <f t="shared" si="266"/>
        <v>60.795237982030351</v>
      </c>
      <c r="DP142" s="2">
        <f t="shared" si="267"/>
        <v>52.089117463794295</v>
      </c>
      <c r="DS142" s="2">
        <f t="shared" si="268"/>
        <v>0.96953168459180683</v>
      </c>
      <c r="DT142" s="2">
        <f t="shared" si="269"/>
        <v>0.96216173073438971</v>
      </c>
      <c r="DU142" s="2">
        <f t="shared" si="270"/>
        <v>0.95806388241370255</v>
      </c>
      <c r="DV142" s="2">
        <f t="shared" si="271"/>
        <v>0.9664013334849807</v>
      </c>
      <c r="DW142" s="2">
        <f t="shared" si="272"/>
        <v>0.95933388257866092</v>
      </c>
      <c r="DX142" s="2">
        <f t="shared" si="273"/>
        <v>0.96220628591855584</v>
      </c>
      <c r="DY142" s="2">
        <f t="shared" si="274"/>
        <v>0.96459119966044715</v>
      </c>
      <c r="DZ142" s="2">
        <f t="shared" si="275"/>
        <v>0.96626128654686883</v>
      </c>
      <c r="EA142" s="2">
        <f t="shared" si="276"/>
        <v>0.97327391434448818</v>
      </c>
      <c r="EB142" s="2">
        <f t="shared" si="277"/>
        <v>0.96401315280992794</v>
      </c>
      <c r="EC142" s="2">
        <f t="shared" si="278"/>
        <v>0.969476236772288</v>
      </c>
      <c r="ED142" s="2">
        <f t="shared" si="279"/>
        <v>0.96805711795488869</v>
      </c>
      <c r="EE142" s="2">
        <f t="shared" si="280"/>
        <v>0.96678874235333434</v>
      </c>
    </row>
    <row r="143" spans="2:135" x14ac:dyDescent="0.25">
      <c r="B143" s="2">
        <v>137</v>
      </c>
      <c r="C143">
        <v>72.754000000000005</v>
      </c>
      <c r="D143">
        <v>76</v>
      </c>
      <c r="E143">
        <v>75.840999999999994</v>
      </c>
      <c r="F143">
        <v>76.492999999999995</v>
      </c>
      <c r="G143">
        <v>78</v>
      </c>
      <c r="H143">
        <v>78.290000000000006</v>
      </c>
      <c r="I143">
        <v>79.667000000000002</v>
      </c>
      <c r="J143">
        <v>79.245999999999995</v>
      </c>
      <c r="K143">
        <v>75.754000000000005</v>
      </c>
      <c r="L143">
        <v>72.463999999999999</v>
      </c>
      <c r="M143">
        <v>66.290000000000006</v>
      </c>
      <c r="N143">
        <v>60.188000000000002</v>
      </c>
      <c r="O143">
        <v>51.130400000000002</v>
      </c>
      <c r="R143" s="5">
        <f t="shared" si="190"/>
        <v>73.462064295587624</v>
      </c>
      <c r="S143" s="5">
        <f t="shared" si="191"/>
        <v>75.663902091352128</v>
      </c>
      <c r="T143" s="5">
        <f t="shared" si="192"/>
        <v>76.736614044214932</v>
      </c>
      <c r="U143" s="5">
        <f t="shared" si="193"/>
        <v>77.116067527323636</v>
      </c>
      <c r="V143" s="5">
        <f t="shared" si="194"/>
        <v>78.110034626440978</v>
      </c>
      <c r="W143" s="5">
        <f t="shared" si="195"/>
        <v>79.305318252495951</v>
      </c>
      <c r="X143" s="5">
        <f t="shared" si="196"/>
        <v>80.386276042699663</v>
      </c>
      <c r="Y143" s="5">
        <f t="shared" si="197"/>
        <v>79.684469181952451</v>
      </c>
      <c r="Z143" s="5">
        <f t="shared" si="198"/>
        <v>77.216746099830033</v>
      </c>
      <c r="AA143" s="5">
        <f t="shared" si="199"/>
        <v>73.508393172768521</v>
      </c>
      <c r="AB143" s="5">
        <f t="shared" si="200"/>
        <v>67.968371649521615</v>
      </c>
      <c r="AC143" s="5">
        <f t="shared" si="201"/>
        <v>60.852990216131481</v>
      </c>
      <c r="AD143" s="5">
        <f t="shared" si="202"/>
        <v>52.146950778408169</v>
      </c>
      <c r="AE143" s="5"/>
      <c r="AG143" s="5">
        <f t="shared" si="188"/>
        <v>-0.70806429558761863</v>
      </c>
      <c r="AH143" s="5">
        <f t="shared" si="188"/>
        <v>0.33609790864787215</v>
      </c>
      <c r="AI143" s="5">
        <f t="shared" si="188"/>
        <v>-0.89561404421493762</v>
      </c>
      <c r="AJ143" s="5">
        <f t="shared" si="187"/>
        <v>-0.62306752732364146</v>
      </c>
      <c r="AK143" s="5">
        <f t="shared" si="187"/>
        <v>-0.11003462644097795</v>
      </c>
      <c r="AL143" s="5">
        <f t="shared" si="187"/>
        <v>-1.0153182524959448</v>
      </c>
      <c r="AM143" s="5">
        <f t="shared" si="187"/>
        <v>-0.71927604269966139</v>
      </c>
      <c r="AN143" s="5">
        <f t="shared" si="187"/>
        <v>-0.43846918195245621</v>
      </c>
      <c r="AO143" s="5">
        <f t="shared" ref="AO143:AR206" si="281">K143-Z143</f>
        <v>-1.4627460998300279</v>
      </c>
      <c r="AP143" s="5">
        <f t="shared" si="189"/>
        <v>-1.0443931727685225</v>
      </c>
      <c r="AQ143" s="5">
        <f t="shared" si="189"/>
        <v>-1.6783716495216083</v>
      </c>
      <c r="AR143" s="5">
        <f t="shared" si="189"/>
        <v>-0.66499021613147846</v>
      </c>
      <c r="AS143" s="5">
        <f t="shared" si="189"/>
        <v>-1.0165507784081669</v>
      </c>
      <c r="AV143" s="2">
        <f t="shared" si="203"/>
        <v>73.461928855060108</v>
      </c>
      <c r="AW143" s="2">
        <f t="shared" si="204"/>
        <v>75.658136996632848</v>
      </c>
      <c r="AX143" s="2">
        <f t="shared" si="205"/>
        <v>76.696791195164337</v>
      </c>
      <c r="AY143" s="2">
        <f t="shared" si="206"/>
        <v>77.11150889735579</v>
      </c>
      <c r="AZ143" s="2">
        <f t="shared" si="207"/>
        <v>78.081015517629524</v>
      </c>
      <c r="BA143" s="2">
        <f t="shared" si="208"/>
        <v>79.285614299101397</v>
      </c>
      <c r="BB143" s="2">
        <f t="shared" si="209"/>
        <v>80.373130201025276</v>
      </c>
      <c r="BC143" s="2">
        <f t="shared" si="210"/>
        <v>79.674217768285843</v>
      </c>
      <c r="BD143" s="2">
        <f t="shared" si="211"/>
        <v>77.190477604992935</v>
      </c>
      <c r="BE143" s="2">
        <f t="shared" si="212"/>
        <v>73.48966310428581</v>
      </c>
      <c r="BF143" s="2">
        <f t="shared" si="213"/>
        <v>67.960495179873945</v>
      </c>
      <c r="BG143" s="2">
        <f t="shared" si="214"/>
        <v>60.836658049714153</v>
      </c>
      <c r="BH143" s="2">
        <f t="shared" si="215"/>
        <v>52.118760015676379</v>
      </c>
      <c r="BK143" s="2" t="str">
        <f t="shared" si="216"/>
        <v/>
      </c>
      <c r="BL143" s="2" t="str">
        <f t="shared" si="217"/>
        <v/>
      </c>
      <c r="BM143" s="2" t="str">
        <f t="shared" si="218"/>
        <v/>
      </c>
      <c r="BN143" s="2" t="str">
        <f t="shared" si="219"/>
        <v/>
      </c>
      <c r="BO143" s="2" t="str">
        <f t="shared" si="220"/>
        <v/>
      </c>
      <c r="BP143" s="2" t="str">
        <f t="shared" si="221"/>
        <v/>
      </c>
      <c r="BQ143" s="2" t="str">
        <f t="shared" si="222"/>
        <v/>
      </c>
      <c r="BR143" s="2" t="str">
        <f t="shared" si="223"/>
        <v/>
      </c>
      <c r="BS143" s="2" t="str">
        <f t="shared" si="224"/>
        <v/>
      </c>
      <c r="BT143" s="2" t="str">
        <f t="shared" si="225"/>
        <v/>
      </c>
      <c r="BU143" s="2" t="str">
        <f t="shared" si="226"/>
        <v/>
      </c>
      <c r="BV143" s="2" t="str">
        <f t="shared" si="227"/>
        <v/>
      </c>
      <c r="BW143" s="2" t="str">
        <f t="shared" si="228"/>
        <v/>
      </c>
      <c r="BZ143" s="2" t="str">
        <f t="shared" si="229"/>
        <v/>
      </c>
      <c r="CA143" s="2" t="str">
        <f t="shared" si="230"/>
        <v/>
      </c>
      <c r="CB143" s="2" t="str">
        <f t="shared" si="231"/>
        <v/>
      </c>
      <c r="CC143" s="2" t="str">
        <f t="shared" si="232"/>
        <v/>
      </c>
      <c r="CD143" s="2" t="str">
        <f t="shared" si="233"/>
        <v/>
      </c>
      <c r="CE143" s="2" t="str">
        <f t="shared" si="234"/>
        <v/>
      </c>
      <c r="CF143" s="2" t="str">
        <f t="shared" si="235"/>
        <v/>
      </c>
      <c r="CG143" s="2" t="str">
        <f t="shared" si="236"/>
        <v/>
      </c>
      <c r="CH143" s="2" t="str">
        <f t="shared" si="237"/>
        <v/>
      </c>
      <c r="CI143" s="2" t="str">
        <f t="shared" si="238"/>
        <v/>
      </c>
      <c r="CJ143" s="2" t="str">
        <f t="shared" si="239"/>
        <v/>
      </c>
      <c r="CK143" s="2" t="str">
        <f t="shared" si="240"/>
        <v/>
      </c>
      <c r="CL143" s="2" t="str">
        <f t="shared" si="241"/>
        <v/>
      </c>
      <c r="CO143" s="2">
        <f t="shared" si="242"/>
        <v>76.577044670020285</v>
      </c>
      <c r="CP143" s="2">
        <f t="shared" si="243"/>
        <v>77.269969486419129</v>
      </c>
      <c r="CQ143" s="2">
        <f t="shared" si="244"/>
        <v>78.000949803468231</v>
      </c>
      <c r="CR143" s="2">
        <f t="shared" si="245"/>
        <v>79.181543377812332</v>
      </c>
      <c r="CS143" s="2">
        <f t="shared" si="246"/>
        <v>80.38798306589598</v>
      </c>
      <c r="CT143" s="2">
        <f t="shared" si="247"/>
        <v>81.425193591645936</v>
      </c>
      <c r="CU143" s="2">
        <f t="shared" si="248"/>
        <v>83.109747360153278</v>
      </c>
      <c r="CV143" s="2">
        <f t="shared" si="249"/>
        <v>82.95415418665533</v>
      </c>
      <c r="CW143" s="2">
        <f t="shared" si="250"/>
        <v>81.02355061951971</v>
      </c>
      <c r="CX143" s="2">
        <f t="shared" si="251"/>
        <v>76.762877357942031</v>
      </c>
      <c r="CY143" s="2">
        <f t="shared" si="252"/>
        <v>71.924434747318841</v>
      </c>
      <c r="CZ143" s="2">
        <f t="shared" si="253"/>
        <v>63.792132823823472</v>
      </c>
      <c r="DA143" s="2">
        <f t="shared" si="254"/>
        <v>53.909648013981567</v>
      </c>
      <c r="DD143" s="2">
        <f t="shared" si="255"/>
        <v>73.372647528618344</v>
      </c>
      <c r="DE143" s="2">
        <f t="shared" si="256"/>
        <v>75.600326980594019</v>
      </c>
      <c r="DF143" s="2">
        <f t="shared" si="257"/>
        <v>76.644728797454036</v>
      </c>
      <c r="DG143" s="2">
        <f t="shared" si="258"/>
        <v>77.045872898286873</v>
      </c>
      <c r="DH143" s="2">
        <f t="shared" si="259"/>
        <v>77.991827931018236</v>
      </c>
      <c r="DI143" s="2">
        <f t="shared" si="260"/>
        <v>79.208970015450333</v>
      </c>
      <c r="DJ143" s="2">
        <f t="shared" si="261"/>
        <v>80.28151195707963</v>
      </c>
      <c r="DK143" s="2">
        <f t="shared" si="262"/>
        <v>79.569769952374799</v>
      </c>
      <c r="DL143" s="2">
        <f t="shared" si="263"/>
        <v>77.09448288096803</v>
      </c>
      <c r="DM143" s="2">
        <f t="shared" si="264"/>
        <v>73.378224600083385</v>
      </c>
      <c r="DN143" s="2">
        <f t="shared" si="265"/>
        <v>67.84667272907619</v>
      </c>
      <c r="DO143" s="2">
        <f t="shared" si="266"/>
        <v>60.747717384768222</v>
      </c>
      <c r="DP143" s="2">
        <f t="shared" si="267"/>
        <v>52.062652354828707</v>
      </c>
      <c r="DS143" s="2">
        <f t="shared" si="268"/>
        <v>0.97213787102472049</v>
      </c>
      <c r="DT143" s="2">
        <f t="shared" si="269"/>
        <v>0.96537581198541622</v>
      </c>
      <c r="DU143" s="2">
        <f t="shared" si="270"/>
        <v>0.96161215798942279</v>
      </c>
      <c r="DV143" s="2">
        <f t="shared" si="271"/>
        <v>0.9692667948083884</v>
      </c>
      <c r="DW143" s="2">
        <f t="shared" si="272"/>
        <v>0.96277887632853743</v>
      </c>
      <c r="DX143" s="2">
        <f t="shared" si="273"/>
        <v>0.96541671856833766</v>
      </c>
      <c r="DY143" s="2">
        <f t="shared" si="274"/>
        <v>0.96760586341360511</v>
      </c>
      <c r="DZ143" s="2">
        <f t="shared" si="275"/>
        <v>0.96913831034517706</v>
      </c>
      <c r="EA143" s="2">
        <f t="shared" si="276"/>
        <v>0.97556806590962841</v>
      </c>
      <c r="EB143" s="2">
        <f t="shared" si="277"/>
        <v>0.96707535095182773</v>
      </c>
      <c r="EC143" s="2">
        <f t="shared" si="278"/>
        <v>0.97208702953028037</v>
      </c>
      <c r="ED143" s="2">
        <f t="shared" si="279"/>
        <v>0.97078563463942824</v>
      </c>
      <c r="EE143" s="2">
        <f t="shared" si="280"/>
        <v>0.96962220210446837</v>
      </c>
    </row>
    <row r="144" spans="2:135" x14ac:dyDescent="0.25">
      <c r="B144" s="2">
        <v>138</v>
      </c>
      <c r="C144">
        <v>72.522000000000006</v>
      </c>
      <c r="D144">
        <v>75.319000000000003</v>
      </c>
      <c r="E144">
        <v>75.986000000000004</v>
      </c>
      <c r="F144">
        <v>76.290000000000006</v>
      </c>
      <c r="G144">
        <v>75.884</v>
      </c>
      <c r="H144">
        <v>78.100999999999999</v>
      </c>
      <c r="I144">
        <v>78.912999999999997</v>
      </c>
      <c r="J144">
        <v>77.667000000000002</v>
      </c>
      <c r="K144">
        <v>74.623000000000005</v>
      </c>
      <c r="L144">
        <v>72.899000000000001</v>
      </c>
      <c r="M144">
        <v>66.435000000000002</v>
      </c>
      <c r="N144">
        <v>60.072000000000003</v>
      </c>
      <c r="O144">
        <v>51.768099999999997</v>
      </c>
      <c r="R144" s="5">
        <f t="shared" si="190"/>
        <v>73.38024560286776</v>
      </c>
      <c r="S144" s="5">
        <f t="shared" si="191"/>
        <v>75.605694841121959</v>
      </c>
      <c r="T144" s="5">
        <f t="shared" si="192"/>
        <v>76.668683922430844</v>
      </c>
      <c r="U144" s="5">
        <f t="shared" si="193"/>
        <v>77.063212223265282</v>
      </c>
      <c r="V144" s="5">
        <f t="shared" si="194"/>
        <v>78.052291622871252</v>
      </c>
      <c r="W144" s="5">
        <f t="shared" si="195"/>
        <v>79.253730150268566</v>
      </c>
      <c r="X144" s="5">
        <f t="shared" si="196"/>
        <v>80.328017002057805</v>
      </c>
      <c r="Y144" s="5">
        <f t="shared" si="197"/>
        <v>79.619627188334277</v>
      </c>
      <c r="Z144" s="5">
        <f t="shared" si="198"/>
        <v>77.180774042588794</v>
      </c>
      <c r="AA144" s="5">
        <f t="shared" si="199"/>
        <v>73.436796338824792</v>
      </c>
      <c r="AB144" s="5">
        <f t="shared" si="200"/>
        <v>67.904574203379397</v>
      </c>
      <c r="AC144" s="5">
        <f t="shared" si="201"/>
        <v>60.792012624407228</v>
      </c>
      <c r="AD144" s="5">
        <f t="shared" si="202"/>
        <v>52.102353032686032</v>
      </c>
      <c r="AE144" s="5"/>
      <c r="AG144" s="5">
        <f t="shared" si="188"/>
        <v>-0.85824560286775409</v>
      </c>
      <c r="AH144" s="5">
        <f t="shared" si="188"/>
        <v>-0.28669484112195676</v>
      </c>
      <c r="AI144" s="5">
        <f t="shared" si="188"/>
        <v>-0.68268392243084008</v>
      </c>
      <c r="AJ144" s="5">
        <f t="shared" si="188"/>
        <v>-0.77321222326527561</v>
      </c>
      <c r="AK144" s="5">
        <f t="shared" si="188"/>
        <v>-2.1682916228712514</v>
      </c>
      <c r="AL144" s="5">
        <f t="shared" si="188"/>
        <v>-1.1527301502685674</v>
      </c>
      <c r="AM144" s="5">
        <f t="shared" si="188"/>
        <v>-1.4150170020578088</v>
      </c>
      <c r="AN144" s="5">
        <f t="shared" si="188"/>
        <v>-1.9526271883342758</v>
      </c>
      <c r="AO144" s="5">
        <f t="shared" si="281"/>
        <v>-2.5577740425887896</v>
      </c>
      <c r="AP144" s="5">
        <f t="shared" si="189"/>
        <v>-0.53779633882479061</v>
      </c>
      <c r="AQ144" s="5">
        <f t="shared" si="189"/>
        <v>-1.4695742033793948</v>
      </c>
      <c r="AR144" s="5">
        <f t="shared" si="189"/>
        <v>-0.72001262440722513</v>
      </c>
      <c r="AS144" s="5">
        <f t="shared" si="189"/>
        <v>-0.33425303268603557</v>
      </c>
      <c r="AV144" s="2">
        <f t="shared" si="203"/>
        <v>73.380184229921809</v>
      </c>
      <c r="AW144" s="2">
        <f t="shared" si="204"/>
        <v>75.602837686295345</v>
      </c>
      <c r="AX144" s="2">
        <f t="shared" si="205"/>
        <v>76.647668646369723</v>
      </c>
      <c r="AY144" s="2">
        <f t="shared" si="206"/>
        <v>77.060839842356899</v>
      </c>
      <c r="AZ144" s="2">
        <f t="shared" si="207"/>
        <v>78.03752414335267</v>
      </c>
      <c r="BA144" s="2">
        <f t="shared" si="208"/>
        <v>79.244122856570556</v>
      </c>
      <c r="BB144" s="2">
        <f t="shared" si="209"/>
        <v>80.320987806485107</v>
      </c>
      <c r="BC144" s="2">
        <f t="shared" si="210"/>
        <v>79.612891742699503</v>
      </c>
      <c r="BD144" s="2">
        <f t="shared" si="211"/>
        <v>77.126044885219571</v>
      </c>
      <c r="BE144" s="2">
        <f t="shared" si="212"/>
        <v>73.42629514438336</v>
      </c>
      <c r="BF144" s="2">
        <f t="shared" si="213"/>
        <v>67.896217261642775</v>
      </c>
      <c r="BG144" s="2">
        <f t="shared" si="214"/>
        <v>60.783243308198983</v>
      </c>
      <c r="BH144" s="2">
        <f t="shared" si="215"/>
        <v>52.088561833261622</v>
      </c>
      <c r="BK144" s="2" t="str">
        <f t="shared" si="216"/>
        <v/>
      </c>
      <c r="BL144" s="2" t="str">
        <f t="shared" si="217"/>
        <v/>
      </c>
      <c r="BM144" s="2" t="str">
        <f t="shared" si="218"/>
        <v/>
      </c>
      <c r="BN144" s="2" t="str">
        <f t="shared" si="219"/>
        <v/>
      </c>
      <c r="BO144" s="2" t="str">
        <f t="shared" si="220"/>
        <v/>
      </c>
      <c r="BP144" s="2" t="str">
        <f t="shared" si="221"/>
        <v/>
      </c>
      <c r="BQ144" s="2" t="str">
        <f t="shared" si="222"/>
        <v/>
      </c>
      <c r="BR144" s="2" t="str">
        <f t="shared" si="223"/>
        <v/>
      </c>
      <c r="BS144" s="2" t="str">
        <f t="shared" si="224"/>
        <v/>
      </c>
      <c r="BT144" s="2" t="str">
        <f t="shared" si="225"/>
        <v/>
      </c>
      <c r="BU144" s="2" t="str">
        <f t="shared" si="226"/>
        <v/>
      </c>
      <c r="BV144" s="2" t="str">
        <f t="shared" si="227"/>
        <v/>
      </c>
      <c r="BW144" s="2" t="str">
        <f t="shared" si="228"/>
        <v/>
      </c>
      <c r="BZ144" s="2" t="str">
        <f t="shared" si="229"/>
        <v/>
      </c>
      <c r="CA144" s="2" t="str">
        <f t="shared" si="230"/>
        <v/>
      </c>
      <c r="CB144" s="2" t="str">
        <f t="shared" si="231"/>
        <v/>
      </c>
      <c r="CC144" s="2" t="str">
        <f t="shared" si="232"/>
        <v/>
      </c>
      <c r="CD144" s="2" t="str">
        <f t="shared" si="233"/>
        <v/>
      </c>
      <c r="CE144" s="2" t="str">
        <f t="shared" si="234"/>
        <v/>
      </c>
      <c r="CF144" s="2" t="str">
        <f t="shared" si="235"/>
        <v/>
      </c>
      <c r="CG144" s="2" t="str">
        <f t="shared" si="236"/>
        <v/>
      </c>
      <c r="CH144" s="2" t="str">
        <f t="shared" si="237"/>
        <v/>
      </c>
      <c r="CI144" s="2" t="str">
        <f t="shared" si="238"/>
        <v/>
      </c>
      <c r="CJ144" s="2" t="str">
        <f t="shared" si="239"/>
        <v/>
      </c>
      <c r="CK144" s="2" t="str">
        <f t="shared" si="240"/>
        <v/>
      </c>
      <c r="CL144" s="2" t="str">
        <f t="shared" si="241"/>
        <v/>
      </c>
      <c r="CO144" s="2">
        <f t="shared" si="242"/>
        <v>76.570637903070789</v>
      </c>
      <c r="CP144" s="2">
        <f t="shared" si="243"/>
        <v>77.250671809441926</v>
      </c>
      <c r="CQ144" s="2">
        <f t="shared" si="244"/>
        <v>77.9709041933789</v>
      </c>
      <c r="CR144" s="2">
        <f t="shared" si="245"/>
        <v>79.175528393142471</v>
      </c>
      <c r="CS144" s="2">
        <f t="shared" si="246"/>
        <v>80.396630946925939</v>
      </c>
      <c r="CT144" s="2">
        <f t="shared" si="247"/>
        <v>81.433139460721108</v>
      </c>
      <c r="CU144" s="2">
        <f t="shared" si="248"/>
        <v>83.121995426496383</v>
      </c>
      <c r="CV144" s="2">
        <f t="shared" si="249"/>
        <v>82.966988397649544</v>
      </c>
      <c r="CW144" s="2">
        <f t="shared" si="250"/>
        <v>81.037194488621779</v>
      </c>
      <c r="CX144" s="2">
        <f t="shared" si="251"/>
        <v>76.774690747924126</v>
      </c>
      <c r="CY144" s="2">
        <f t="shared" si="252"/>
        <v>71.951024030657052</v>
      </c>
      <c r="CZ144" s="2">
        <f t="shared" si="253"/>
        <v>63.809099800593394</v>
      </c>
      <c r="DA144" s="2">
        <f t="shared" si="254"/>
        <v>53.921580457214965</v>
      </c>
      <c r="DD144" s="2">
        <f t="shared" si="255"/>
        <v>73.296789447663002</v>
      </c>
      <c r="DE144" s="2">
        <f t="shared" si="256"/>
        <v>75.548936704458526</v>
      </c>
      <c r="DF144" s="2">
        <f t="shared" si="257"/>
        <v>76.599492627059419</v>
      </c>
      <c r="DG144" s="2">
        <f t="shared" si="258"/>
        <v>76.999687804446992</v>
      </c>
      <c r="DH144" s="2">
        <f t="shared" si="259"/>
        <v>77.954345749526468</v>
      </c>
      <c r="DI144" s="2">
        <f t="shared" si="260"/>
        <v>79.172607313772076</v>
      </c>
      <c r="DJ144" s="2">
        <f t="shared" si="261"/>
        <v>80.235464948044267</v>
      </c>
      <c r="DK144" s="2">
        <f t="shared" si="262"/>
        <v>79.515480404068526</v>
      </c>
      <c r="DL144" s="2">
        <f t="shared" si="263"/>
        <v>77.036713369963806</v>
      </c>
      <c r="DM144" s="2">
        <f t="shared" si="264"/>
        <v>73.322327643822518</v>
      </c>
      <c r="DN144" s="2">
        <f t="shared" si="265"/>
        <v>67.790030330283969</v>
      </c>
      <c r="DO144" s="2">
        <f t="shared" si="266"/>
        <v>60.700196787506094</v>
      </c>
      <c r="DP144" s="2">
        <f t="shared" si="267"/>
        <v>52.036187245863118</v>
      </c>
      <c r="DS144" s="2">
        <f t="shared" si="268"/>
        <v>0.9745269876126802</v>
      </c>
      <c r="DT144" s="2">
        <f t="shared" si="269"/>
        <v>0.96832586829819844</v>
      </c>
      <c r="DU144" s="2">
        <f t="shared" si="270"/>
        <v>0.96487121700483536</v>
      </c>
      <c r="DV144" s="2">
        <f t="shared" si="271"/>
        <v>0.97189498245982764</v>
      </c>
      <c r="DW144" s="2">
        <f t="shared" si="272"/>
        <v>0.96594239120198977</v>
      </c>
      <c r="DX144" s="2">
        <f t="shared" si="273"/>
        <v>0.96836340376977281</v>
      </c>
      <c r="DY144" s="2">
        <f t="shared" si="274"/>
        <v>0.97037174591459763</v>
      </c>
      <c r="DZ144" s="2">
        <f t="shared" si="275"/>
        <v>0.9717771655716464</v>
      </c>
      <c r="EA144" s="2">
        <f t="shared" si="276"/>
        <v>0.97766980705417672</v>
      </c>
      <c r="EB144" s="2">
        <f t="shared" si="277"/>
        <v>0.96988512001031457</v>
      </c>
      <c r="EC144" s="2">
        <f t="shared" si="278"/>
        <v>0.97448039122258601</v>
      </c>
      <c r="ED144" s="2">
        <f t="shared" si="279"/>
        <v>0.97328751641871791</v>
      </c>
      <c r="EE144" s="2">
        <f t="shared" si="280"/>
        <v>0.97222086773031646</v>
      </c>
    </row>
    <row r="145" spans="2:137" x14ac:dyDescent="0.25">
      <c r="B145" s="2">
        <v>139</v>
      </c>
      <c r="C145">
        <v>72.361999999999995</v>
      </c>
      <c r="D145">
        <v>76.463999999999999</v>
      </c>
      <c r="E145">
        <v>75.956999999999994</v>
      </c>
      <c r="F145">
        <v>75.986000000000004</v>
      </c>
      <c r="G145">
        <v>76.667000000000002</v>
      </c>
      <c r="H145">
        <v>77.956999999999994</v>
      </c>
      <c r="I145">
        <v>79.724999999999994</v>
      </c>
      <c r="J145">
        <v>79.304000000000002</v>
      </c>
      <c r="K145">
        <v>75.391000000000005</v>
      </c>
      <c r="L145">
        <v>72.623000000000005</v>
      </c>
      <c r="M145">
        <v>66.174000000000007</v>
      </c>
      <c r="N145">
        <v>60.188000000000002</v>
      </c>
      <c r="O145">
        <v>51.405799999999999</v>
      </c>
      <c r="R145" s="5">
        <f t="shared" si="190"/>
        <v>73.298802810352626</v>
      </c>
      <c r="S145" s="5">
        <f t="shared" si="191"/>
        <v>75.549176356348255</v>
      </c>
      <c r="T145" s="5">
        <f t="shared" si="192"/>
        <v>76.609427500943866</v>
      </c>
      <c r="U145" s="5">
        <f t="shared" si="193"/>
        <v>77.012218084798334</v>
      </c>
      <c r="V145" s="5">
        <f t="shared" si="194"/>
        <v>78.001648316450513</v>
      </c>
      <c r="W145" s="5">
        <f t="shared" si="195"/>
        <v>79.208062335712924</v>
      </c>
      <c r="X145" s="5">
        <f t="shared" si="196"/>
        <v>80.274946273234505</v>
      </c>
      <c r="Y145" s="5">
        <f t="shared" si="197"/>
        <v>79.560203114085809</v>
      </c>
      <c r="Z145" s="5">
        <f t="shared" si="198"/>
        <v>77.171384977646397</v>
      </c>
      <c r="AA145" s="5">
        <f t="shared" si="199"/>
        <v>73.373021150507029</v>
      </c>
      <c r="AB145" s="5">
        <f t="shared" si="200"/>
        <v>67.847418753101365</v>
      </c>
      <c r="AC145" s="5">
        <f t="shared" si="201"/>
        <v>60.737408799820614</v>
      </c>
      <c r="AD145" s="5">
        <f t="shared" si="202"/>
        <v>52.065818397769554</v>
      </c>
      <c r="AE145" s="5"/>
      <c r="AG145" s="5">
        <f t="shared" si="188"/>
        <v>-0.93680281035263135</v>
      </c>
      <c r="AH145" s="5">
        <f t="shared" si="188"/>
        <v>0.91482364365174362</v>
      </c>
      <c r="AI145" s="5">
        <f t="shared" si="188"/>
        <v>-0.65242750094387247</v>
      </c>
      <c r="AJ145" s="5">
        <f t="shared" si="188"/>
        <v>-1.0262180847983302</v>
      </c>
      <c r="AK145" s="5">
        <f t="shared" si="188"/>
        <v>-1.3346483164505116</v>
      </c>
      <c r="AL145" s="5">
        <f t="shared" si="188"/>
        <v>-1.2510623357129305</v>
      </c>
      <c r="AM145" s="5">
        <f t="shared" si="188"/>
        <v>-0.54994627323451084</v>
      </c>
      <c r="AN145" s="5">
        <f t="shared" si="188"/>
        <v>-0.25620311408580676</v>
      </c>
      <c r="AO145" s="5">
        <f t="shared" si="281"/>
        <v>-1.780384977646392</v>
      </c>
      <c r="AP145" s="5">
        <f t="shared" si="189"/>
        <v>-0.750021150507024</v>
      </c>
      <c r="AQ145" s="5">
        <f t="shared" si="189"/>
        <v>-1.6734187531013589</v>
      </c>
      <c r="AR145" s="5">
        <f t="shared" si="189"/>
        <v>-0.54940879982061119</v>
      </c>
      <c r="AS145" s="5">
        <f t="shared" si="189"/>
        <v>-0.66001839776955507</v>
      </c>
      <c r="AV145" s="2">
        <f t="shared" si="203"/>
        <v>73.298776259193957</v>
      </c>
      <c r="AW145" s="2">
        <f t="shared" si="204"/>
        <v>75.547771748758848</v>
      </c>
      <c r="AX145" s="2">
        <f t="shared" si="205"/>
        <v>76.598817918419755</v>
      </c>
      <c r="AY145" s="2">
        <f t="shared" si="206"/>
        <v>77.010444488932038</v>
      </c>
      <c r="AZ145" s="2">
        <f t="shared" si="207"/>
        <v>77.994388324921132</v>
      </c>
      <c r="BA145" s="2">
        <f t="shared" si="208"/>
        <v>79.202931629049175</v>
      </c>
      <c r="BB145" s="2">
        <f t="shared" si="209"/>
        <v>80.269198907199936</v>
      </c>
      <c r="BC145" s="2">
        <f t="shared" si="210"/>
        <v>79.551984254112611</v>
      </c>
      <c r="BD145" s="2">
        <f t="shared" si="211"/>
        <v>77.062032784010668</v>
      </c>
      <c r="BE145" s="2">
        <f t="shared" si="212"/>
        <v>73.36336670565386</v>
      </c>
      <c r="BF145" s="2">
        <f t="shared" si="213"/>
        <v>67.832391017737706</v>
      </c>
      <c r="BG145" s="2">
        <f t="shared" si="214"/>
        <v>60.730168707484893</v>
      </c>
      <c r="BH145" s="2">
        <f t="shared" si="215"/>
        <v>52.058580548078794</v>
      </c>
      <c r="BK145" s="2" t="str">
        <f t="shared" si="216"/>
        <v/>
      </c>
      <c r="BL145" s="2" t="str">
        <f t="shared" si="217"/>
        <v/>
      </c>
      <c r="BM145" s="2" t="str">
        <f t="shared" si="218"/>
        <v/>
      </c>
      <c r="BN145" s="2" t="str">
        <f t="shared" si="219"/>
        <v/>
      </c>
      <c r="BO145" s="2" t="str">
        <f t="shared" si="220"/>
        <v/>
      </c>
      <c r="BP145" s="2" t="str">
        <f t="shared" si="221"/>
        <v/>
      </c>
      <c r="BQ145" s="2" t="str">
        <f t="shared" si="222"/>
        <v/>
      </c>
      <c r="BR145" s="2" t="str">
        <f t="shared" si="223"/>
        <v/>
      </c>
      <c r="BS145" s="2" t="str">
        <f t="shared" si="224"/>
        <v/>
      </c>
      <c r="BT145" s="2" t="str">
        <f t="shared" si="225"/>
        <v/>
      </c>
      <c r="BU145" s="2" t="str">
        <f t="shared" si="226"/>
        <v/>
      </c>
      <c r="BV145" s="2" t="str">
        <f t="shared" si="227"/>
        <v/>
      </c>
      <c r="BW145" s="2" t="str">
        <f t="shared" si="228"/>
        <v/>
      </c>
      <c r="BZ145" s="2" t="str">
        <f t="shared" si="229"/>
        <v/>
      </c>
      <c r="CA145" s="2" t="str">
        <f t="shared" si="230"/>
        <v/>
      </c>
      <c r="CB145" s="2" t="str">
        <f t="shared" si="231"/>
        <v/>
      </c>
      <c r="CC145" s="2" t="str">
        <f t="shared" si="232"/>
        <v/>
      </c>
      <c r="CD145" s="2" t="str">
        <f t="shared" si="233"/>
        <v/>
      </c>
      <c r="CE145" s="2" t="str">
        <f t="shared" si="234"/>
        <v/>
      </c>
      <c r="CF145" s="2" t="str">
        <f t="shared" si="235"/>
        <v/>
      </c>
      <c r="CG145" s="2" t="str">
        <f t="shared" si="236"/>
        <v/>
      </c>
      <c r="CH145" s="2" t="str">
        <f t="shared" si="237"/>
        <v/>
      </c>
      <c r="CI145" s="2" t="str">
        <f t="shared" si="238"/>
        <v/>
      </c>
      <c r="CJ145" s="2" t="str">
        <f t="shared" si="239"/>
        <v/>
      </c>
      <c r="CK145" s="2" t="str">
        <f t="shared" si="240"/>
        <v/>
      </c>
      <c r="CL145" s="2" t="str">
        <f t="shared" si="241"/>
        <v/>
      </c>
      <c r="CO145" s="2">
        <f t="shared" si="242"/>
        <v>76.564231136121307</v>
      </c>
      <c r="CP145" s="2">
        <f t="shared" si="243"/>
        <v>77.231374132464737</v>
      </c>
      <c r="CQ145" s="2">
        <f t="shared" si="244"/>
        <v>77.940858583289554</v>
      </c>
      <c r="CR145" s="2">
        <f t="shared" si="245"/>
        <v>79.169513408472611</v>
      </c>
      <c r="CS145" s="2">
        <f t="shared" si="246"/>
        <v>80.405278827955897</v>
      </c>
      <c r="CT145" s="2">
        <f t="shared" si="247"/>
        <v>81.441085329796266</v>
      </c>
      <c r="CU145" s="2">
        <f t="shared" si="248"/>
        <v>83.134243492839488</v>
      </c>
      <c r="CV145" s="2">
        <f t="shared" si="249"/>
        <v>82.979822608643758</v>
      </c>
      <c r="CW145" s="2">
        <f t="shared" si="250"/>
        <v>81.050838357723848</v>
      </c>
      <c r="CX145" s="2">
        <f t="shared" si="251"/>
        <v>76.786504137906206</v>
      </c>
      <c r="CY145" s="2">
        <f t="shared" si="252"/>
        <v>71.977613313995263</v>
      </c>
      <c r="CZ145" s="2">
        <f t="shared" si="253"/>
        <v>63.826066777363309</v>
      </c>
      <c r="DA145" s="2">
        <f t="shared" si="254"/>
        <v>53.933512900448363</v>
      </c>
      <c r="DD145" s="2">
        <f t="shared" si="255"/>
        <v>73.22093136670766</v>
      </c>
      <c r="DE145" s="2">
        <f t="shared" si="256"/>
        <v>75.497546428323034</v>
      </c>
      <c r="DF145" s="2">
        <f t="shared" si="257"/>
        <v>76.554256456664802</v>
      </c>
      <c r="DG145" s="2">
        <f t="shared" si="258"/>
        <v>76.953502710607111</v>
      </c>
      <c r="DH145" s="2">
        <f t="shared" si="259"/>
        <v>77.916863568034699</v>
      </c>
      <c r="DI145" s="2">
        <f t="shared" si="260"/>
        <v>79.136244612093833</v>
      </c>
      <c r="DJ145" s="2">
        <f t="shared" si="261"/>
        <v>80.189417939008919</v>
      </c>
      <c r="DK145" s="2">
        <f t="shared" si="262"/>
        <v>79.461190855762254</v>
      </c>
      <c r="DL145" s="2">
        <f t="shared" si="263"/>
        <v>76.978943858959568</v>
      </c>
      <c r="DM145" s="2">
        <f t="shared" si="264"/>
        <v>73.266430687561652</v>
      </c>
      <c r="DN145" s="2">
        <f t="shared" si="265"/>
        <v>67.733387931491762</v>
      </c>
      <c r="DO145" s="2">
        <f t="shared" si="266"/>
        <v>60.652676190243973</v>
      </c>
      <c r="DP145" s="2">
        <f t="shared" si="267"/>
        <v>52.00972213689753</v>
      </c>
      <c r="DS145" s="2">
        <f t="shared" si="268"/>
        <v>0.97671614935684981</v>
      </c>
      <c r="DT145" s="2">
        <f t="shared" si="269"/>
        <v>0.9710321156388072</v>
      </c>
      <c r="DU145" s="2">
        <f t="shared" si="270"/>
        <v>0.96786283469547185</v>
      </c>
      <c r="DV145" s="2">
        <f t="shared" si="271"/>
        <v>0.97430437570550499</v>
      </c>
      <c r="DW145" s="2">
        <f t="shared" si="272"/>
        <v>0.96884573160474585</v>
      </c>
      <c r="DX145" s="2">
        <f t="shared" si="273"/>
        <v>0.97106653989442659</v>
      </c>
      <c r="DY145" s="2">
        <f t="shared" si="274"/>
        <v>0.97290808343902069</v>
      </c>
      <c r="DZ145" s="2">
        <f t="shared" si="275"/>
        <v>0.97419639089086241</v>
      </c>
      <c r="EA145" s="2">
        <f t="shared" si="276"/>
        <v>0.97959452901436583</v>
      </c>
      <c r="EB145" s="2">
        <f t="shared" si="277"/>
        <v>0.97246193312167428</v>
      </c>
      <c r="EC145" s="2">
        <f t="shared" si="278"/>
        <v>0.97667346162763413</v>
      </c>
      <c r="ED145" s="2">
        <f t="shared" si="279"/>
        <v>0.97558052968472908</v>
      </c>
      <c r="EE145" s="2">
        <f t="shared" si="280"/>
        <v>0.97460305345728981</v>
      </c>
    </row>
    <row r="146" spans="2:137" x14ac:dyDescent="0.25">
      <c r="B146" s="2">
        <v>140</v>
      </c>
      <c r="C146">
        <v>71.361999999999995</v>
      </c>
      <c r="D146">
        <v>75.072000000000003</v>
      </c>
      <c r="E146">
        <v>76.216999999999999</v>
      </c>
      <c r="F146">
        <v>74.406000000000006</v>
      </c>
      <c r="G146">
        <v>77.13</v>
      </c>
      <c r="H146">
        <v>77.667000000000002</v>
      </c>
      <c r="I146">
        <v>79.304000000000002</v>
      </c>
      <c r="J146">
        <v>78.638000000000005</v>
      </c>
      <c r="K146">
        <v>75.971000000000004</v>
      </c>
      <c r="L146">
        <v>73.13</v>
      </c>
      <c r="M146">
        <v>67.507000000000005</v>
      </c>
      <c r="N146">
        <v>59.841000000000001</v>
      </c>
      <c r="O146">
        <v>50.898600000000002</v>
      </c>
      <c r="R146" s="5">
        <f t="shared" si="190"/>
        <v>73.217703222266536</v>
      </c>
      <c r="S146" s="5">
        <f t="shared" si="191"/>
        <v>75.493727182809636</v>
      </c>
      <c r="T146" s="5">
        <f t="shared" si="192"/>
        <v>76.555407709196686</v>
      </c>
      <c r="U146" s="5">
        <f t="shared" si="193"/>
        <v>76.962823289660903</v>
      </c>
      <c r="V146" s="5">
        <f t="shared" si="194"/>
        <v>77.955247205840806</v>
      </c>
      <c r="W146" s="5">
        <f t="shared" si="195"/>
        <v>79.166241884499499</v>
      </c>
      <c r="X146" s="5">
        <f t="shared" si="196"/>
        <v>80.226545137754826</v>
      </c>
      <c r="Y146" s="5">
        <f t="shared" si="197"/>
        <v>79.50714282684676</v>
      </c>
      <c r="Z146" s="5">
        <f t="shared" si="198"/>
        <v>77.205579438840587</v>
      </c>
      <c r="AA146" s="5">
        <f t="shared" si="199"/>
        <v>73.316926481037797</v>
      </c>
      <c r="AB146" s="5">
        <f t="shared" si="200"/>
        <v>67.800392618624613</v>
      </c>
      <c r="AC146" s="5">
        <f t="shared" si="201"/>
        <v>60.688616981120063</v>
      </c>
      <c r="AD146" s="5">
        <f t="shared" si="202"/>
        <v>52.034386931872106</v>
      </c>
      <c r="AE146" s="5"/>
      <c r="AG146" s="5">
        <f t="shared" si="188"/>
        <v>-1.8557032222665413</v>
      </c>
      <c r="AH146" s="5">
        <f t="shared" si="188"/>
        <v>-0.42172718280963295</v>
      </c>
      <c r="AI146" s="5">
        <f t="shared" si="188"/>
        <v>-0.33840770919668728</v>
      </c>
      <c r="AJ146" s="5">
        <f t="shared" si="188"/>
        <v>-2.5568232896608976</v>
      </c>
      <c r="AK146" s="5">
        <f t="shared" si="188"/>
        <v>-0.82524720584081024</v>
      </c>
      <c r="AL146" s="5">
        <f t="shared" si="188"/>
        <v>-1.4992418844994972</v>
      </c>
      <c r="AM146" s="5">
        <f t="shared" si="188"/>
        <v>-0.92254513775482394</v>
      </c>
      <c r="AN146" s="5">
        <f t="shared" si="188"/>
        <v>-0.8691428268467547</v>
      </c>
      <c r="AO146" s="5">
        <f t="shared" si="281"/>
        <v>-1.2345794388405835</v>
      </c>
      <c r="AP146" s="5">
        <f t="shared" si="189"/>
        <v>-0.1869264810378013</v>
      </c>
      <c r="AQ146" s="5">
        <f t="shared" si="189"/>
        <v>-0.2933926186246083</v>
      </c>
      <c r="AR146" s="5">
        <f t="shared" si="189"/>
        <v>-0.84761698112006201</v>
      </c>
      <c r="AS146" s="5">
        <f t="shared" si="189"/>
        <v>-1.1357869318721043</v>
      </c>
      <c r="AV146" s="2">
        <f t="shared" si="203"/>
        <v>73.217692255170107</v>
      </c>
      <c r="AW146" s="2">
        <f t="shared" si="204"/>
        <v>75.492929262100546</v>
      </c>
      <c r="AX146" s="2">
        <f t="shared" si="205"/>
        <v>76.550222557849295</v>
      </c>
      <c r="AY146" s="2">
        <f t="shared" si="206"/>
        <v>76.960310322921316</v>
      </c>
      <c r="AZ146" s="2">
        <f t="shared" si="207"/>
        <v>77.951593450462113</v>
      </c>
      <c r="BA146" s="2">
        <f t="shared" si="208"/>
        <v>79.162028605835843</v>
      </c>
      <c r="BB146" s="2">
        <f t="shared" si="209"/>
        <v>80.217749703294857</v>
      </c>
      <c r="BC146" s="2">
        <f t="shared" si="210"/>
        <v>79.491477530876494</v>
      </c>
      <c r="BD146" s="2">
        <f t="shared" si="211"/>
        <v>76.998420043578875</v>
      </c>
      <c r="BE146" s="2">
        <f t="shared" si="212"/>
        <v>73.300859841726918</v>
      </c>
      <c r="BF146" s="2">
        <f t="shared" si="213"/>
        <v>67.768997441369947</v>
      </c>
      <c r="BG146" s="2">
        <f t="shared" si="214"/>
        <v>60.677421073062014</v>
      </c>
      <c r="BH146" s="2">
        <f t="shared" si="215"/>
        <v>52.028807593628123</v>
      </c>
      <c r="BK146" s="2" t="str">
        <f t="shared" si="216"/>
        <v/>
      </c>
      <c r="BL146" s="2" t="str">
        <f t="shared" si="217"/>
        <v/>
      </c>
      <c r="BM146" s="2" t="str">
        <f t="shared" si="218"/>
        <v/>
      </c>
      <c r="BN146" s="2" t="str">
        <f t="shared" si="219"/>
        <v/>
      </c>
      <c r="BO146" s="2" t="str">
        <f t="shared" si="220"/>
        <v/>
      </c>
      <c r="BP146" s="2" t="str">
        <f t="shared" si="221"/>
        <v/>
      </c>
      <c r="BQ146" s="2" t="str">
        <f t="shared" si="222"/>
        <v/>
      </c>
      <c r="BR146" s="2" t="str">
        <f t="shared" si="223"/>
        <v/>
      </c>
      <c r="BS146" s="2" t="str">
        <f t="shared" si="224"/>
        <v/>
      </c>
      <c r="BT146" s="2" t="str">
        <f t="shared" si="225"/>
        <v/>
      </c>
      <c r="BU146" s="2" t="str">
        <f t="shared" si="226"/>
        <v/>
      </c>
      <c r="BV146" s="2" t="str">
        <f t="shared" si="227"/>
        <v/>
      </c>
      <c r="BW146" s="2" t="str">
        <f t="shared" si="228"/>
        <v/>
      </c>
      <c r="BZ146" s="2" t="str">
        <f t="shared" si="229"/>
        <v/>
      </c>
      <c r="CA146" s="2" t="str">
        <f t="shared" si="230"/>
        <v/>
      </c>
      <c r="CB146" s="2" t="str">
        <f t="shared" si="231"/>
        <v/>
      </c>
      <c r="CC146" s="2" t="str">
        <f t="shared" si="232"/>
        <v/>
      </c>
      <c r="CD146" s="2" t="str">
        <f t="shared" si="233"/>
        <v/>
      </c>
      <c r="CE146" s="2" t="str">
        <f t="shared" si="234"/>
        <v/>
      </c>
      <c r="CF146" s="2" t="str">
        <f t="shared" si="235"/>
        <v/>
      </c>
      <c r="CG146" s="2" t="str">
        <f t="shared" si="236"/>
        <v/>
      </c>
      <c r="CH146" s="2" t="str">
        <f t="shared" si="237"/>
        <v/>
      </c>
      <c r="CI146" s="2" t="str">
        <f t="shared" si="238"/>
        <v/>
      </c>
      <c r="CJ146" s="2" t="str">
        <f t="shared" si="239"/>
        <v/>
      </c>
      <c r="CK146" s="2" t="str">
        <f t="shared" si="240"/>
        <v/>
      </c>
      <c r="CL146" s="2" t="str">
        <f t="shared" si="241"/>
        <v/>
      </c>
      <c r="CO146" s="2">
        <f t="shared" si="242"/>
        <v>76.557824369171826</v>
      </c>
      <c r="CP146" s="2">
        <f t="shared" si="243"/>
        <v>77.212076455487548</v>
      </c>
      <c r="CQ146" s="2">
        <f t="shared" si="244"/>
        <v>77.910812973200223</v>
      </c>
      <c r="CR146" s="2">
        <f t="shared" si="245"/>
        <v>79.16349842380275</v>
      </c>
      <c r="CS146" s="2">
        <f t="shared" si="246"/>
        <v>80.413926708985841</v>
      </c>
      <c r="CT146" s="2">
        <f t="shared" si="247"/>
        <v>81.449031198871424</v>
      </c>
      <c r="CU146" s="2">
        <f t="shared" si="248"/>
        <v>83.146491559182579</v>
      </c>
      <c r="CV146" s="2">
        <f t="shared" si="249"/>
        <v>82.992656819637972</v>
      </c>
      <c r="CW146" s="2">
        <f t="shared" si="250"/>
        <v>81.064482226825916</v>
      </c>
      <c r="CX146" s="2">
        <f t="shared" si="251"/>
        <v>76.798317527888301</v>
      </c>
      <c r="CY146" s="2">
        <f t="shared" si="252"/>
        <v>72.004202597333475</v>
      </c>
      <c r="CZ146" s="2">
        <f t="shared" si="253"/>
        <v>63.843033754133231</v>
      </c>
      <c r="DA146" s="2">
        <f t="shared" si="254"/>
        <v>53.945445343681769</v>
      </c>
      <c r="DD146" s="2">
        <f t="shared" si="255"/>
        <v>73.145073285752318</v>
      </c>
      <c r="DE146" s="2">
        <f t="shared" si="256"/>
        <v>75.446156152187541</v>
      </c>
      <c r="DF146" s="2">
        <f t="shared" si="257"/>
        <v>76.509020286270186</v>
      </c>
      <c r="DG146" s="2">
        <f t="shared" si="258"/>
        <v>76.90731761676723</v>
      </c>
      <c r="DH146" s="2">
        <f t="shared" si="259"/>
        <v>77.879381386542931</v>
      </c>
      <c r="DI146" s="2">
        <f t="shared" si="260"/>
        <v>79.09988191041559</v>
      </c>
      <c r="DJ146" s="2">
        <f t="shared" si="261"/>
        <v>80.143370929973557</v>
      </c>
      <c r="DK146" s="2">
        <f t="shared" si="262"/>
        <v>79.406901307455982</v>
      </c>
      <c r="DL146" s="2">
        <f t="shared" si="263"/>
        <v>76.921174347955343</v>
      </c>
      <c r="DM146" s="2">
        <f t="shared" si="264"/>
        <v>73.210533731300785</v>
      </c>
      <c r="DN146" s="2">
        <f t="shared" si="265"/>
        <v>67.676745532699542</v>
      </c>
      <c r="DO146" s="2">
        <f t="shared" si="266"/>
        <v>60.605155592981845</v>
      </c>
      <c r="DP146" s="2">
        <f t="shared" si="267"/>
        <v>51.983257027931941</v>
      </c>
      <c r="DS146" s="2">
        <f t="shared" si="268"/>
        <v>0.97872128155768356</v>
      </c>
      <c r="DT146" s="2">
        <f t="shared" si="269"/>
        <v>0.97351346500428193</v>
      </c>
      <c r="DU146" s="2">
        <f t="shared" si="270"/>
        <v>0.97060744290988077</v>
      </c>
      <c r="DV146" s="2">
        <f t="shared" si="271"/>
        <v>0.97651220771454317</v>
      </c>
      <c r="DW146" s="2">
        <f t="shared" si="272"/>
        <v>0.97150886856125385</v>
      </c>
      <c r="DX146" s="2">
        <f t="shared" si="273"/>
        <v>0.97354502086110895</v>
      </c>
      <c r="DY146" s="2">
        <f t="shared" si="274"/>
        <v>0.97523283860199483</v>
      </c>
      <c r="DZ146" s="2">
        <f t="shared" si="275"/>
        <v>0.976413276607068</v>
      </c>
      <c r="EA146" s="2">
        <f t="shared" si="276"/>
        <v>0.98135651564358395</v>
      </c>
      <c r="EB146" s="2">
        <f t="shared" si="277"/>
        <v>0.97482398172597573</v>
      </c>
      <c r="EC146" s="2">
        <f t="shared" si="278"/>
        <v>0.97868218972654153</v>
      </c>
      <c r="ED146" s="2">
        <f t="shared" si="279"/>
        <v>0.97768122317040262</v>
      </c>
      <c r="EE146" s="2">
        <f t="shared" si="280"/>
        <v>0.97678583379048667</v>
      </c>
    </row>
    <row r="147" spans="2:137" x14ac:dyDescent="0.25">
      <c r="B147" s="2">
        <v>141</v>
      </c>
      <c r="C147">
        <v>71.551000000000002</v>
      </c>
      <c r="D147">
        <v>74.739000000000004</v>
      </c>
      <c r="E147">
        <v>76.739000000000004</v>
      </c>
      <c r="F147">
        <v>76.58</v>
      </c>
      <c r="G147">
        <v>78.361999999999995</v>
      </c>
      <c r="H147">
        <v>78.941999999999993</v>
      </c>
      <c r="I147">
        <v>80.608999999999995</v>
      </c>
      <c r="J147">
        <v>78.986000000000004</v>
      </c>
      <c r="K147">
        <v>77.188000000000002</v>
      </c>
      <c r="L147">
        <v>73.87</v>
      </c>
      <c r="M147">
        <v>67.739000000000004</v>
      </c>
      <c r="N147">
        <v>60.231999999999999</v>
      </c>
      <c r="O147">
        <v>52.072499999999998</v>
      </c>
      <c r="R147" s="5">
        <f t="shared" si="190"/>
        <v>73.136923381728764</v>
      </c>
      <c r="S147" s="5">
        <f t="shared" si="191"/>
        <v>75.439060399472609</v>
      </c>
      <c r="T147" s="5">
        <f t="shared" si="192"/>
        <v>76.504481596480645</v>
      </c>
      <c r="U147" s="5">
        <f t="shared" si="193"/>
        <v>76.915455363842867</v>
      </c>
      <c r="V147" s="5">
        <f t="shared" si="194"/>
        <v>77.911507665834407</v>
      </c>
      <c r="W147" s="5">
        <f t="shared" si="195"/>
        <v>79.127864804901463</v>
      </c>
      <c r="X147" s="5">
        <f t="shared" si="196"/>
        <v>80.184485280940478</v>
      </c>
      <c r="Y147" s="5">
        <f t="shared" si="197"/>
        <v>79.464222154688599</v>
      </c>
      <c r="Z147" s="5">
        <f t="shared" si="198"/>
        <v>77.306526748648565</v>
      </c>
      <c r="AA147" s="5">
        <f t="shared" si="199"/>
        <v>73.27200420346405</v>
      </c>
      <c r="AB147" s="5">
        <f t="shared" si="200"/>
        <v>67.770852355813943</v>
      </c>
      <c r="AC147" s="5">
        <f t="shared" si="201"/>
        <v>60.647915529172664</v>
      </c>
      <c r="AD147" s="5">
        <f t="shared" si="202"/>
        <v>52.007383958981542</v>
      </c>
      <c r="AE147" s="5"/>
      <c r="AG147" s="5">
        <f t="shared" si="188"/>
        <v>-1.5859233817287617</v>
      </c>
      <c r="AH147" s="5">
        <f t="shared" si="188"/>
        <v>-0.7000603994726049</v>
      </c>
      <c r="AI147" s="5">
        <f t="shared" si="188"/>
        <v>0.23451840351935971</v>
      </c>
      <c r="AJ147" s="5">
        <f t="shared" si="188"/>
        <v>-0.33545536384286834</v>
      </c>
      <c r="AK147" s="5">
        <f t="shared" si="188"/>
        <v>0.4504923341655882</v>
      </c>
      <c r="AL147" s="5">
        <f t="shared" si="188"/>
        <v>-0.18586480490147039</v>
      </c>
      <c r="AM147" s="5">
        <f t="shared" si="188"/>
        <v>0.42451471905951621</v>
      </c>
      <c r="AN147" s="5">
        <f t="shared" si="188"/>
        <v>-0.47822215468859497</v>
      </c>
      <c r="AO147" s="5">
        <f t="shared" si="281"/>
        <v>-0.11852674864856283</v>
      </c>
      <c r="AP147" s="5">
        <f t="shared" si="189"/>
        <v>0.59799579653595458</v>
      </c>
      <c r="AQ147" s="5">
        <f t="shared" si="189"/>
        <v>-3.1852355813938971E-2</v>
      </c>
      <c r="AR147" s="5">
        <f t="shared" si="189"/>
        <v>-0.41591552917266483</v>
      </c>
      <c r="AS147" s="5">
        <f t="shared" si="189"/>
        <v>6.5116041018455917E-2</v>
      </c>
      <c r="AV147" s="2">
        <f t="shared" si="203"/>
        <v>73.136919055234998</v>
      </c>
      <c r="AW147" s="2">
        <f t="shared" si="204"/>
        <v>75.438300146168132</v>
      </c>
      <c r="AX147" s="2">
        <f t="shared" si="205"/>
        <v>76.501866727601168</v>
      </c>
      <c r="AY147" s="2">
        <f t="shared" si="206"/>
        <v>76.91042480505844</v>
      </c>
      <c r="AZ147" s="2">
        <f t="shared" si="207"/>
        <v>77.909124571797051</v>
      </c>
      <c r="BA147" s="2">
        <f t="shared" si="208"/>
        <v>79.121401447029442</v>
      </c>
      <c r="BB147" s="2">
        <f t="shared" si="209"/>
        <v>80.166625958797937</v>
      </c>
      <c r="BC147" s="2">
        <f t="shared" si="210"/>
        <v>79.431353532953125</v>
      </c>
      <c r="BD147" s="2">
        <f t="shared" si="211"/>
        <v>76.935185745791358</v>
      </c>
      <c r="BE147" s="2">
        <f t="shared" si="212"/>
        <v>73.2387561933906</v>
      </c>
      <c r="BF147" s="2">
        <f t="shared" si="213"/>
        <v>67.706017223262833</v>
      </c>
      <c r="BG147" s="2">
        <f t="shared" si="214"/>
        <v>60.624986805453162</v>
      </c>
      <c r="BH147" s="2">
        <f t="shared" si="215"/>
        <v>51.999234157434806</v>
      </c>
      <c r="BK147" s="2" t="str">
        <f t="shared" si="216"/>
        <v/>
      </c>
      <c r="BL147" s="2" t="str">
        <f t="shared" si="217"/>
        <v/>
      </c>
      <c r="BM147" s="2" t="str">
        <f t="shared" si="218"/>
        <v/>
      </c>
      <c r="BN147" s="2" t="str">
        <f t="shared" si="219"/>
        <v/>
      </c>
      <c r="BO147" s="2" t="str">
        <f t="shared" si="220"/>
        <v/>
      </c>
      <c r="BP147" s="2" t="str">
        <f t="shared" si="221"/>
        <v/>
      </c>
      <c r="BQ147" s="2" t="str">
        <f t="shared" si="222"/>
        <v/>
      </c>
      <c r="BR147" s="2" t="str">
        <f t="shared" si="223"/>
        <v/>
      </c>
      <c r="BS147" s="2" t="str">
        <f t="shared" si="224"/>
        <v/>
      </c>
      <c r="BT147" s="2" t="str">
        <f t="shared" si="225"/>
        <v/>
      </c>
      <c r="BU147" s="2" t="str">
        <f t="shared" si="226"/>
        <v/>
      </c>
      <c r="BV147" s="2" t="str">
        <f t="shared" si="227"/>
        <v/>
      </c>
      <c r="BW147" s="2" t="str">
        <f t="shared" si="228"/>
        <v/>
      </c>
      <c r="BZ147" s="2" t="str">
        <f t="shared" si="229"/>
        <v/>
      </c>
      <c r="CA147" s="2" t="str">
        <f t="shared" si="230"/>
        <v/>
      </c>
      <c r="CB147" s="2" t="str">
        <f t="shared" si="231"/>
        <v/>
      </c>
      <c r="CC147" s="2" t="str">
        <f t="shared" si="232"/>
        <v/>
      </c>
      <c r="CD147" s="2" t="str">
        <f t="shared" si="233"/>
        <v/>
      </c>
      <c r="CE147" s="2" t="str">
        <f t="shared" si="234"/>
        <v/>
      </c>
      <c r="CF147" s="2" t="str">
        <f t="shared" si="235"/>
        <v/>
      </c>
      <c r="CG147" s="2" t="str">
        <f t="shared" si="236"/>
        <v/>
      </c>
      <c r="CH147" s="2" t="str">
        <f t="shared" si="237"/>
        <v/>
      </c>
      <c r="CI147" s="2" t="str">
        <f t="shared" si="238"/>
        <v/>
      </c>
      <c r="CJ147" s="2" t="str">
        <f t="shared" si="239"/>
        <v/>
      </c>
      <c r="CK147" s="2" t="str">
        <f t="shared" si="240"/>
        <v/>
      </c>
      <c r="CL147" s="2" t="str">
        <f t="shared" si="241"/>
        <v/>
      </c>
      <c r="CO147" s="2">
        <f t="shared" si="242"/>
        <v>76.551417602222344</v>
      </c>
      <c r="CP147" s="2">
        <f t="shared" si="243"/>
        <v>77.192778778510359</v>
      </c>
      <c r="CQ147" s="2">
        <f t="shared" si="244"/>
        <v>77.880767363110891</v>
      </c>
      <c r="CR147" s="2">
        <f t="shared" si="245"/>
        <v>79.157483439132889</v>
      </c>
      <c r="CS147" s="2">
        <f t="shared" si="246"/>
        <v>80.422574590015799</v>
      </c>
      <c r="CT147" s="2">
        <f t="shared" si="247"/>
        <v>81.456977067946582</v>
      </c>
      <c r="CU147" s="2">
        <f t="shared" si="248"/>
        <v>83.158739625525683</v>
      </c>
      <c r="CV147" s="2">
        <f t="shared" si="249"/>
        <v>83.005491030632186</v>
      </c>
      <c r="CW147" s="2">
        <f t="shared" si="250"/>
        <v>81.078126095927985</v>
      </c>
      <c r="CX147" s="2">
        <f t="shared" si="251"/>
        <v>76.810130917870381</v>
      </c>
      <c r="CY147" s="2">
        <f t="shared" si="252"/>
        <v>72.030791880671686</v>
      </c>
      <c r="CZ147" s="2">
        <f t="shared" si="253"/>
        <v>63.860000730903145</v>
      </c>
      <c r="DA147" s="2">
        <f t="shared" si="254"/>
        <v>53.957377786915167</v>
      </c>
      <c r="DD147" s="2">
        <f t="shared" si="255"/>
        <v>73.06921520479699</v>
      </c>
      <c r="DE147" s="2">
        <f t="shared" si="256"/>
        <v>75.394765876052048</v>
      </c>
      <c r="DF147" s="2">
        <f t="shared" si="257"/>
        <v>76.463784115875569</v>
      </c>
      <c r="DG147" s="2">
        <f t="shared" si="258"/>
        <v>76.861132522927349</v>
      </c>
      <c r="DH147" s="2">
        <f t="shared" si="259"/>
        <v>77.841899205051163</v>
      </c>
      <c r="DI147" s="2">
        <f t="shared" si="260"/>
        <v>79.063519208737333</v>
      </c>
      <c r="DJ147" s="2">
        <f t="shared" si="261"/>
        <v>80.097323920938209</v>
      </c>
      <c r="DK147" s="2">
        <f t="shared" si="262"/>
        <v>79.35261175914971</v>
      </c>
      <c r="DL147" s="2">
        <f t="shared" si="263"/>
        <v>76.863404836951105</v>
      </c>
      <c r="DM147" s="2">
        <f t="shared" si="264"/>
        <v>73.154636775039918</v>
      </c>
      <c r="DN147" s="2">
        <f t="shared" si="265"/>
        <v>67.620103133907335</v>
      </c>
      <c r="DO147" s="2">
        <f t="shared" si="266"/>
        <v>60.557634995719717</v>
      </c>
      <c r="DP147" s="2">
        <f t="shared" si="267"/>
        <v>51.95679191896636</v>
      </c>
      <c r="DS147" s="2">
        <f t="shared" si="268"/>
        <v>0.98055717539909004</v>
      </c>
      <c r="DT147" s="2">
        <f t="shared" si="269"/>
        <v>0.97578756523016641</v>
      </c>
      <c r="DU147" s="2">
        <f t="shared" si="270"/>
        <v>0.97312416233579435</v>
      </c>
      <c r="DV147" s="2">
        <f t="shared" si="271"/>
        <v>0.97853451674862668</v>
      </c>
      <c r="DW147" s="2">
        <f t="shared" si="272"/>
        <v>0.97395047546950364</v>
      </c>
      <c r="DX147" s="2">
        <f t="shared" si="273"/>
        <v>0.97581647904541324</v>
      </c>
      <c r="DY147" s="2">
        <f t="shared" si="274"/>
        <v>0.97736274830109415</v>
      </c>
      <c r="DZ147" s="2">
        <f t="shared" si="275"/>
        <v>0.97844391562071775</v>
      </c>
      <c r="EA147" s="2">
        <f t="shared" si="276"/>
        <v>0.98296900211671778</v>
      </c>
      <c r="EB147" s="2">
        <f t="shared" si="277"/>
        <v>0.97698822236778493</v>
      </c>
      <c r="EC147" s="2">
        <f t="shared" si="278"/>
        <v>0.98052138922327592</v>
      </c>
      <c r="ED147" s="2">
        <f t="shared" si="279"/>
        <v>0.97960498166030541</v>
      </c>
      <c r="EE147" s="2">
        <f t="shared" si="280"/>
        <v>0.97878509533211766</v>
      </c>
    </row>
    <row r="148" spans="2:137" x14ac:dyDescent="0.25">
      <c r="B148" s="2">
        <v>142</v>
      </c>
      <c r="C148">
        <v>71.724999999999994</v>
      </c>
      <c r="D148">
        <v>74.652000000000001</v>
      </c>
      <c r="E148">
        <v>74.667000000000002</v>
      </c>
      <c r="F148">
        <v>76.376999999999995</v>
      </c>
      <c r="G148">
        <v>76.840999999999994</v>
      </c>
      <c r="H148">
        <v>79.231999999999999</v>
      </c>
      <c r="I148">
        <v>80.376999999999995</v>
      </c>
      <c r="J148">
        <v>79.058000000000007</v>
      </c>
      <c r="K148">
        <v>77.551000000000002</v>
      </c>
      <c r="L148">
        <v>73.956999999999994</v>
      </c>
      <c r="M148">
        <v>66.13</v>
      </c>
      <c r="N148">
        <v>60.811999999999998</v>
      </c>
      <c r="O148">
        <v>51.681199999999997</v>
      </c>
      <c r="R148" s="5">
        <f t="shared" si="190"/>
        <v>73.056444842642023</v>
      </c>
      <c r="S148" s="5">
        <f t="shared" si="191"/>
        <v>75.385168407788854</v>
      </c>
      <c r="T148" s="5">
        <f t="shared" si="192"/>
        <v>76.455484504646449</v>
      </c>
      <c r="U148" s="5">
        <f t="shared" si="193"/>
        <v>76.871363654714443</v>
      </c>
      <c r="V148" s="5">
        <f t="shared" si="194"/>
        <v>77.869848854360882</v>
      </c>
      <c r="W148" s="5">
        <f t="shared" si="195"/>
        <v>79.094127429465161</v>
      </c>
      <c r="X148" s="5">
        <f t="shared" si="196"/>
        <v>80.15305528029846</v>
      </c>
      <c r="Y148" s="5">
        <f t="shared" si="197"/>
        <v>79.438875461121938</v>
      </c>
      <c r="Z148" s="5">
        <f t="shared" si="198"/>
        <v>77.501928478072188</v>
      </c>
      <c r="AA148" s="5">
        <f t="shared" si="199"/>
        <v>73.246261100559295</v>
      </c>
      <c r="AB148" s="5">
        <f t="shared" si="200"/>
        <v>67.771250794811451</v>
      </c>
      <c r="AC148" s="5">
        <f t="shared" si="201"/>
        <v>60.621097124715433</v>
      </c>
      <c r="AD148" s="5">
        <f t="shared" si="202"/>
        <v>51.986352544104633</v>
      </c>
      <c r="AE148" s="5"/>
      <c r="AG148" s="5">
        <f t="shared" si="188"/>
        <v>-1.3314448426420284</v>
      </c>
      <c r="AH148" s="5">
        <f t="shared" si="188"/>
        <v>-0.73316840778885251</v>
      </c>
      <c r="AI148" s="5">
        <f t="shared" si="188"/>
        <v>-1.7884845046464477</v>
      </c>
      <c r="AJ148" s="5">
        <f t="shared" si="188"/>
        <v>-0.49436365471444788</v>
      </c>
      <c r="AK148" s="5">
        <f t="shared" si="188"/>
        <v>-1.0288488543608878</v>
      </c>
      <c r="AL148" s="5">
        <f t="shared" si="188"/>
        <v>0.1378725705348387</v>
      </c>
      <c r="AM148" s="5">
        <f t="shared" si="188"/>
        <v>0.22394471970153518</v>
      </c>
      <c r="AN148" s="5">
        <f t="shared" si="188"/>
        <v>-0.38087546112193138</v>
      </c>
      <c r="AO148" s="5">
        <f t="shared" si="281"/>
        <v>4.9071521927814388E-2</v>
      </c>
      <c r="AP148" s="5">
        <f t="shared" si="189"/>
        <v>0.7107388994406989</v>
      </c>
      <c r="AQ148" s="5">
        <f t="shared" si="189"/>
        <v>-1.6412507948114552</v>
      </c>
      <c r="AR148" s="5">
        <f t="shared" si="189"/>
        <v>0.19090287528456429</v>
      </c>
      <c r="AS148" s="5">
        <f t="shared" si="189"/>
        <v>-0.30515254410463655</v>
      </c>
      <c r="AV148" s="2">
        <f t="shared" si="203"/>
        <v>73.056443209659889</v>
      </c>
      <c r="AW148" s="2">
        <f t="shared" si="204"/>
        <v>75.383874274680494</v>
      </c>
      <c r="AX148" s="2">
        <f t="shared" si="205"/>
        <v>76.453735247140443</v>
      </c>
      <c r="AY148" s="2">
        <f t="shared" si="206"/>
        <v>76.860775481820127</v>
      </c>
      <c r="AZ148" s="2">
        <f t="shared" si="207"/>
        <v>77.866966587648747</v>
      </c>
      <c r="BA148" s="2">
        <f t="shared" si="208"/>
        <v>79.081037642379442</v>
      </c>
      <c r="BB148" s="2">
        <f t="shared" si="209"/>
        <v>80.115813193353347</v>
      </c>
      <c r="BC148" s="2">
        <f t="shared" si="210"/>
        <v>79.37159414874283</v>
      </c>
      <c r="BD148" s="2">
        <f t="shared" si="211"/>
        <v>76.87230943198648</v>
      </c>
      <c r="BE148" s="2">
        <f t="shared" si="212"/>
        <v>73.177037212061535</v>
      </c>
      <c r="BF148" s="2">
        <f t="shared" si="213"/>
        <v>67.643430963574232</v>
      </c>
      <c r="BG148" s="2">
        <f t="shared" si="214"/>
        <v>60.572852063957988</v>
      </c>
      <c r="BH148" s="2">
        <f t="shared" si="215"/>
        <v>51.969851295565746</v>
      </c>
      <c r="BK148" s="2" t="str">
        <f t="shared" si="216"/>
        <v/>
      </c>
      <c r="BL148" s="2" t="str">
        <f t="shared" si="217"/>
        <v/>
      </c>
      <c r="BM148" s="2" t="str">
        <f t="shared" si="218"/>
        <v/>
      </c>
      <c r="BN148" s="2" t="str">
        <f t="shared" si="219"/>
        <v/>
      </c>
      <c r="BO148" s="2" t="str">
        <f t="shared" si="220"/>
        <v/>
      </c>
      <c r="BP148" s="2" t="str">
        <f t="shared" si="221"/>
        <v/>
      </c>
      <c r="BQ148" s="2" t="str">
        <f t="shared" si="222"/>
        <v/>
      </c>
      <c r="BR148" s="2" t="str">
        <f t="shared" si="223"/>
        <v/>
      </c>
      <c r="BS148" s="2" t="str">
        <f t="shared" si="224"/>
        <v/>
      </c>
      <c r="BT148" s="2" t="str">
        <f t="shared" si="225"/>
        <v/>
      </c>
      <c r="BU148" s="2" t="str">
        <f t="shared" si="226"/>
        <v/>
      </c>
      <c r="BV148" s="2" t="str">
        <f t="shared" si="227"/>
        <v/>
      </c>
      <c r="BW148" s="2" t="str">
        <f t="shared" si="228"/>
        <v/>
      </c>
      <c r="BZ148" s="2" t="str">
        <f t="shared" si="229"/>
        <v/>
      </c>
      <c r="CA148" s="2" t="str">
        <f t="shared" si="230"/>
        <v/>
      </c>
      <c r="CB148" s="2" t="str">
        <f t="shared" si="231"/>
        <v/>
      </c>
      <c r="CC148" s="2" t="str">
        <f t="shared" si="232"/>
        <v/>
      </c>
      <c r="CD148" s="2" t="str">
        <f t="shared" si="233"/>
        <v/>
      </c>
      <c r="CE148" s="2" t="str">
        <f t="shared" si="234"/>
        <v/>
      </c>
      <c r="CF148" s="2" t="str">
        <f t="shared" si="235"/>
        <v/>
      </c>
      <c r="CG148" s="2" t="str">
        <f t="shared" si="236"/>
        <v/>
      </c>
      <c r="CH148" s="2" t="str">
        <f t="shared" si="237"/>
        <v/>
      </c>
      <c r="CI148" s="2" t="str">
        <f t="shared" si="238"/>
        <v/>
      </c>
      <c r="CJ148" s="2" t="str">
        <f t="shared" si="239"/>
        <v/>
      </c>
      <c r="CK148" s="2" t="str">
        <f t="shared" si="240"/>
        <v/>
      </c>
      <c r="CL148" s="2" t="str">
        <f t="shared" si="241"/>
        <v/>
      </c>
      <c r="CO148" s="2">
        <f t="shared" si="242"/>
        <v>76.545010835272848</v>
      </c>
      <c r="CP148" s="2">
        <f t="shared" si="243"/>
        <v>77.17348110153317</v>
      </c>
      <c r="CQ148" s="2">
        <f t="shared" si="244"/>
        <v>77.85072175302156</v>
      </c>
      <c r="CR148" s="2">
        <f t="shared" si="245"/>
        <v>79.151468454463028</v>
      </c>
      <c r="CS148" s="2">
        <f t="shared" si="246"/>
        <v>80.431222471045743</v>
      </c>
      <c r="CT148" s="2">
        <f t="shared" si="247"/>
        <v>81.464922937021754</v>
      </c>
      <c r="CU148" s="2">
        <f t="shared" si="248"/>
        <v>83.170987691868774</v>
      </c>
      <c r="CV148" s="2">
        <f t="shared" si="249"/>
        <v>83.0183252416264</v>
      </c>
      <c r="CW148" s="2">
        <f t="shared" si="250"/>
        <v>81.091769965030053</v>
      </c>
      <c r="CX148" s="2">
        <f t="shared" si="251"/>
        <v>76.821944307852462</v>
      </c>
      <c r="CY148" s="2">
        <f t="shared" si="252"/>
        <v>72.057381164009897</v>
      </c>
      <c r="CZ148" s="2">
        <f t="shared" si="253"/>
        <v>63.876967707673067</v>
      </c>
      <c r="DA148" s="2">
        <f t="shared" si="254"/>
        <v>53.969310230148565</v>
      </c>
      <c r="DD148" s="2">
        <f t="shared" si="255"/>
        <v>72.993357123841648</v>
      </c>
      <c r="DE148" s="2">
        <f t="shared" si="256"/>
        <v>75.343375599916556</v>
      </c>
      <c r="DF148" s="2">
        <f t="shared" si="257"/>
        <v>76.418547945480952</v>
      </c>
      <c r="DG148" s="2">
        <f t="shared" si="258"/>
        <v>76.814947429087468</v>
      </c>
      <c r="DH148" s="2">
        <f t="shared" si="259"/>
        <v>77.804417023559395</v>
      </c>
      <c r="DI148" s="2">
        <f t="shared" si="260"/>
        <v>79.02715650705909</v>
      </c>
      <c r="DJ148" s="2">
        <f t="shared" si="261"/>
        <v>80.051276911902846</v>
      </c>
      <c r="DK148" s="2">
        <f t="shared" si="262"/>
        <v>79.298322210843438</v>
      </c>
      <c r="DL148" s="2">
        <f t="shared" si="263"/>
        <v>76.805635325946881</v>
      </c>
      <c r="DM148" s="2">
        <f t="shared" si="264"/>
        <v>73.098739818779052</v>
      </c>
      <c r="DN148" s="2">
        <f t="shared" si="265"/>
        <v>67.563460735115129</v>
      </c>
      <c r="DO148" s="2">
        <f t="shared" si="266"/>
        <v>60.510114398457588</v>
      </c>
      <c r="DP148" s="2">
        <f t="shared" si="267"/>
        <v>51.930326810000771</v>
      </c>
      <c r="DS148" s="2">
        <f t="shared" si="268"/>
        <v>0.98223754595917168</v>
      </c>
      <c r="DT148" s="2">
        <f t="shared" si="269"/>
        <v>0.97787085240268801</v>
      </c>
      <c r="DU148" s="2">
        <f t="shared" si="270"/>
        <v>0.9754308440259013</v>
      </c>
      <c r="DV148" s="2">
        <f t="shared" si="271"/>
        <v>0.98038620143583421</v>
      </c>
      <c r="DW148" s="2">
        <f t="shared" si="272"/>
        <v>0.97618797229570264</v>
      </c>
      <c r="DX148" s="2">
        <f t="shared" si="273"/>
        <v>0.97789733476591156</v>
      </c>
      <c r="DY148" s="2">
        <f t="shared" si="274"/>
        <v>0.97931337678321628</v>
      </c>
      <c r="DZ148" s="2">
        <f t="shared" si="275"/>
        <v>0.98030325854762224</v>
      </c>
      <c r="EA148" s="2">
        <f t="shared" si="276"/>
        <v>0.98444423433841111</v>
      </c>
      <c r="EB148" s="2">
        <f t="shared" si="277"/>
        <v>0.97897042896454933</v>
      </c>
      <c r="EC148" s="2">
        <f t="shared" si="278"/>
        <v>0.98220479651911152</v>
      </c>
      <c r="ED148" s="2">
        <f t="shared" si="279"/>
        <v>0.98136608288556137</v>
      </c>
      <c r="EE148" s="2">
        <f t="shared" si="280"/>
        <v>0.98061559246906049</v>
      </c>
    </row>
    <row r="149" spans="2:137" x14ac:dyDescent="0.25">
      <c r="B149" s="2">
        <v>143</v>
      </c>
      <c r="C149">
        <v>71.680999999999997</v>
      </c>
      <c r="D149">
        <v>74.680999999999997</v>
      </c>
      <c r="E149">
        <v>76.724999999999994</v>
      </c>
      <c r="F149">
        <v>74.332999999999998</v>
      </c>
      <c r="G149">
        <v>78</v>
      </c>
      <c r="H149">
        <v>78.551000000000002</v>
      </c>
      <c r="I149">
        <v>80.116</v>
      </c>
      <c r="J149">
        <v>79.319000000000003</v>
      </c>
      <c r="K149">
        <v>78.043000000000006</v>
      </c>
      <c r="L149">
        <v>74.840999999999994</v>
      </c>
      <c r="M149">
        <v>66.448999999999998</v>
      </c>
      <c r="N149">
        <v>60.319000000000003</v>
      </c>
      <c r="O149">
        <v>52.463799999999999</v>
      </c>
      <c r="R149" s="5">
        <f t="shared" si="190"/>
        <v>72.976251736430385</v>
      </c>
      <c r="S149" s="5">
        <f t="shared" si="191"/>
        <v>75.332334256549345</v>
      </c>
      <c r="T149" s="5">
        <f t="shared" si="192"/>
        <v>76.408005168867135</v>
      </c>
      <c r="U149" s="5">
        <f t="shared" si="193"/>
        <v>76.832896346264633</v>
      </c>
      <c r="V149" s="5">
        <f t="shared" si="194"/>
        <v>77.830593317797778</v>
      </c>
      <c r="W149" s="5">
        <f t="shared" si="195"/>
        <v>79.068109639851599</v>
      </c>
      <c r="X149" s="5">
        <f t="shared" si="196"/>
        <v>80.139957675522083</v>
      </c>
      <c r="Y149" s="5">
        <f t="shared" si="197"/>
        <v>79.443292382385081</v>
      </c>
      <c r="Z149" s="5">
        <f t="shared" si="198"/>
        <v>77.819470790851298</v>
      </c>
      <c r="AA149" s="5">
        <f t="shared" si="199"/>
        <v>73.253643967794176</v>
      </c>
      <c r="AB149" s="5">
        <f t="shared" si="200"/>
        <v>67.820264571329389</v>
      </c>
      <c r="AC149" s="5">
        <f t="shared" si="201"/>
        <v>60.618734645812395</v>
      </c>
      <c r="AD149" s="5">
        <f t="shared" si="202"/>
        <v>51.97555287548667</v>
      </c>
      <c r="AE149" s="5"/>
      <c r="AG149" s="5">
        <f t="shared" si="188"/>
        <v>-1.2952517364303873</v>
      </c>
      <c r="AH149" s="5">
        <f t="shared" si="188"/>
        <v>-0.6513342565493474</v>
      </c>
      <c r="AI149" s="5">
        <f t="shared" si="188"/>
        <v>0.31699483113285964</v>
      </c>
      <c r="AJ149" s="5">
        <f t="shared" si="188"/>
        <v>-2.4998963462646344</v>
      </c>
      <c r="AK149" s="5">
        <f t="shared" si="188"/>
        <v>0.16940668220222221</v>
      </c>
      <c r="AL149" s="5">
        <f t="shared" si="188"/>
        <v>-0.51710963985159708</v>
      </c>
      <c r="AM149" s="5">
        <f t="shared" si="188"/>
        <v>-2.3957675522083832E-2</v>
      </c>
      <c r="AN149" s="5">
        <f t="shared" si="188"/>
        <v>-0.12429238238507878</v>
      </c>
      <c r="AO149" s="5">
        <f t="shared" si="281"/>
        <v>0.22352920914870822</v>
      </c>
      <c r="AP149" s="5">
        <f t="shared" si="189"/>
        <v>1.5873560322058182</v>
      </c>
      <c r="AQ149" s="5">
        <f t="shared" si="189"/>
        <v>-1.3712645713293909</v>
      </c>
      <c r="AR149" s="5">
        <f t="shared" si="189"/>
        <v>-0.29973464581239284</v>
      </c>
      <c r="AS149" s="5">
        <f t="shared" si="189"/>
        <v>0.48824712451332886</v>
      </c>
      <c r="AV149" s="2">
        <f t="shared" si="203"/>
        <v>72.976251140896892</v>
      </c>
      <c r="AW149" s="2">
        <f t="shared" si="204"/>
        <v>75.329641569124121</v>
      </c>
      <c r="AX149" s="2">
        <f t="shared" si="205"/>
        <v>76.405813618721311</v>
      </c>
      <c r="AY149" s="2">
        <f t="shared" si="206"/>
        <v>76.811350076870013</v>
      </c>
      <c r="AZ149" s="2">
        <f t="shared" si="207"/>
        <v>77.825104397991424</v>
      </c>
      <c r="BA149" s="2">
        <f t="shared" si="208"/>
        <v>79.040924645456229</v>
      </c>
      <c r="BB149" s="2">
        <f t="shared" si="209"/>
        <v>80.065296844490277</v>
      </c>
      <c r="BC149" s="2">
        <f t="shared" si="210"/>
        <v>79.312181359773959</v>
      </c>
      <c r="BD149" s="2">
        <f t="shared" si="211"/>
        <v>76.809771198197296</v>
      </c>
      <c r="BE149" s="2">
        <f t="shared" si="212"/>
        <v>73.115684347949369</v>
      </c>
      <c r="BF149" s="2">
        <f t="shared" si="213"/>
        <v>67.581219349293477</v>
      </c>
      <c r="BG149" s="2">
        <f t="shared" si="214"/>
        <v>60.521002922150466</v>
      </c>
      <c r="BH149" s="2">
        <f t="shared" si="215"/>
        <v>51.940650029369635</v>
      </c>
      <c r="BK149" s="2" t="str">
        <f t="shared" si="216"/>
        <v/>
      </c>
      <c r="BL149" s="2" t="str">
        <f t="shared" si="217"/>
        <v/>
      </c>
      <c r="BM149" s="2" t="str">
        <f t="shared" si="218"/>
        <v/>
      </c>
      <c r="BN149" s="2" t="str">
        <f t="shared" si="219"/>
        <v/>
      </c>
      <c r="BO149" s="2" t="str">
        <f t="shared" si="220"/>
        <v/>
      </c>
      <c r="BP149" s="2" t="str">
        <f t="shared" si="221"/>
        <v/>
      </c>
      <c r="BQ149" s="2" t="str">
        <f t="shared" si="222"/>
        <v/>
      </c>
      <c r="BR149" s="2" t="str">
        <f t="shared" si="223"/>
        <v/>
      </c>
      <c r="BS149" s="2" t="str">
        <f t="shared" si="224"/>
        <v/>
      </c>
      <c r="BT149" s="2" t="str">
        <f t="shared" si="225"/>
        <v/>
      </c>
      <c r="BU149" s="2" t="str">
        <f t="shared" si="226"/>
        <v/>
      </c>
      <c r="BV149" s="2" t="str">
        <f t="shared" si="227"/>
        <v/>
      </c>
      <c r="BW149" s="2" t="str">
        <f t="shared" si="228"/>
        <v/>
      </c>
      <c r="BZ149" s="2" t="str">
        <f t="shared" si="229"/>
        <v/>
      </c>
      <c r="CA149" s="2" t="str">
        <f t="shared" si="230"/>
        <v/>
      </c>
      <c r="CB149" s="2" t="str">
        <f t="shared" si="231"/>
        <v/>
      </c>
      <c r="CC149" s="2" t="str">
        <f t="shared" si="232"/>
        <v/>
      </c>
      <c r="CD149" s="2" t="str">
        <f t="shared" si="233"/>
        <v/>
      </c>
      <c r="CE149" s="2" t="str">
        <f t="shared" si="234"/>
        <v/>
      </c>
      <c r="CF149" s="2" t="str">
        <f t="shared" si="235"/>
        <v/>
      </c>
      <c r="CG149" s="2" t="str">
        <f t="shared" si="236"/>
        <v/>
      </c>
      <c r="CH149" s="2" t="str">
        <f t="shared" si="237"/>
        <v/>
      </c>
      <c r="CI149" s="2" t="str">
        <f t="shared" si="238"/>
        <v/>
      </c>
      <c r="CJ149" s="2" t="str">
        <f t="shared" si="239"/>
        <v/>
      </c>
      <c r="CK149" s="2" t="str">
        <f t="shared" si="240"/>
        <v/>
      </c>
      <c r="CL149" s="2" t="str">
        <f t="shared" si="241"/>
        <v/>
      </c>
      <c r="CO149" s="2">
        <f t="shared" si="242"/>
        <v>76.538604068323366</v>
      </c>
      <c r="CP149" s="2">
        <f t="shared" si="243"/>
        <v>77.154183424555967</v>
      </c>
      <c r="CQ149" s="2">
        <f t="shared" si="244"/>
        <v>77.820676142932228</v>
      </c>
      <c r="CR149" s="2">
        <f t="shared" si="245"/>
        <v>79.145453469793168</v>
      </c>
      <c r="CS149" s="2">
        <f t="shared" si="246"/>
        <v>80.439870352075701</v>
      </c>
      <c r="CT149" s="2">
        <f t="shared" si="247"/>
        <v>81.472868806096912</v>
      </c>
      <c r="CU149" s="2">
        <f t="shared" si="248"/>
        <v>83.183235758211879</v>
      </c>
      <c r="CV149" s="2">
        <f t="shared" si="249"/>
        <v>83.031159452620614</v>
      </c>
      <c r="CW149" s="2">
        <f t="shared" si="250"/>
        <v>81.105413834132122</v>
      </c>
      <c r="CX149" s="2">
        <f t="shared" si="251"/>
        <v>76.833757697834557</v>
      </c>
      <c r="CY149" s="2">
        <f t="shared" si="252"/>
        <v>72.083970447348108</v>
      </c>
      <c r="CZ149" s="2">
        <f t="shared" si="253"/>
        <v>63.893934684442982</v>
      </c>
      <c r="DA149" s="2">
        <f t="shared" si="254"/>
        <v>53.981242673381963</v>
      </c>
      <c r="DD149" s="2">
        <f t="shared" si="255"/>
        <v>72.917499042886305</v>
      </c>
      <c r="DE149" s="2">
        <f t="shared" si="256"/>
        <v>75.291985323781063</v>
      </c>
      <c r="DF149" s="2">
        <f t="shared" si="257"/>
        <v>76.37331177508635</v>
      </c>
      <c r="DG149" s="2">
        <f t="shared" si="258"/>
        <v>76.768762335247573</v>
      </c>
      <c r="DH149" s="2">
        <f t="shared" si="259"/>
        <v>77.766934842067627</v>
      </c>
      <c r="DI149" s="2">
        <f t="shared" si="260"/>
        <v>78.990793805380846</v>
      </c>
      <c r="DJ149" s="2">
        <f t="shared" si="261"/>
        <v>80.005229902867484</v>
      </c>
      <c r="DK149" s="2">
        <f t="shared" si="262"/>
        <v>79.244032662537165</v>
      </c>
      <c r="DL149" s="2">
        <f t="shared" si="263"/>
        <v>76.747865814942642</v>
      </c>
      <c r="DM149" s="2">
        <f t="shared" si="264"/>
        <v>73.042842862518171</v>
      </c>
      <c r="DN149" s="2">
        <f t="shared" si="265"/>
        <v>67.506818336322908</v>
      </c>
      <c r="DO149" s="2">
        <f t="shared" si="266"/>
        <v>60.462593801195467</v>
      </c>
      <c r="DP149" s="2">
        <f t="shared" si="267"/>
        <v>51.903861701035183</v>
      </c>
      <c r="DS149" s="2">
        <f t="shared" si="268"/>
        <v>0.98377509141605535</v>
      </c>
      <c r="DT149" s="2">
        <f t="shared" si="269"/>
        <v>0.97977860393725169</v>
      </c>
      <c r="DU149" s="2">
        <f t="shared" si="270"/>
        <v>0.97754411787590889</v>
      </c>
      <c r="DV149" s="2">
        <f t="shared" si="271"/>
        <v>0.98208107860401916</v>
      </c>
      <c r="DW149" s="2">
        <f t="shared" si="272"/>
        <v>0.97823757598864713</v>
      </c>
      <c r="DX149" s="2">
        <f t="shared" si="273"/>
        <v>0.97980285041309412</v>
      </c>
      <c r="DY149" s="2">
        <f t="shared" si="274"/>
        <v>0.98109917213595133</v>
      </c>
      <c r="DZ149" s="2">
        <f t="shared" si="275"/>
        <v>0.98200517146264055</v>
      </c>
      <c r="EA149" s="2">
        <f t="shared" si="276"/>
        <v>0.98579352815343813</v>
      </c>
      <c r="EB149" s="2">
        <f t="shared" si="277"/>
        <v>0.98078524878675899</v>
      </c>
      <c r="EC149" s="2">
        <f t="shared" si="278"/>
        <v>0.98374512990482488</v>
      </c>
      <c r="ED149" s="2">
        <f t="shared" si="279"/>
        <v>0.98297775623513073</v>
      </c>
      <c r="EE149" s="2">
        <f t="shared" si="280"/>
        <v>0.9822910054418692</v>
      </c>
    </row>
    <row r="150" spans="2:137" x14ac:dyDescent="0.25">
      <c r="B150" s="2">
        <v>144</v>
      </c>
      <c r="C150">
        <v>71.58</v>
      </c>
      <c r="D150">
        <v>74.855000000000004</v>
      </c>
      <c r="E150">
        <v>76.448999999999998</v>
      </c>
      <c r="F150">
        <v>75.840999999999994</v>
      </c>
      <c r="G150">
        <v>76.768000000000001</v>
      </c>
      <c r="H150">
        <v>78.680999999999997</v>
      </c>
      <c r="I150">
        <v>80.564999999999998</v>
      </c>
      <c r="J150">
        <v>79.028999999999996</v>
      </c>
      <c r="K150">
        <v>78.290000000000006</v>
      </c>
      <c r="L150">
        <v>73.87</v>
      </c>
      <c r="M150">
        <v>67.652000000000001</v>
      </c>
      <c r="N150">
        <v>60.506999999999998</v>
      </c>
      <c r="O150">
        <v>51.942</v>
      </c>
      <c r="R150" s="5">
        <f t="shared" si="190"/>
        <v>72.896329498517645</v>
      </c>
      <c r="S150" s="5">
        <f t="shared" si="191"/>
        <v>75.281209201807897</v>
      </c>
      <c r="T150" s="5">
        <f t="shared" si="192"/>
        <v>76.362308070235869</v>
      </c>
      <c r="U150" s="5">
        <f t="shared" si="193"/>
        <v>76.803847338920846</v>
      </c>
      <c r="V150" s="5">
        <f t="shared" si="194"/>
        <v>77.795087412284573</v>
      </c>
      <c r="W150" s="5">
        <f t="shared" si="195"/>
        <v>79.055321889413236</v>
      </c>
      <c r="X150" s="5">
        <f t="shared" si="196"/>
        <v>80.157176911100905</v>
      </c>
      <c r="Y150" s="5">
        <f t="shared" si="197"/>
        <v>79.495260529330722</v>
      </c>
      <c r="Z150" s="5">
        <f t="shared" si="198"/>
        <v>78.279030686139649</v>
      </c>
      <c r="AA150" s="5">
        <f t="shared" si="199"/>
        <v>73.315449198038152</v>
      </c>
      <c r="AB150" s="5">
        <f t="shared" si="200"/>
        <v>67.9429788331488</v>
      </c>
      <c r="AC150" s="5">
        <f t="shared" si="201"/>
        <v>60.657710836808903</v>
      </c>
      <c r="AD150" s="5">
        <f t="shared" si="202"/>
        <v>51.982985373888638</v>
      </c>
      <c r="AE150" s="5"/>
      <c r="AG150" s="5">
        <f t="shared" si="188"/>
        <v>-1.3163294985176464</v>
      </c>
      <c r="AH150" s="5">
        <f t="shared" si="188"/>
        <v>-0.42620920180789312</v>
      </c>
      <c r="AI150" s="5">
        <f t="shared" si="188"/>
        <v>8.6691929764128872E-2</v>
      </c>
      <c r="AJ150" s="5">
        <f t="shared" si="188"/>
        <v>-0.96284733892085228</v>
      </c>
      <c r="AK150" s="5">
        <f t="shared" si="188"/>
        <v>-1.0270874122845726</v>
      </c>
      <c r="AL150" s="5">
        <f t="shared" si="188"/>
        <v>-0.3743218894132383</v>
      </c>
      <c r="AM150" s="5">
        <f t="shared" si="188"/>
        <v>0.40782308889909302</v>
      </c>
      <c r="AN150" s="5">
        <f t="shared" si="188"/>
        <v>-0.46626052933072515</v>
      </c>
      <c r="AO150" s="5">
        <f t="shared" si="281"/>
        <v>1.0969313860357488E-2</v>
      </c>
      <c r="AP150" s="5">
        <f t="shared" si="189"/>
        <v>0.55455080196185236</v>
      </c>
      <c r="AQ150" s="5">
        <f t="shared" si="189"/>
        <v>-0.2909788331487988</v>
      </c>
      <c r="AR150" s="5">
        <f t="shared" si="189"/>
        <v>-0.15071083680890496</v>
      </c>
      <c r="AS150" s="5">
        <f t="shared" si="189"/>
        <v>-4.0985373888638321E-2</v>
      </c>
      <c r="AV150" s="2">
        <f t="shared" si="203"/>
        <v>72.896329277478188</v>
      </c>
      <c r="AW150" s="2">
        <f t="shared" si="204"/>
        <v>75.275592076472321</v>
      </c>
      <c r="AX150" s="2">
        <f t="shared" si="205"/>
        <v>76.358088041982114</v>
      </c>
      <c r="AY150" s="2">
        <f t="shared" si="206"/>
        <v>76.762136565412561</v>
      </c>
      <c r="AZ150" s="2">
        <f t="shared" si="207"/>
        <v>77.783523032639806</v>
      </c>
      <c r="BA150" s="2">
        <f t="shared" si="208"/>
        <v>79.001049985792974</v>
      </c>
      <c r="BB150" s="2">
        <f t="shared" si="209"/>
        <v>80.015062403614337</v>
      </c>
      <c r="BC150" s="2">
        <f t="shared" si="210"/>
        <v>79.253097376906283</v>
      </c>
      <c r="BD150" s="2">
        <f t="shared" si="211"/>
        <v>76.74755176904452</v>
      </c>
      <c r="BE150" s="2">
        <f t="shared" si="212"/>
        <v>73.054679206791533</v>
      </c>
      <c r="BF150" s="2">
        <f t="shared" si="213"/>
        <v>67.519363301079736</v>
      </c>
      <c r="BG150" s="2">
        <f t="shared" si="214"/>
        <v>60.469425498218769</v>
      </c>
      <c r="BH150" s="2">
        <f t="shared" si="215"/>
        <v>51.911621426388145</v>
      </c>
      <c r="BK150" s="2" t="str">
        <f t="shared" si="216"/>
        <v/>
      </c>
      <c r="BL150" s="2" t="str">
        <f t="shared" si="217"/>
        <v/>
      </c>
      <c r="BM150" s="2" t="str">
        <f t="shared" si="218"/>
        <v/>
      </c>
      <c r="BN150" s="2" t="str">
        <f t="shared" si="219"/>
        <v/>
      </c>
      <c r="BO150" s="2" t="str">
        <f t="shared" si="220"/>
        <v/>
      </c>
      <c r="BP150" s="2" t="str">
        <f t="shared" si="221"/>
        <v/>
      </c>
      <c r="BQ150" s="2" t="str">
        <f t="shared" si="222"/>
        <v/>
      </c>
      <c r="BR150" s="2" t="str">
        <f t="shared" si="223"/>
        <v/>
      </c>
      <c r="BS150" s="2" t="str">
        <f t="shared" si="224"/>
        <v/>
      </c>
      <c r="BT150" s="2" t="str">
        <f t="shared" si="225"/>
        <v/>
      </c>
      <c r="BU150" s="2" t="str">
        <f t="shared" si="226"/>
        <v/>
      </c>
      <c r="BV150" s="2" t="str">
        <f t="shared" si="227"/>
        <v/>
      </c>
      <c r="BW150" s="2" t="str">
        <f t="shared" si="228"/>
        <v/>
      </c>
      <c r="BZ150" s="2" t="str">
        <f t="shared" si="229"/>
        <v/>
      </c>
      <c r="CA150" s="2" t="str">
        <f t="shared" si="230"/>
        <v/>
      </c>
      <c r="CB150" s="2" t="str">
        <f t="shared" si="231"/>
        <v/>
      </c>
      <c r="CC150" s="2" t="str">
        <f t="shared" si="232"/>
        <v/>
      </c>
      <c r="CD150" s="2" t="str">
        <f t="shared" si="233"/>
        <v/>
      </c>
      <c r="CE150" s="2" t="str">
        <f t="shared" si="234"/>
        <v/>
      </c>
      <c r="CF150" s="2" t="str">
        <f t="shared" si="235"/>
        <v/>
      </c>
      <c r="CG150" s="2" t="str">
        <f t="shared" si="236"/>
        <v/>
      </c>
      <c r="CH150" s="2" t="str">
        <f t="shared" si="237"/>
        <v/>
      </c>
      <c r="CI150" s="2" t="str">
        <f t="shared" si="238"/>
        <v/>
      </c>
      <c r="CJ150" s="2" t="str">
        <f t="shared" si="239"/>
        <v/>
      </c>
      <c r="CK150" s="2" t="str">
        <f t="shared" si="240"/>
        <v/>
      </c>
      <c r="CL150" s="2" t="str">
        <f t="shared" si="241"/>
        <v/>
      </c>
      <c r="CO150" s="2">
        <f t="shared" si="242"/>
        <v>76.532197301373884</v>
      </c>
      <c r="CP150" s="2">
        <f t="shared" si="243"/>
        <v>77.134885747578778</v>
      </c>
      <c r="CQ150" s="2">
        <f t="shared" si="244"/>
        <v>77.790630532842897</v>
      </c>
      <c r="CR150" s="2">
        <f t="shared" si="245"/>
        <v>79.139438485123307</v>
      </c>
      <c r="CS150" s="2">
        <f t="shared" si="246"/>
        <v>80.448518233105659</v>
      </c>
      <c r="CT150" s="2">
        <f t="shared" si="247"/>
        <v>81.48081467517207</v>
      </c>
      <c r="CU150" s="2">
        <f t="shared" si="248"/>
        <v>83.195483824554984</v>
      </c>
      <c r="CV150" s="2">
        <f t="shared" si="249"/>
        <v>83.043993663614827</v>
      </c>
      <c r="CW150" s="2">
        <f t="shared" si="250"/>
        <v>81.119057703234191</v>
      </c>
      <c r="CX150" s="2">
        <f t="shared" si="251"/>
        <v>76.845571087816637</v>
      </c>
      <c r="CY150" s="2">
        <f t="shared" si="252"/>
        <v>72.110559730686319</v>
      </c>
      <c r="CZ150" s="2">
        <f t="shared" si="253"/>
        <v>63.910901661212904</v>
      </c>
      <c r="DA150" s="2">
        <f t="shared" si="254"/>
        <v>53.993175116615362</v>
      </c>
      <c r="DD150" s="2">
        <f t="shared" si="255"/>
        <v>72.841640961930963</v>
      </c>
      <c r="DE150" s="2">
        <f t="shared" si="256"/>
        <v>75.240595047645556</v>
      </c>
      <c r="DF150" s="2">
        <f t="shared" si="257"/>
        <v>76.328075604691733</v>
      </c>
      <c r="DG150" s="2">
        <f t="shared" si="258"/>
        <v>76.722577241407691</v>
      </c>
      <c r="DH150" s="2">
        <f t="shared" si="259"/>
        <v>77.729452660575859</v>
      </c>
      <c r="DI150" s="2">
        <f t="shared" si="260"/>
        <v>78.954431103702589</v>
      </c>
      <c r="DJ150" s="2">
        <f t="shared" si="261"/>
        <v>79.959182893832136</v>
      </c>
      <c r="DK150" s="2">
        <f t="shared" si="262"/>
        <v>79.189743114230893</v>
      </c>
      <c r="DL150" s="2">
        <f t="shared" si="263"/>
        <v>76.690096303938418</v>
      </c>
      <c r="DM150" s="2">
        <f t="shared" si="264"/>
        <v>72.986945906257304</v>
      </c>
      <c r="DN150" s="2">
        <f t="shared" si="265"/>
        <v>67.450175937530702</v>
      </c>
      <c r="DO150" s="2">
        <f t="shared" si="266"/>
        <v>60.415073203933339</v>
      </c>
      <c r="DP150" s="2">
        <f t="shared" si="267"/>
        <v>51.877396592069594</v>
      </c>
      <c r="DS150" s="2">
        <f t="shared" si="268"/>
        <v>0.98518155244976435</v>
      </c>
      <c r="DT150" s="2">
        <f t="shared" si="269"/>
        <v>0.98152499569997309</v>
      </c>
      <c r="DU150" s="2">
        <f t="shared" si="270"/>
        <v>0.97947944606203186</v>
      </c>
      <c r="DV150" s="2">
        <f t="shared" si="271"/>
        <v>0.98363194241798457</v>
      </c>
      <c r="DW150" s="2">
        <f t="shared" si="272"/>
        <v>0.98011435523651347</v>
      </c>
      <c r="DX150" s="2">
        <f t="shared" si="273"/>
        <v>0.98154718760173121</v>
      </c>
      <c r="DY150" s="2">
        <f t="shared" si="274"/>
        <v>0.98273352479315657</v>
      </c>
      <c r="DZ150" s="2">
        <f t="shared" si="275"/>
        <v>0.98356249500035464</v>
      </c>
      <c r="EA150" s="2">
        <f t="shared" si="276"/>
        <v>0.98702732764497625</v>
      </c>
      <c r="EB150" s="2">
        <f t="shared" si="277"/>
        <v>0.98244626068944452</v>
      </c>
      <c r="EC150" s="2">
        <f t="shared" si="278"/>
        <v>0.9851541489671638</v>
      </c>
      <c r="ED150" s="2">
        <f t="shared" si="279"/>
        <v>0.98445224216530036</v>
      </c>
      <c r="EE150" s="2">
        <f t="shared" si="280"/>
        <v>0.98382399957202693</v>
      </c>
    </row>
    <row r="151" spans="2:137" x14ac:dyDescent="0.25">
      <c r="B151" s="2">
        <v>145</v>
      </c>
      <c r="C151">
        <v>72</v>
      </c>
      <c r="D151">
        <v>74.448999999999998</v>
      </c>
      <c r="E151">
        <v>76.144999999999996</v>
      </c>
      <c r="F151">
        <v>76.174000000000007</v>
      </c>
      <c r="G151">
        <v>77.245999999999995</v>
      </c>
      <c r="H151">
        <v>78.448999999999998</v>
      </c>
      <c r="I151">
        <v>80.463999999999999</v>
      </c>
      <c r="J151">
        <v>80.638000000000005</v>
      </c>
      <c r="K151">
        <v>78.840999999999994</v>
      </c>
      <c r="L151">
        <v>74.754000000000005</v>
      </c>
      <c r="M151">
        <v>67.709999999999994</v>
      </c>
      <c r="N151">
        <v>60.71</v>
      </c>
      <c r="O151">
        <v>52.884099999999997</v>
      </c>
      <c r="R151" s="5">
        <f t="shared" si="190"/>
        <v>72.816664268516661</v>
      </c>
      <c r="S151" s="5">
        <f t="shared" si="191"/>
        <v>75.232941623703212</v>
      </c>
      <c r="T151" s="5">
        <f t="shared" si="192"/>
        <v>76.319423186800989</v>
      </c>
      <c r="U151" s="5">
        <f t="shared" si="193"/>
        <v>76.78971848699787</v>
      </c>
      <c r="V151" s="5">
        <f t="shared" si="194"/>
        <v>77.7660280824919</v>
      </c>
      <c r="W151" s="5">
        <f t="shared" si="195"/>
        <v>79.064294495647886</v>
      </c>
      <c r="X151" s="5">
        <f t="shared" si="196"/>
        <v>80.22137483619143</v>
      </c>
      <c r="Y151" s="5">
        <f t="shared" si="197"/>
        <v>79.617933754028897</v>
      </c>
      <c r="Z151" s="5">
        <f t="shared" si="198"/>
        <v>78.882650036155653</v>
      </c>
      <c r="AA151" s="5">
        <f t="shared" si="199"/>
        <v>73.460735246324688</v>
      </c>
      <c r="AB151" s="5">
        <f t="shared" si="200"/>
        <v>68.169038593874816</v>
      </c>
      <c r="AC151" s="5">
        <f t="shared" si="201"/>
        <v>60.76234158833455</v>
      </c>
      <c r="AD151" s="5">
        <f t="shared" si="202"/>
        <v>52.021729980680007</v>
      </c>
      <c r="AE151" s="5"/>
      <c r="AG151" s="5">
        <f t="shared" si="188"/>
        <v>-0.81666426851666074</v>
      </c>
      <c r="AH151" s="5">
        <f t="shared" si="188"/>
        <v>-0.78394162370321396</v>
      </c>
      <c r="AI151" s="5">
        <f t="shared" si="188"/>
        <v>-0.17442318680099334</v>
      </c>
      <c r="AJ151" s="5">
        <f t="shared" si="188"/>
        <v>-0.61571848699786358</v>
      </c>
      <c r="AK151" s="5">
        <f t="shared" si="188"/>
        <v>-0.5200280824919048</v>
      </c>
      <c r="AL151" s="5">
        <f t="shared" si="188"/>
        <v>-0.61529449564788763</v>
      </c>
      <c r="AM151" s="5">
        <f t="shared" si="188"/>
        <v>0.2426251638085688</v>
      </c>
      <c r="AN151" s="5">
        <f t="shared" si="188"/>
        <v>1.0200662459711083</v>
      </c>
      <c r="AO151" s="5">
        <f t="shared" si="281"/>
        <v>-4.1650036155658654E-2</v>
      </c>
      <c r="AP151" s="5">
        <f t="shared" si="189"/>
        <v>1.2932647536753166</v>
      </c>
      <c r="AQ151" s="5">
        <f t="shared" si="189"/>
        <v>-0.45903859387482271</v>
      </c>
      <c r="AR151" s="5">
        <f t="shared" si="189"/>
        <v>-5.2341588334549272E-2</v>
      </c>
      <c r="AS151" s="5">
        <f t="shared" si="189"/>
        <v>0.86237001931998947</v>
      </c>
      <c r="AV151" s="2">
        <f t="shared" si="203"/>
        <v>72.816664165424669</v>
      </c>
      <c r="AW151" s="2">
        <f t="shared" si="204"/>
        <v>75.221716032629715</v>
      </c>
      <c r="AX151" s="2">
        <f t="shared" si="205"/>
        <v>76.310545418812211</v>
      </c>
      <c r="AY151" s="2">
        <f t="shared" si="206"/>
        <v>76.713123233596633</v>
      </c>
      <c r="AZ151" s="2">
        <f t="shared" si="207"/>
        <v>77.742207757012494</v>
      </c>
      <c r="BA151" s="2">
        <f t="shared" si="208"/>
        <v>78.9614013615044</v>
      </c>
      <c r="BB151" s="2">
        <f t="shared" si="209"/>
        <v>79.965095528705277</v>
      </c>
      <c r="BC151" s="2">
        <f t="shared" si="210"/>
        <v>79.194324751451859</v>
      </c>
      <c r="BD151" s="2">
        <f t="shared" si="211"/>
        <v>76.685632553248041</v>
      </c>
      <c r="BE151" s="2">
        <f t="shared" si="212"/>
        <v>72.994003678799999</v>
      </c>
      <c r="BF151" s="2">
        <f t="shared" si="213"/>
        <v>67.457844093219222</v>
      </c>
      <c r="BG151" s="2">
        <f t="shared" si="214"/>
        <v>60.418106063038813</v>
      </c>
      <c r="BH151" s="2">
        <f t="shared" si="215"/>
        <v>51.882756667263585</v>
      </c>
      <c r="BK151" s="2" t="str">
        <f t="shared" si="216"/>
        <v/>
      </c>
      <c r="BL151" s="2" t="str">
        <f t="shared" si="217"/>
        <v/>
      </c>
      <c r="BM151" s="2" t="str">
        <f t="shared" si="218"/>
        <v/>
      </c>
      <c r="BN151" s="2" t="str">
        <f t="shared" si="219"/>
        <v/>
      </c>
      <c r="BO151" s="2" t="str">
        <f t="shared" si="220"/>
        <v/>
      </c>
      <c r="BP151" s="2" t="str">
        <f t="shared" si="221"/>
        <v/>
      </c>
      <c r="BQ151" s="2" t="str">
        <f t="shared" si="222"/>
        <v/>
      </c>
      <c r="BR151" s="2" t="str">
        <f t="shared" si="223"/>
        <v/>
      </c>
      <c r="BS151" s="2" t="str">
        <f t="shared" si="224"/>
        <v/>
      </c>
      <c r="BT151" s="2" t="str">
        <f t="shared" si="225"/>
        <v/>
      </c>
      <c r="BU151" s="2" t="str">
        <f t="shared" si="226"/>
        <v/>
      </c>
      <c r="BV151" s="2" t="str">
        <f t="shared" si="227"/>
        <v/>
      </c>
      <c r="BW151" s="2" t="str">
        <f t="shared" si="228"/>
        <v/>
      </c>
      <c r="BZ151" s="2" t="str">
        <f t="shared" si="229"/>
        <v/>
      </c>
      <c r="CA151" s="2" t="str">
        <f t="shared" si="230"/>
        <v/>
      </c>
      <c r="CB151" s="2" t="str">
        <f t="shared" si="231"/>
        <v/>
      </c>
      <c r="CC151" s="2" t="str">
        <f t="shared" si="232"/>
        <v/>
      </c>
      <c r="CD151" s="2" t="str">
        <f t="shared" si="233"/>
        <v/>
      </c>
      <c r="CE151" s="2" t="str">
        <f t="shared" si="234"/>
        <v/>
      </c>
      <c r="CF151" s="2" t="str">
        <f t="shared" si="235"/>
        <v/>
      </c>
      <c r="CG151" s="2" t="str">
        <f t="shared" si="236"/>
        <v/>
      </c>
      <c r="CH151" s="2" t="str">
        <f t="shared" si="237"/>
        <v/>
      </c>
      <c r="CI151" s="2" t="str">
        <f t="shared" si="238"/>
        <v/>
      </c>
      <c r="CJ151" s="2" t="str">
        <f t="shared" si="239"/>
        <v/>
      </c>
      <c r="CK151" s="2" t="str">
        <f t="shared" si="240"/>
        <v/>
      </c>
      <c r="CL151" s="2" t="str">
        <f t="shared" si="241"/>
        <v/>
      </c>
      <c r="CO151" s="2">
        <f t="shared" si="242"/>
        <v>76.525790534424388</v>
      </c>
      <c r="CP151" s="2">
        <f t="shared" si="243"/>
        <v>77.115588070601589</v>
      </c>
      <c r="CQ151" s="2">
        <f t="shared" si="244"/>
        <v>77.760584922753566</v>
      </c>
      <c r="CR151" s="2">
        <f t="shared" si="245"/>
        <v>79.133423500453432</v>
      </c>
      <c r="CS151" s="2">
        <f t="shared" si="246"/>
        <v>80.457166114135603</v>
      </c>
      <c r="CT151" s="2">
        <f t="shared" si="247"/>
        <v>81.488760544247242</v>
      </c>
      <c r="CU151" s="2">
        <f t="shared" si="248"/>
        <v>83.207731890898074</v>
      </c>
      <c r="CV151" s="2">
        <f t="shared" si="249"/>
        <v>83.056827874609056</v>
      </c>
      <c r="CW151" s="2">
        <f t="shared" si="250"/>
        <v>81.132701572336259</v>
      </c>
      <c r="CX151" s="2">
        <f t="shared" si="251"/>
        <v>76.857384477798732</v>
      </c>
      <c r="CY151" s="2">
        <f t="shared" si="252"/>
        <v>72.13714901402453</v>
      </c>
      <c r="CZ151" s="2">
        <f t="shared" si="253"/>
        <v>63.927868637982819</v>
      </c>
      <c r="DA151" s="2">
        <f t="shared" si="254"/>
        <v>54.00510755984876</v>
      </c>
      <c r="DD151" s="2">
        <f t="shared" si="255"/>
        <v>72.765782880975621</v>
      </c>
      <c r="DE151" s="2">
        <f t="shared" si="256"/>
        <v>75.189204771510063</v>
      </c>
      <c r="DF151" s="2">
        <f t="shared" si="257"/>
        <v>76.282839434297117</v>
      </c>
      <c r="DG151" s="2">
        <f t="shared" si="258"/>
        <v>76.67639214756781</v>
      </c>
      <c r="DH151" s="2">
        <f t="shared" si="259"/>
        <v>77.691970479084091</v>
      </c>
      <c r="DI151" s="2">
        <f t="shared" si="260"/>
        <v>78.918068402024346</v>
      </c>
      <c r="DJ151" s="2">
        <f t="shared" si="261"/>
        <v>79.913135884796773</v>
      </c>
      <c r="DK151" s="2">
        <f t="shared" si="262"/>
        <v>79.135453565924621</v>
      </c>
      <c r="DL151" s="2">
        <f t="shared" si="263"/>
        <v>76.63232679293418</v>
      </c>
      <c r="DM151" s="2">
        <f t="shared" si="264"/>
        <v>72.931048949996438</v>
      </c>
      <c r="DN151" s="2">
        <f t="shared" si="265"/>
        <v>67.393533538738481</v>
      </c>
      <c r="DO151" s="2">
        <f t="shared" si="266"/>
        <v>60.367552606671211</v>
      </c>
      <c r="DP151" s="2">
        <f t="shared" si="267"/>
        <v>51.850931483104006</v>
      </c>
      <c r="DS151" s="2">
        <f t="shared" si="268"/>
        <v>0.98646777104233341</v>
      </c>
      <c r="DT151" s="2">
        <f t="shared" si="269"/>
        <v>0.9831231608294263</v>
      </c>
      <c r="DU151" s="2">
        <f t="shared" si="270"/>
        <v>0.98125117976571141</v>
      </c>
      <c r="DV151" s="2">
        <f t="shared" si="271"/>
        <v>0.98505062380026687</v>
      </c>
      <c r="DW151" s="2">
        <f t="shared" si="272"/>
        <v>0.98183228799742528</v>
      </c>
      <c r="DX151" s="2">
        <f t="shared" si="273"/>
        <v>0.98314346600733271</v>
      </c>
      <c r="DY151" s="2">
        <f t="shared" si="274"/>
        <v>0.98422882689948121</v>
      </c>
      <c r="DZ151" s="2">
        <f t="shared" si="275"/>
        <v>0.98498710378224952</v>
      </c>
      <c r="EA151" s="2">
        <f t="shared" si="276"/>
        <v>0.98815526196666226</v>
      </c>
      <c r="EB151" s="2">
        <f t="shared" si="277"/>
        <v>0.98396603439574259</v>
      </c>
      <c r="EC151" s="2">
        <f t="shared" si="278"/>
        <v>0.98644271340799194</v>
      </c>
      <c r="ED151" s="2">
        <f t="shared" si="279"/>
        <v>0.98580085140672946</v>
      </c>
      <c r="EE151" s="2">
        <f t="shared" si="280"/>
        <v>0.98522628465558326</v>
      </c>
    </row>
    <row r="152" spans="2:137" x14ac:dyDescent="0.25">
      <c r="B152" s="2">
        <v>146</v>
      </c>
      <c r="C152">
        <v>71.100999999999999</v>
      </c>
      <c r="D152">
        <v>74.100999999999999</v>
      </c>
      <c r="E152">
        <v>76.406000000000006</v>
      </c>
      <c r="F152">
        <v>76.159000000000006</v>
      </c>
      <c r="G152">
        <v>76.709999999999994</v>
      </c>
      <c r="H152">
        <v>79.448999999999998</v>
      </c>
      <c r="I152">
        <v>80.203000000000003</v>
      </c>
      <c r="J152">
        <v>80.811999999999998</v>
      </c>
      <c r="K152">
        <v>79.855000000000004</v>
      </c>
      <c r="L152">
        <v>72.754000000000005</v>
      </c>
      <c r="M152">
        <v>68.013999999999996</v>
      </c>
      <c r="N152">
        <v>62.145000000000003</v>
      </c>
      <c r="O152">
        <v>52.043500000000002</v>
      </c>
      <c r="R152" s="5">
        <f t="shared" si="190"/>
        <v>72.737242645628129</v>
      </c>
      <c r="S152" s="5">
        <f t="shared" si="191"/>
        <v>75.189316856997991</v>
      </c>
      <c r="T152" s="5">
        <f t="shared" si="192"/>
        <v>76.281391171652217</v>
      </c>
      <c r="U152" s="5">
        <f t="shared" si="193"/>
        <v>76.797655003719768</v>
      </c>
      <c r="V152" s="5">
        <f t="shared" si="194"/>
        <v>77.747920846567666</v>
      </c>
      <c r="W152" s="5">
        <f t="shared" si="195"/>
        <v>79.10681992622402</v>
      </c>
      <c r="X152" s="5">
        <f t="shared" si="196"/>
        <v>80.353055056817354</v>
      </c>
      <c r="Y152" s="5">
        <f t="shared" si="197"/>
        <v>79.83754624708439</v>
      </c>
      <c r="Z152" s="5">
        <f t="shared" si="198"/>
        <v>79.6049786585981</v>
      </c>
      <c r="AA152" s="5">
        <f t="shared" si="199"/>
        <v>73.724421431325084</v>
      </c>
      <c r="AB152" s="5">
        <f t="shared" si="200"/>
        <v>68.527778642657069</v>
      </c>
      <c r="AC152" s="5">
        <f t="shared" si="201"/>
        <v>60.964049640722045</v>
      </c>
      <c r="AD152" s="5">
        <f t="shared" si="202"/>
        <v>52.111131859126608</v>
      </c>
      <c r="AE152" s="5"/>
      <c r="AG152" s="5">
        <f t="shared" si="188"/>
        <v>-1.6362426456281298</v>
      </c>
      <c r="AH152" s="5">
        <f t="shared" si="188"/>
        <v>-1.0883168569979915</v>
      </c>
      <c r="AI152" s="5">
        <f t="shared" si="188"/>
        <v>0.12460882834778886</v>
      </c>
      <c r="AJ152" s="5">
        <f t="shared" si="188"/>
        <v>-0.63865500371976225</v>
      </c>
      <c r="AK152" s="5">
        <f t="shared" si="188"/>
        <v>-1.0379208465676726</v>
      </c>
      <c r="AL152" s="5">
        <f t="shared" si="188"/>
        <v>0.34218007377597814</v>
      </c>
      <c r="AM152" s="5">
        <f t="shared" si="188"/>
        <v>-0.15005505681735087</v>
      </c>
      <c r="AN152" s="5">
        <f t="shared" si="188"/>
        <v>0.97445375291560765</v>
      </c>
      <c r="AO152" s="5">
        <f t="shared" si="281"/>
        <v>0.25002134140190435</v>
      </c>
      <c r="AP152" s="5">
        <f t="shared" si="189"/>
        <v>-0.97042143132507874</v>
      </c>
      <c r="AQ152" s="5">
        <f t="shared" si="189"/>
        <v>-0.51377864265707274</v>
      </c>
      <c r="AR152" s="5">
        <f t="shared" si="189"/>
        <v>1.1809503592779578</v>
      </c>
      <c r="AS152" s="5">
        <f t="shared" si="189"/>
        <v>-6.7631859126606741E-2</v>
      </c>
      <c r="AV152" s="2">
        <f t="shared" si="203"/>
        <v>72.737242559850884</v>
      </c>
      <c r="AW152" s="2">
        <f t="shared" si="204"/>
        <v>75.168003913367485</v>
      </c>
      <c r="AX152" s="2">
        <f t="shared" si="205"/>
        <v>76.26317335021065</v>
      </c>
      <c r="AY152" s="2">
        <f t="shared" si="206"/>
        <v>76.664298724927136</v>
      </c>
      <c r="AZ152" s="2">
        <f t="shared" si="207"/>
        <v>77.701144157813403</v>
      </c>
      <c r="BA152" s="2">
        <f t="shared" si="208"/>
        <v>78.921966714717996</v>
      </c>
      <c r="BB152" s="2">
        <f t="shared" si="209"/>
        <v>79.915382136498735</v>
      </c>
      <c r="BC152" s="2">
        <f t="shared" si="210"/>
        <v>79.135846464349783</v>
      </c>
      <c r="BD152" s="2">
        <f t="shared" si="211"/>
        <v>76.623995683404928</v>
      </c>
      <c r="BE152" s="2">
        <f t="shared" si="212"/>
        <v>72.933640043199603</v>
      </c>
      <c r="BF152" s="2">
        <f t="shared" si="213"/>
        <v>67.396643450077605</v>
      </c>
      <c r="BG152" s="2">
        <f t="shared" si="214"/>
        <v>60.367031128658184</v>
      </c>
      <c r="BH152" s="2">
        <f t="shared" si="215"/>
        <v>51.854047100334036</v>
      </c>
      <c r="BK152" s="2" t="str">
        <f t="shared" si="216"/>
        <v/>
      </c>
      <c r="BL152" s="2" t="str">
        <f t="shared" si="217"/>
        <v/>
      </c>
      <c r="BM152" s="2" t="str">
        <f t="shared" si="218"/>
        <v/>
      </c>
      <c r="BN152" s="2" t="str">
        <f t="shared" si="219"/>
        <v/>
      </c>
      <c r="BO152" s="2" t="str">
        <f t="shared" si="220"/>
        <v/>
      </c>
      <c r="BP152" s="2" t="str">
        <f t="shared" si="221"/>
        <v/>
      </c>
      <c r="BQ152" s="2" t="str">
        <f t="shared" si="222"/>
        <v/>
      </c>
      <c r="BR152" s="2" t="str">
        <f t="shared" si="223"/>
        <v/>
      </c>
      <c r="BS152" s="2" t="str">
        <f t="shared" si="224"/>
        <v/>
      </c>
      <c r="BT152" s="2" t="str">
        <f t="shared" si="225"/>
        <v/>
      </c>
      <c r="BU152" s="2" t="str">
        <f t="shared" si="226"/>
        <v/>
      </c>
      <c r="BV152" s="2" t="str">
        <f t="shared" si="227"/>
        <v/>
      </c>
      <c r="BW152" s="2" t="str">
        <f t="shared" si="228"/>
        <v/>
      </c>
      <c r="BZ152" s="2" t="str">
        <f t="shared" si="229"/>
        <v/>
      </c>
      <c r="CA152" s="2" t="str">
        <f t="shared" si="230"/>
        <v/>
      </c>
      <c r="CB152" s="2" t="str">
        <f t="shared" si="231"/>
        <v/>
      </c>
      <c r="CC152" s="2" t="str">
        <f t="shared" si="232"/>
        <v/>
      </c>
      <c r="CD152" s="2" t="str">
        <f t="shared" si="233"/>
        <v/>
      </c>
      <c r="CE152" s="2" t="str">
        <f t="shared" si="234"/>
        <v/>
      </c>
      <c r="CF152" s="2" t="str">
        <f t="shared" si="235"/>
        <v/>
      </c>
      <c r="CG152" s="2" t="str">
        <f t="shared" si="236"/>
        <v/>
      </c>
      <c r="CH152" s="2" t="str">
        <f t="shared" si="237"/>
        <v/>
      </c>
      <c r="CI152" s="2" t="str">
        <f t="shared" si="238"/>
        <v/>
      </c>
      <c r="CJ152" s="2" t="str">
        <f t="shared" si="239"/>
        <v/>
      </c>
      <c r="CK152" s="2" t="str">
        <f t="shared" si="240"/>
        <v/>
      </c>
      <c r="CL152" s="2" t="str">
        <f t="shared" si="241"/>
        <v/>
      </c>
      <c r="CO152" s="2">
        <f t="shared" si="242"/>
        <v>76.519383767474906</v>
      </c>
      <c r="CP152" s="2">
        <f t="shared" si="243"/>
        <v>77.0962903936244</v>
      </c>
      <c r="CQ152" s="2">
        <f t="shared" si="244"/>
        <v>77.730539312664234</v>
      </c>
      <c r="CR152" s="2">
        <f t="shared" si="245"/>
        <v>79.127408515783571</v>
      </c>
      <c r="CS152" s="2">
        <f t="shared" si="246"/>
        <v>80.465813995165561</v>
      </c>
      <c r="CT152" s="2">
        <f t="shared" si="247"/>
        <v>81.4967064133224</v>
      </c>
      <c r="CU152" s="2">
        <f t="shared" si="248"/>
        <v>83.219979957241179</v>
      </c>
      <c r="CV152" s="2">
        <f t="shared" si="249"/>
        <v>83.069662085603269</v>
      </c>
      <c r="CW152" s="2">
        <f t="shared" si="250"/>
        <v>81.146345441438328</v>
      </c>
      <c r="CX152" s="2">
        <f t="shared" si="251"/>
        <v>76.869197867780812</v>
      </c>
      <c r="CY152" s="2">
        <f t="shared" si="252"/>
        <v>72.163738297362755</v>
      </c>
      <c r="CZ152" s="2">
        <f t="shared" si="253"/>
        <v>63.944835614752741</v>
      </c>
      <c r="DA152" s="2">
        <f t="shared" si="254"/>
        <v>54.017040003082165</v>
      </c>
      <c r="DD152" s="2">
        <f t="shared" si="255"/>
        <v>72.689924800020293</v>
      </c>
      <c r="DE152" s="2">
        <f t="shared" si="256"/>
        <v>75.13781449537457</v>
      </c>
      <c r="DF152" s="2">
        <f t="shared" si="257"/>
        <v>76.2376032639025</v>
      </c>
      <c r="DG152" s="2">
        <f t="shared" si="258"/>
        <v>76.630207053727929</v>
      </c>
      <c r="DH152" s="2">
        <f t="shared" si="259"/>
        <v>77.654488297592337</v>
      </c>
      <c r="DI152" s="2">
        <f t="shared" si="260"/>
        <v>78.881705700346103</v>
      </c>
      <c r="DJ152" s="2">
        <f t="shared" si="261"/>
        <v>79.867088875761411</v>
      </c>
      <c r="DK152" s="2">
        <f t="shared" si="262"/>
        <v>79.081164017618349</v>
      </c>
      <c r="DL152" s="2">
        <f t="shared" si="263"/>
        <v>76.574557281929941</v>
      </c>
      <c r="DM152" s="2">
        <f t="shared" si="264"/>
        <v>72.875151993735571</v>
      </c>
      <c r="DN152" s="2">
        <f t="shared" si="265"/>
        <v>67.336891139946275</v>
      </c>
      <c r="DO152" s="2">
        <f t="shared" si="266"/>
        <v>60.320032009409083</v>
      </c>
      <c r="DP152" s="2">
        <f t="shared" si="267"/>
        <v>51.824466374138417</v>
      </c>
      <c r="DS152" s="2">
        <f t="shared" si="268"/>
        <v>0.98764374805090704</v>
      </c>
      <c r="DT152" s="2">
        <f t="shared" si="269"/>
        <v>0.9845852491624284</v>
      </c>
      <c r="DU152" s="2">
        <f t="shared" si="270"/>
        <v>0.98287261779943125</v>
      </c>
      <c r="DV152" s="2">
        <f t="shared" si="271"/>
        <v>0.98634804931951892</v>
      </c>
      <c r="DW152" s="2">
        <f t="shared" si="272"/>
        <v>0.98340432050923932</v>
      </c>
      <c r="DX152" s="2">
        <f t="shared" si="273"/>
        <v>0.98460382279358227</v>
      </c>
      <c r="DY152" s="2">
        <f t="shared" si="274"/>
        <v>0.98559653160101579</v>
      </c>
      <c r="DZ152" s="2">
        <f t="shared" si="275"/>
        <v>0.98628996534550983</v>
      </c>
      <c r="EA152" s="2">
        <f t="shared" si="276"/>
        <v>0.98918620028966642</v>
      </c>
      <c r="EB152" s="2">
        <f t="shared" si="277"/>
        <v>0.98535618986148954</v>
      </c>
      <c r="EC152" s="2">
        <f t="shared" si="278"/>
        <v>0.98762084064760192</v>
      </c>
      <c r="ED152" s="2">
        <f t="shared" si="279"/>
        <v>0.98703402325582124</v>
      </c>
      <c r="EE152" s="2">
        <f t="shared" si="280"/>
        <v>0.98650867373157736</v>
      </c>
    </row>
    <row r="153" spans="2:137" x14ac:dyDescent="0.25">
      <c r="B153" s="2">
        <v>147</v>
      </c>
      <c r="C153">
        <v>72.13</v>
      </c>
      <c r="D153">
        <v>75.216999999999999</v>
      </c>
      <c r="E153">
        <v>76.043000000000006</v>
      </c>
      <c r="F153">
        <v>75.216999999999999</v>
      </c>
      <c r="G153">
        <v>76.564999999999998</v>
      </c>
      <c r="H153">
        <v>79.796999999999997</v>
      </c>
      <c r="I153">
        <v>80.463999999999999</v>
      </c>
      <c r="J153">
        <v>80.884</v>
      </c>
      <c r="K153">
        <v>80.623000000000005</v>
      </c>
      <c r="L153">
        <v>74.245999999999995</v>
      </c>
      <c r="M153">
        <v>69.319000000000003</v>
      </c>
      <c r="N153">
        <v>61.695999999999998</v>
      </c>
      <c r="O153">
        <v>52.362299999999998</v>
      </c>
      <c r="R153" s="5">
        <f t="shared" si="190"/>
        <v>72.658051613513535</v>
      </c>
      <c r="S153" s="5">
        <f t="shared" si="191"/>
        <v>75.15283281655222</v>
      </c>
      <c r="T153" s="5">
        <f t="shared" si="192"/>
        <v>76.251606358116064</v>
      </c>
      <c r="U153" s="5">
        <f t="shared" si="193"/>
        <v>76.835764398781706</v>
      </c>
      <c r="V153" s="5">
        <f t="shared" si="194"/>
        <v>77.747496107232152</v>
      </c>
      <c r="W153" s="5">
        <f t="shared" si="195"/>
        <v>79.197314912854196</v>
      </c>
      <c r="X153" s="5">
        <f t="shared" si="196"/>
        <v>80.57371903618737</v>
      </c>
      <c r="Y153" s="5">
        <f t="shared" si="197"/>
        <v>80.178313251804212</v>
      </c>
      <c r="Z153" s="5">
        <f t="shared" si="198"/>
        <v>80.388130529939772</v>
      </c>
      <c r="AA153" s="5">
        <f t="shared" si="199"/>
        <v>74.141816854699783</v>
      </c>
      <c r="AB153" s="5">
        <f t="shared" si="200"/>
        <v>69.040049579358453</v>
      </c>
      <c r="AC153" s="5">
        <f t="shared" si="201"/>
        <v>61.298350712608425</v>
      </c>
      <c r="AD153" s="5">
        <f t="shared" si="202"/>
        <v>52.277041569057189</v>
      </c>
      <c r="AE153" s="5"/>
      <c r="AG153" s="5">
        <f t="shared" si="188"/>
        <v>-0.52805161351354002</v>
      </c>
      <c r="AH153" s="5">
        <f t="shared" si="188"/>
        <v>6.4167183447779053E-2</v>
      </c>
      <c r="AI153" s="5">
        <f t="shared" si="188"/>
        <v>-0.20860635811605732</v>
      </c>
      <c r="AJ153" s="5">
        <f t="shared" si="188"/>
        <v>-1.6187643987817069</v>
      </c>
      <c r="AK153" s="5">
        <f t="shared" si="188"/>
        <v>-1.1824961072321543</v>
      </c>
      <c r="AL153" s="5">
        <f t="shared" si="188"/>
        <v>0.59968508714580082</v>
      </c>
      <c r="AM153" s="5">
        <f t="shared" si="188"/>
        <v>-0.10971903618737144</v>
      </c>
      <c r="AN153" s="5">
        <f t="shared" si="188"/>
        <v>0.70568674819578803</v>
      </c>
      <c r="AO153" s="5">
        <f t="shared" si="281"/>
        <v>0.23486947006023229</v>
      </c>
      <c r="AP153" s="5">
        <f t="shared" si="189"/>
        <v>0.10418314530021178</v>
      </c>
      <c r="AQ153" s="5">
        <f t="shared" si="189"/>
        <v>0.27895042064155007</v>
      </c>
      <c r="AR153" s="5">
        <f t="shared" si="189"/>
        <v>0.39764928739157313</v>
      </c>
      <c r="AS153" s="5">
        <f t="shared" si="189"/>
        <v>8.5258430942808161E-2</v>
      </c>
      <c r="AV153" s="2">
        <f t="shared" si="203"/>
        <v>72.65805149922943</v>
      </c>
      <c r="AW153" s="2">
        <f t="shared" si="204"/>
        <v>75.114446474368478</v>
      </c>
      <c r="AX153" s="2">
        <f t="shared" si="205"/>
        <v>76.215960126644447</v>
      </c>
      <c r="AY153" s="2">
        <f t="shared" si="206"/>
        <v>76.615652075460147</v>
      </c>
      <c r="AZ153" s="2">
        <f t="shared" si="207"/>
        <v>77.660318211165603</v>
      </c>
      <c r="BA153" s="2">
        <f t="shared" si="208"/>
        <v>78.882734291972554</v>
      </c>
      <c r="BB153" s="2">
        <f t="shared" si="209"/>
        <v>79.865908476708924</v>
      </c>
      <c r="BC153" s="2">
        <f t="shared" si="210"/>
        <v>79.07764599625871</v>
      </c>
      <c r="BD153" s="2">
        <f t="shared" si="211"/>
        <v>76.562624042394233</v>
      </c>
      <c r="BE153" s="2">
        <f t="shared" si="212"/>
        <v>72.873571051462392</v>
      </c>
      <c r="BF153" s="2">
        <f t="shared" si="213"/>
        <v>67.335743622119665</v>
      </c>
      <c r="BG153" s="2">
        <f t="shared" si="214"/>
        <v>60.316187519645197</v>
      </c>
      <c r="BH153" s="2">
        <f t="shared" si="215"/>
        <v>51.82548428546702</v>
      </c>
      <c r="BK153" s="2" t="str">
        <f t="shared" si="216"/>
        <v/>
      </c>
      <c r="BL153" s="2" t="str">
        <f t="shared" si="217"/>
        <v/>
      </c>
      <c r="BM153" s="2" t="str">
        <f t="shared" si="218"/>
        <v/>
      </c>
      <c r="BN153" s="2" t="str">
        <f t="shared" si="219"/>
        <v/>
      </c>
      <c r="BO153" s="2" t="str">
        <f t="shared" si="220"/>
        <v/>
      </c>
      <c r="BP153" s="2" t="str">
        <f t="shared" si="221"/>
        <v/>
      </c>
      <c r="BQ153" s="2" t="str">
        <f t="shared" si="222"/>
        <v/>
      </c>
      <c r="BR153" s="2" t="str">
        <f t="shared" si="223"/>
        <v/>
      </c>
      <c r="BS153" s="2" t="str">
        <f t="shared" si="224"/>
        <v/>
      </c>
      <c r="BT153" s="2" t="str">
        <f t="shared" si="225"/>
        <v/>
      </c>
      <c r="BU153" s="2" t="str">
        <f t="shared" si="226"/>
        <v/>
      </c>
      <c r="BV153" s="2" t="str">
        <f t="shared" si="227"/>
        <v/>
      </c>
      <c r="BW153" s="2" t="str">
        <f t="shared" si="228"/>
        <v/>
      </c>
      <c r="BZ153" s="2" t="str">
        <f t="shared" si="229"/>
        <v/>
      </c>
      <c r="CA153" s="2" t="str">
        <f t="shared" si="230"/>
        <v/>
      </c>
      <c r="CB153" s="2" t="str">
        <f t="shared" si="231"/>
        <v/>
      </c>
      <c r="CC153" s="2" t="str">
        <f t="shared" si="232"/>
        <v/>
      </c>
      <c r="CD153" s="2" t="str">
        <f t="shared" si="233"/>
        <v/>
      </c>
      <c r="CE153" s="2" t="str">
        <f t="shared" si="234"/>
        <v/>
      </c>
      <c r="CF153" s="2" t="str">
        <f t="shared" si="235"/>
        <v/>
      </c>
      <c r="CG153" s="2" t="str">
        <f t="shared" si="236"/>
        <v/>
      </c>
      <c r="CH153" s="2" t="str">
        <f t="shared" si="237"/>
        <v/>
      </c>
      <c r="CI153" s="2" t="str">
        <f t="shared" si="238"/>
        <v/>
      </c>
      <c r="CJ153" s="2" t="str">
        <f t="shared" si="239"/>
        <v/>
      </c>
      <c r="CK153" s="2" t="str">
        <f t="shared" si="240"/>
        <v/>
      </c>
      <c r="CL153" s="2" t="str">
        <f t="shared" si="241"/>
        <v/>
      </c>
      <c r="CO153" s="2">
        <f t="shared" si="242"/>
        <v>76.512977000525424</v>
      </c>
      <c r="CP153" s="2">
        <f t="shared" si="243"/>
        <v>77.076992716647212</v>
      </c>
      <c r="CQ153" s="2">
        <f t="shared" si="244"/>
        <v>77.700493702574903</v>
      </c>
      <c r="CR153" s="2">
        <f t="shared" si="245"/>
        <v>79.121393531113711</v>
      </c>
      <c r="CS153" s="2">
        <f t="shared" si="246"/>
        <v>80.474461876195505</v>
      </c>
      <c r="CT153" s="2">
        <f t="shared" si="247"/>
        <v>81.504652282397558</v>
      </c>
      <c r="CU153" s="2">
        <f t="shared" si="248"/>
        <v>83.23222802358427</v>
      </c>
      <c r="CV153" s="2">
        <f t="shared" si="249"/>
        <v>83.082496296597483</v>
      </c>
      <c r="CW153" s="2">
        <f t="shared" si="250"/>
        <v>81.159989310540382</v>
      </c>
      <c r="CX153" s="2">
        <f t="shared" si="251"/>
        <v>76.881011257762893</v>
      </c>
      <c r="CY153" s="2">
        <f t="shared" si="252"/>
        <v>72.190327580700966</v>
      </c>
      <c r="CZ153" s="2">
        <f t="shared" si="253"/>
        <v>63.961802591522655</v>
      </c>
      <c r="DA153" s="2">
        <f t="shared" si="254"/>
        <v>54.028972446315564</v>
      </c>
      <c r="DD153" s="2">
        <f t="shared" si="255"/>
        <v>72.614066719064951</v>
      </c>
      <c r="DE153" s="2">
        <f t="shared" si="256"/>
        <v>75.086424219239078</v>
      </c>
      <c r="DF153" s="2">
        <f t="shared" si="257"/>
        <v>76.192367093507883</v>
      </c>
      <c r="DG153" s="2">
        <f t="shared" si="258"/>
        <v>76.584021959888048</v>
      </c>
      <c r="DH153" s="2">
        <f t="shared" si="259"/>
        <v>77.617006116100569</v>
      </c>
      <c r="DI153" s="2">
        <f t="shared" si="260"/>
        <v>78.845342998667846</v>
      </c>
      <c r="DJ153" s="2">
        <f t="shared" si="261"/>
        <v>79.821041866726063</v>
      </c>
      <c r="DK153" s="2">
        <f t="shared" si="262"/>
        <v>79.026874469312077</v>
      </c>
      <c r="DL153" s="2">
        <f t="shared" si="263"/>
        <v>76.516787770925717</v>
      </c>
      <c r="DM153" s="2">
        <f t="shared" si="264"/>
        <v>72.819255037474704</v>
      </c>
      <c r="DN153" s="2">
        <f t="shared" si="265"/>
        <v>67.280248741154068</v>
      </c>
      <c r="DO153" s="2">
        <f t="shared" si="266"/>
        <v>60.272511412146962</v>
      </c>
      <c r="DP153" s="2">
        <f t="shared" si="267"/>
        <v>51.798001265172829</v>
      </c>
      <c r="DS153" s="2">
        <f t="shared" si="268"/>
        <v>0.9887186990750666</v>
      </c>
      <c r="DT153" s="2">
        <f t="shared" si="269"/>
        <v>0.98592248638221391</v>
      </c>
      <c r="DU153" s="2">
        <f t="shared" si="270"/>
        <v>0.98435606599954928</v>
      </c>
      <c r="DV153" s="2">
        <f t="shared" si="271"/>
        <v>0.98753429890568756</v>
      </c>
      <c r="DW153" s="2">
        <f t="shared" si="272"/>
        <v>0.98484242672453359</v>
      </c>
      <c r="DX153" s="2">
        <f t="shared" si="273"/>
        <v>0.98593947175175056</v>
      </c>
      <c r="DY153" s="2">
        <f t="shared" si="274"/>
        <v>0.98684721152123356</v>
      </c>
      <c r="DZ153" s="2">
        <f t="shared" si="275"/>
        <v>0.98748119792504863</v>
      </c>
      <c r="EA153" s="2">
        <f t="shared" si="276"/>
        <v>0.99012830455937695</v>
      </c>
      <c r="EB153" s="2">
        <f t="shared" si="277"/>
        <v>0.98662745594716161</v>
      </c>
      <c r="EC153" s="2">
        <f t="shared" si="278"/>
        <v>0.98869776173070256</v>
      </c>
      <c r="ED153" s="2">
        <f t="shared" si="279"/>
        <v>0.98816138239713935</v>
      </c>
      <c r="EE153" s="2">
        <f t="shared" si="280"/>
        <v>0.98768114060526935</v>
      </c>
    </row>
    <row r="154" spans="2:137" x14ac:dyDescent="0.25">
      <c r="B154" s="2">
        <v>148</v>
      </c>
      <c r="C154">
        <v>71.058000000000007</v>
      </c>
      <c r="D154">
        <v>75.695999999999998</v>
      </c>
      <c r="E154">
        <v>77.304000000000002</v>
      </c>
      <c r="F154">
        <v>76.42</v>
      </c>
      <c r="G154">
        <v>76.623000000000005</v>
      </c>
      <c r="H154">
        <v>79.58</v>
      </c>
      <c r="I154">
        <v>82.435000000000002</v>
      </c>
      <c r="J154">
        <v>81.825999999999993</v>
      </c>
      <c r="K154">
        <v>79.347999999999999</v>
      </c>
      <c r="L154">
        <v>76.144999999999996</v>
      </c>
      <c r="M154">
        <v>70.304000000000002</v>
      </c>
      <c r="N154">
        <v>60.347999999999999</v>
      </c>
      <c r="O154">
        <v>52.753599999999999</v>
      </c>
      <c r="R154" s="5">
        <f t="shared" si="190"/>
        <v>72.579078536551307</v>
      </c>
      <c r="S154" s="5">
        <f t="shared" si="191"/>
        <v>75.126603464013584</v>
      </c>
      <c r="T154" s="5">
        <f t="shared" si="192"/>
        <v>76.235129669755864</v>
      </c>
      <c r="U154" s="5">
        <f t="shared" si="193"/>
        <v>76.911592180801776</v>
      </c>
      <c r="V154" s="5">
        <f t="shared" si="194"/>
        <v>77.773791731649709</v>
      </c>
      <c r="W154" s="5">
        <f t="shared" si="195"/>
        <v>79.350767618758454</v>
      </c>
      <c r="X154" s="5">
        <f t="shared" si="196"/>
        <v>80.900613889207506</v>
      </c>
      <c r="Y154" s="5">
        <f t="shared" si="197"/>
        <v>80.654555541857121</v>
      </c>
      <c r="Z154" s="5">
        <f t="shared" si="198"/>
        <v>81.144748942883496</v>
      </c>
      <c r="AA154" s="5">
        <f t="shared" si="199"/>
        <v>74.739105888329945</v>
      </c>
      <c r="AB154" s="5">
        <f t="shared" si="200"/>
        <v>69.707819016375055</v>
      </c>
      <c r="AC154" s="5">
        <f t="shared" si="201"/>
        <v>61.798195104946892</v>
      </c>
      <c r="AD154" s="5">
        <f t="shared" si="202"/>
        <v>52.550078407046051</v>
      </c>
      <c r="AE154" s="5"/>
      <c r="AG154" s="5">
        <f t="shared" si="188"/>
        <v>-1.5210785365513004</v>
      </c>
      <c r="AH154" s="5">
        <f t="shared" si="188"/>
        <v>0.56939653598641371</v>
      </c>
      <c r="AI154" s="5">
        <f t="shared" si="188"/>
        <v>1.0688703302441382</v>
      </c>
      <c r="AJ154" s="5">
        <f t="shared" si="188"/>
        <v>-0.49159218080177425</v>
      </c>
      <c r="AK154" s="5">
        <f t="shared" si="188"/>
        <v>-1.1507917316497043</v>
      </c>
      <c r="AL154" s="5">
        <f t="shared" si="188"/>
        <v>0.22923238124154466</v>
      </c>
      <c r="AM154" s="5">
        <f t="shared" si="188"/>
        <v>1.5343861107924965</v>
      </c>
      <c r="AN154" s="5">
        <f t="shared" si="188"/>
        <v>1.1714444581428722</v>
      </c>
      <c r="AO154" s="5">
        <f t="shared" si="281"/>
        <v>-1.7967489428834966</v>
      </c>
      <c r="AP154" s="5">
        <f t="shared" si="189"/>
        <v>1.405894111670051</v>
      </c>
      <c r="AQ154" s="5">
        <f t="shared" si="189"/>
        <v>0.5961809836249472</v>
      </c>
      <c r="AR154" s="5">
        <f t="shared" si="189"/>
        <v>-1.4501951049468929</v>
      </c>
      <c r="AS154" s="5">
        <f t="shared" si="189"/>
        <v>0.20352159295394756</v>
      </c>
      <c r="AV154" s="2">
        <f t="shared" si="203"/>
        <v>72.579078364555102</v>
      </c>
      <c r="AW154" s="2">
        <f t="shared" si="204"/>
        <v>75.061034781854104</v>
      </c>
      <c r="AX154" s="2">
        <f t="shared" si="205"/>
        <v>76.168894713218563</v>
      </c>
      <c r="AY154" s="2">
        <f t="shared" si="206"/>
        <v>76.567172739379359</v>
      </c>
      <c r="AZ154" s="2">
        <f t="shared" si="207"/>
        <v>77.619716335514141</v>
      </c>
      <c r="BA154" s="2">
        <f t="shared" si="208"/>
        <v>78.843692691551311</v>
      </c>
      <c r="BB154" s="2">
        <f t="shared" si="209"/>
        <v>79.816661190625524</v>
      </c>
      <c r="BC154" s="2">
        <f t="shared" si="210"/>
        <v>79.019707381160231</v>
      </c>
      <c r="BD154" s="2">
        <f t="shared" si="211"/>
        <v>76.50150127849966</v>
      </c>
      <c r="BE154" s="2">
        <f t="shared" si="212"/>
        <v>72.813779992063118</v>
      </c>
      <c r="BF154" s="2">
        <f t="shared" si="213"/>
        <v>67.275127444272115</v>
      </c>
      <c r="BG154" s="2">
        <f t="shared" si="214"/>
        <v>60.265562429535166</v>
      </c>
      <c r="BH154" s="2">
        <f t="shared" si="215"/>
        <v>51.797060028542845</v>
      </c>
      <c r="BK154" s="2" t="str">
        <f t="shared" si="216"/>
        <v/>
      </c>
      <c r="BL154" s="2" t="str">
        <f t="shared" si="217"/>
        <v/>
      </c>
      <c r="BM154" s="2" t="str">
        <f t="shared" si="218"/>
        <v/>
      </c>
      <c r="BN154" s="2" t="str">
        <f t="shared" si="219"/>
        <v/>
      </c>
      <c r="BO154" s="2" t="str">
        <f t="shared" si="220"/>
        <v/>
      </c>
      <c r="BP154" s="2" t="str">
        <f t="shared" si="221"/>
        <v/>
      </c>
      <c r="BQ154" s="2" t="str">
        <f t="shared" si="222"/>
        <v/>
      </c>
      <c r="BR154" s="2" t="str">
        <f t="shared" si="223"/>
        <v/>
      </c>
      <c r="BS154" s="2" t="str">
        <f t="shared" si="224"/>
        <v/>
      </c>
      <c r="BT154" s="2" t="str">
        <f t="shared" si="225"/>
        <v/>
      </c>
      <c r="BU154" s="2" t="str">
        <f t="shared" si="226"/>
        <v/>
      </c>
      <c r="BV154" s="2" t="str">
        <f t="shared" si="227"/>
        <v/>
      </c>
      <c r="BW154" s="2" t="str">
        <f t="shared" si="228"/>
        <v/>
      </c>
      <c r="BZ154" s="2" t="str">
        <f t="shared" si="229"/>
        <v/>
      </c>
      <c r="CA154" s="2" t="str">
        <f t="shared" si="230"/>
        <v/>
      </c>
      <c r="CB154" s="2" t="str">
        <f t="shared" si="231"/>
        <v/>
      </c>
      <c r="CC154" s="2" t="str">
        <f t="shared" si="232"/>
        <v/>
      </c>
      <c r="CD154" s="2" t="str">
        <f t="shared" si="233"/>
        <v/>
      </c>
      <c r="CE154" s="2" t="str">
        <f t="shared" si="234"/>
        <v/>
      </c>
      <c r="CF154" s="2" t="str">
        <f t="shared" si="235"/>
        <v/>
      </c>
      <c r="CG154" s="2" t="str">
        <f t="shared" si="236"/>
        <v/>
      </c>
      <c r="CH154" s="2" t="str">
        <f t="shared" si="237"/>
        <v/>
      </c>
      <c r="CI154" s="2" t="str">
        <f t="shared" si="238"/>
        <v/>
      </c>
      <c r="CJ154" s="2" t="str">
        <f t="shared" si="239"/>
        <v/>
      </c>
      <c r="CK154" s="2" t="str">
        <f t="shared" si="240"/>
        <v/>
      </c>
      <c r="CL154" s="2" t="str">
        <f t="shared" si="241"/>
        <v/>
      </c>
      <c r="CO154" s="2">
        <f t="shared" si="242"/>
        <v>76.506570233575943</v>
      </c>
      <c r="CP154" s="2">
        <f t="shared" si="243"/>
        <v>77.057695039670008</v>
      </c>
      <c r="CQ154" s="2">
        <f t="shared" si="244"/>
        <v>77.670448092485572</v>
      </c>
      <c r="CR154" s="2">
        <f t="shared" si="245"/>
        <v>79.11537854644385</v>
      </c>
      <c r="CS154" s="2">
        <f t="shared" si="246"/>
        <v>80.483109757225463</v>
      </c>
      <c r="CT154" s="2">
        <f t="shared" si="247"/>
        <v>81.51259815147273</v>
      </c>
      <c r="CU154" s="2">
        <f t="shared" si="248"/>
        <v>83.244476089927375</v>
      </c>
      <c r="CV154" s="2">
        <f t="shared" si="249"/>
        <v>83.095330507591697</v>
      </c>
      <c r="CW154" s="2">
        <f t="shared" si="250"/>
        <v>81.173633179642451</v>
      </c>
      <c r="CX154" s="2">
        <f t="shared" si="251"/>
        <v>76.892824647744987</v>
      </c>
      <c r="CY154" s="2">
        <f t="shared" si="252"/>
        <v>72.216916864039177</v>
      </c>
      <c r="CZ154" s="2">
        <f t="shared" si="253"/>
        <v>63.978769568292577</v>
      </c>
      <c r="DA154" s="2">
        <f t="shared" si="254"/>
        <v>54.040904889548962</v>
      </c>
      <c r="DD154" s="2">
        <f t="shared" si="255"/>
        <v>72.538208638109609</v>
      </c>
      <c r="DE154" s="2">
        <f t="shared" si="256"/>
        <v>75.035033943103585</v>
      </c>
      <c r="DF154" s="2">
        <f t="shared" si="257"/>
        <v>76.147130923113266</v>
      </c>
      <c r="DG154" s="2">
        <f t="shared" si="258"/>
        <v>76.537836866048167</v>
      </c>
      <c r="DH154" s="2">
        <f t="shared" si="259"/>
        <v>77.579523934608801</v>
      </c>
      <c r="DI154" s="2">
        <f t="shared" si="260"/>
        <v>78.808980296989603</v>
      </c>
      <c r="DJ154" s="2">
        <f t="shared" si="261"/>
        <v>79.7749948576907</v>
      </c>
      <c r="DK154" s="2">
        <f t="shared" si="262"/>
        <v>78.972584921005804</v>
      </c>
      <c r="DL154" s="2">
        <f t="shared" si="263"/>
        <v>76.459018259921478</v>
      </c>
      <c r="DM154" s="2">
        <f t="shared" si="264"/>
        <v>72.763358081213838</v>
      </c>
      <c r="DN154" s="2">
        <f t="shared" si="265"/>
        <v>67.223606342361848</v>
      </c>
      <c r="DO154" s="2">
        <f t="shared" si="266"/>
        <v>60.224990814884833</v>
      </c>
      <c r="DP154" s="2">
        <f t="shared" si="267"/>
        <v>51.77153615620724</v>
      </c>
      <c r="DS154" s="2">
        <f t="shared" si="268"/>
        <v>0.98970110826286883</v>
      </c>
      <c r="DT154" s="2">
        <f t="shared" si="269"/>
        <v>0.98714523219206229</v>
      </c>
      <c r="DU154" s="2">
        <f t="shared" si="270"/>
        <v>0.98571289647167748</v>
      </c>
      <c r="DV154" s="2">
        <f t="shared" si="271"/>
        <v>0.98861866190008962</v>
      </c>
      <c r="DW154" s="2">
        <f t="shared" si="272"/>
        <v>0.98615766732559562</v>
      </c>
      <c r="DX154" s="2">
        <f t="shared" si="273"/>
        <v>0.9871607614574105</v>
      </c>
      <c r="DY154" s="2">
        <f t="shared" si="274"/>
        <v>0.98799061584548042</v>
      </c>
      <c r="DZ154" s="2">
        <f t="shared" si="275"/>
        <v>0.98857012659045829</v>
      </c>
      <c r="EA154" s="2">
        <f t="shared" si="276"/>
        <v>0.99098907985030193</v>
      </c>
      <c r="EB154" s="2">
        <f t="shared" si="277"/>
        <v>0.98778972779245977</v>
      </c>
      <c r="EC154" s="2">
        <f t="shared" si="278"/>
        <v>0.98968197517726697</v>
      </c>
      <c r="ED154" s="2">
        <f t="shared" si="279"/>
        <v>0.98919179383880773</v>
      </c>
      <c r="EE154" s="2">
        <f t="shared" si="280"/>
        <v>0.98875287565189318</v>
      </c>
    </row>
    <row r="155" spans="2:137" x14ac:dyDescent="0.25">
      <c r="B155" s="2">
        <v>149</v>
      </c>
      <c r="C155">
        <v>71.100999999999999</v>
      </c>
      <c r="D155">
        <v>74.724999999999994</v>
      </c>
      <c r="E155">
        <v>76.376999999999995</v>
      </c>
      <c r="F155">
        <v>76.522000000000006</v>
      </c>
      <c r="G155">
        <v>78.739000000000004</v>
      </c>
      <c r="H155">
        <v>80.564999999999998</v>
      </c>
      <c r="I155">
        <v>83.783000000000001</v>
      </c>
      <c r="J155">
        <v>81.796999999999997</v>
      </c>
      <c r="K155">
        <v>81.87</v>
      </c>
      <c r="L155">
        <v>75.406000000000006</v>
      </c>
      <c r="M155">
        <v>70.435000000000002</v>
      </c>
      <c r="N155">
        <v>63.319000000000003</v>
      </c>
      <c r="O155">
        <v>53.826099999999997</v>
      </c>
      <c r="R155" s="5">
        <f t="shared" si="190"/>
        <v>72.500311180320637</v>
      </c>
      <c r="S155" s="5">
        <f t="shared" si="191"/>
        <v>75.113974463532372</v>
      </c>
      <c r="T155" s="5">
        <f t="shared" si="192"/>
        <v>76.238756881326992</v>
      </c>
      <c r="U155" s="5">
        <f t="shared" si="193"/>
        <v>77.029757948290779</v>
      </c>
      <c r="V155" s="5">
        <f t="shared" si="194"/>
        <v>77.837521360187367</v>
      </c>
      <c r="W155" s="5">
        <f t="shared" si="195"/>
        <v>79.579011584548113</v>
      </c>
      <c r="X155" s="5">
        <f t="shared" si="196"/>
        <v>81.339540738525088</v>
      </c>
      <c r="Y155" s="5">
        <f t="shared" si="197"/>
        <v>81.261418468766692</v>
      </c>
      <c r="Z155" s="5">
        <f t="shared" si="198"/>
        <v>81.770992332117771</v>
      </c>
      <c r="AA155" s="5">
        <f t="shared" si="199"/>
        <v>75.520926055054957</v>
      </c>
      <c r="AB155" s="5">
        <f t="shared" si="200"/>
        <v>70.504301122967462</v>
      </c>
      <c r="AC155" s="5">
        <f t="shared" si="201"/>
        <v>62.483702839386133</v>
      </c>
      <c r="AD155" s="5">
        <f t="shared" si="202"/>
        <v>52.960963965740781</v>
      </c>
      <c r="AE155" s="5"/>
      <c r="AG155" s="5">
        <f t="shared" si="188"/>
        <v>-1.3993111803206375</v>
      </c>
      <c r="AH155" s="5">
        <f t="shared" si="188"/>
        <v>-0.38897446353237797</v>
      </c>
      <c r="AI155" s="5">
        <f t="shared" si="188"/>
        <v>0.1382431186730031</v>
      </c>
      <c r="AJ155" s="5">
        <f t="shared" si="188"/>
        <v>-0.5077579482907737</v>
      </c>
      <c r="AK155" s="5">
        <f t="shared" si="188"/>
        <v>0.90147863981263754</v>
      </c>
      <c r="AL155" s="5">
        <f t="shared" si="188"/>
        <v>0.9859884154518852</v>
      </c>
      <c r="AM155" s="5">
        <f t="shared" si="188"/>
        <v>2.4434592614749135</v>
      </c>
      <c r="AN155" s="5">
        <f t="shared" si="188"/>
        <v>0.53558153123330499</v>
      </c>
      <c r="AO155" s="5">
        <f t="shared" si="281"/>
        <v>9.9007667882233363E-2</v>
      </c>
      <c r="AP155" s="5">
        <f t="shared" si="189"/>
        <v>-0.11492605505495135</v>
      </c>
      <c r="AQ155" s="5">
        <f t="shared" si="189"/>
        <v>-6.9301122967459605E-2</v>
      </c>
      <c r="AR155" s="5">
        <f t="shared" si="189"/>
        <v>0.83529716061386949</v>
      </c>
      <c r="AS155" s="5">
        <f t="shared" si="189"/>
        <v>0.86513603425921559</v>
      </c>
      <c r="AV155" s="2">
        <f t="shared" si="203"/>
        <v>72.500310925431492</v>
      </c>
      <c r="AW155" s="2">
        <f t="shared" si="204"/>
        <v>75.007760235120458</v>
      </c>
      <c r="AX155" s="2">
        <f t="shared" si="205"/>
        <v>76.121966730788188</v>
      </c>
      <c r="AY155" s="2">
        <f t="shared" si="206"/>
        <v>76.518850606381463</v>
      </c>
      <c r="AZ155" s="2">
        <f t="shared" si="207"/>
        <v>77.579325431397251</v>
      </c>
      <c r="BA155" s="2">
        <f t="shared" si="208"/>
        <v>78.80483089953124</v>
      </c>
      <c r="BB155" s="2">
        <f t="shared" si="209"/>
        <v>79.767627356197806</v>
      </c>
      <c r="BC155" s="2">
        <f t="shared" si="210"/>
        <v>78.962015245804452</v>
      </c>
      <c r="BD155" s="2">
        <f t="shared" si="211"/>
        <v>76.440611811094016</v>
      </c>
      <c r="BE155" s="2">
        <f t="shared" si="212"/>
        <v>72.754250739307196</v>
      </c>
      <c r="BF155" s="2">
        <f t="shared" si="213"/>
        <v>67.214778379120148</v>
      </c>
      <c r="BG155" s="2">
        <f t="shared" si="214"/>
        <v>60.215143464389968</v>
      </c>
      <c r="BH155" s="2">
        <f t="shared" si="215"/>
        <v>51.768766407861506</v>
      </c>
      <c r="BK155" s="2" t="str">
        <f t="shared" si="216"/>
        <v/>
      </c>
      <c r="BL155" s="2" t="str">
        <f t="shared" si="217"/>
        <v/>
      </c>
      <c r="BM155" s="2" t="str">
        <f t="shared" si="218"/>
        <v/>
      </c>
      <c r="BN155" s="2" t="str">
        <f t="shared" si="219"/>
        <v/>
      </c>
      <c r="BO155" s="2" t="str">
        <f t="shared" si="220"/>
        <v/>
      </c>
      <c r="BP155" s="2" t="str">
        <f t="shared" si="221"/>
        <v/>
      </c>
      <c r="BQ155" s="2" t="str">
        <f t="shared" si="222"/>
        <v/>
      </c>
      <c r="BR155" s="2" t="str">
        <f t="shared" si="223"/>
        <v/>
      </c>
      <c r="BS155" s="2" t="str">
        <f t="shared" si="224"/>
        <v/>
      </c>
      <c r="BT155" s="2" t="str">
        <f t="shared" si="225"/>
        <v/>
      </c>
      <c r="BU155" s="2" t="str">
        <f t="shared" si="226"/>
        <v/>
      </c>
      <c r="BV155" s="2" t="str">
        <f t="shared" si="227"/>
        <v/>
      </c>
      <c r="BW155" s="2" t="str">
        <f t="shared" si="228"/>
        <v/>
      </c>
      <c r="BZ155" s="2" t="str">
        <f t="shared" si="229"/>
        <v/>
      </c>
      <c r="CA155" s="2" t="str">
        <f t="shared" si="230"/>
        <v/>
      </c>
      <c r="CB155" s="2" t="str">
        <f t="shared" si="231"/>
        <v/>
      </c>
      <c r="CC155" s="2" t="str">
        <f t="shared" si="232"/>
        <v/>
      </c>
      <c r="CD155" s="2" t="str">
        <f t="shared" si="233"/>
        <v/>
      </c>
      <c r="CE155" s="2" t="str">
        <f t="shared" si="234"/>
        <v/>
      </c>
      <c r="CF155" s="2" t="str">
        <f t="shared" si="235"/>
        <v/>
      </c>
      <c r="CG155" s="2" t="str">
        <f t="shared" si="236"/>
        <v/>
      </c>
      <c r="CH155" s="2" t="str">
        <f t="shared" si="237"/>
        <v/>
      </c>
      <c r="CI155" s="2" t="str">
        <f t="shared" si="238"/>
        <v/>
      </c>
      <c r="CJ155" s="2" t="str">
        <f t="shared" si="239"/>
        <v/>
      </c>
      <c r="CK155" s="2" t="str">
        <f t="shared" si="240"/>
        <v/>
      </c>
      <c r="CL155" s="2" t="str">
        <f t="shared" si="241"/>
        <v/>
      </c>
      <c r="CO155" s="2">
        <f t="shared" si="242"/>
        <v>76.500163466626447</v>
      </c>
      <c r="CP155" s="2">
        <f t="shared" si="243"/>
        <v>77.03839736269282</v>
      </c>
      <c r="CQ155" s="2">
        <f t="shared" si="244"/>
        <v>77.64040248239624</v>
      </c>
      <c r="CR155" s="2">
        <f t="shared" si="245"/>
        <v>79.109363561773989</v>
      </c>
      <c r="CS155" s="2">
        <f t="shared" si="246"/>
        <v>80.491757638255422</v>
      </c>
      <c r="CT155" s="2">
        <f t="shared" si="247"/>
        <v>81.520544020547888</v>
      </c>
      <c r="CU155" s="2">
        <f t="shared" si="248"/>
        <v>83.256724156270479</v>
      </c>
      <c r="CV155" s="2">
        <f t="shared" si="249"/>
        <v>83.108164718585911</v>
      </c>
      <c r="CW155" s="2">
        <f t="shared" si="250"/>
        <v>81.187277048744519</v>
      </c>
      <c r="CX155" s="2">
        <f t="shared" si="251"/>
        <v>76.904638037727068</v>
      </c>
      <c r="CY155" s="2">
        <f t="shared" si="252"/>
        <v>72.243506147377389</v>
      </c>
      <c r="CZ155" s="2">
        <f t="shared" si="253"/>
        <v>63.995736545062492</v>
      </c>
      <c r="DA155" s="2">
        <f t="shared" si="254"/>
        <v>54.05283733278236</v>
      </c>
      <c r="DD155" s="2">
        <f t="shared" si="255"/>
        <v>72.462350557154281</v>
      </c>
      <c r="DE155" s="2">
        <f t="shared" si="256"/>
        <v>74.983643666968092</v>
      </c>
      <c r="DF155" s="2">
        <f t="shared" si="257"/>
        <v>76.101894752718664</v>
      </c>
      <c r="DG155" s="2">
        <f t="shared" si="258"/>
        <v>76.491651772208286</v>
      </c>
      <c r="DH155" s="2">
        <f t="shared" si="259"/>
        <v>77.542041753117033</v>
      </c>
      <c r="DI155" s="2">
        <f t="shared" si="260"/>
        <v>78.77261759531136</v>
      </c>
      <c r="DJ155" s="2">
        <f t="shared" si="261"/>
        <v>79.728947848655338</v>
      </c>
      <c r="DK155" s="2">
        <f t="shared" si="262"/>
        <v>78.918295372699532</v>
      </c>
      <c r="DL155" s="2">
        <f t="shared" si="263"/>
        <v>76.401248748917254</v>
      </c>
      <c r="DM155" s="2">
        <f t="shared" si="264"/>
        <v>72.707461124952971</v>
      </c>
      <c r="DN155" s="2">
        <f t="shared" si="265"/>
        <v>67.166963943569641</v>
      </c>
      <c r="DO155" s="2">
        <f t="shared" si="266"/>
        <v>60.177470217622705</v>
      </c>
      <c r="DP155" s="2">
        <f t="shared" si="267"/>
        <v>51.745071047241652</v>
      </c>
      <c r="DS155" s="2">
        <f t="shared" si="268"/>
        <v>0.99059877980276034</v>
      </c>
      <c r="DT155" s="2">
        <f t="shared" si="269"/>
        <v>0.98826303697492313</v>
      </c>
      <c r="DU155" s="2">
        <f t="shared" si="270"/>
        <v>0.98695360596353365</v>
      </c>
      <c r="DV155" s="2">
        <f t="shared" si="271"/>
        <v>0.98960969107386321</v>
      </c>
      <c r="DW155" s="2">
        <f t="shared" si="272"/>
        <v>0.98736024765365882</v>
      </c>
      <c r="DX155" s="2">
        <f t="shared" si="273"/>
        <v>0.98827723190692751</v>
      </c>
      <c r="DY155" s="2">
        <f t="shared" si="274"/>
        <v>0.98903572557620167</v>
      </c>
      <c r="DZ155" s="2">
        <f t="shared" si="275"/>
        <v>0.98956533736598606</v>
      </c>
      <c r="EA155" s="2">
        <f t="shared" si="276"/>
        <v>0.99177542218499226</v>
      </c>
      <c r="EB155" s="2">
        <f t="shared" si="277"/>
        <v>0.98885212243214693</v>
      </c>
      <c r="EC155" s="2">
        <f t="shared" si="278"/>
        <v>0.99058129852350307</v>
      </c>
      <c r="ED155" s="2">
        <f t="shared" si="279"/>
        <v>0.99013341565607194</v>
      </c>
      <c r="EE155" s="2">
        <f t="shared" si="280"/>
        <v>0.98973233954915041</v>
      </c>
    </row>
    <row r="156" spans="2:137" x14ac:dyDescent="0.25">
      <c r="B156" s="2">
        <v>150</v>
      </c>
      <c r="C156">
        <v>71.825999999999993</v>
      </c>
      <c r="D156">
        <v>75.492999999999995</v>
      </c>
      <c r="E156">
        <v>76.087000000000003</v>
      </c>
      <c r="F156">
        <v>76.608999999999995</v>
      </c>
      <c r="G156">
        <v>77.448999999999998</v>
      </c>
      <c r="H156">
        <v>80.087000000000003</v>
      </c>
      <c r="I156">
        <v>83.260999999999996</v>
      </c>
      <c r="J156">
        <v>82.652000000000001</v>
      </c>
      <c r="K156">
        <v>81.551000000000002</v>
      </c>
      <c r="L156">
        <v>77.203000000000003</v>
      </c>
      <c r="M156">
        <v>70.709999999999994</v>
      </c>
      <c r="N156">
        <v>64.406000000000006</v>
      </c>
      <c r="O156">
        <v>54.362299999999998</v>
      </c>
      <c r="R156" s="5">
        <f t="shared" si="190"/>
        <v>72.421737735918171</v>
      </c>
      <c r="S156" s="5">
        <f t="shared" si="191"/>
        <v>75.117781429240722</v>
      </c>
      <c r="T156" s="5">
        <f t="shared" si="192"/>
        <v>76.270562433752161</v>
      </c>
      <c r="U156" s="5">
        <f t="shared" si="193"/>
        <v>77.189144285251402</v>
      </c>
      <c r="V156" s="5">
        <f t="shared" si="194"/>
        <v>77.949378484367614</v>
      </c>
      <c r="W156" s="5">
        <f t="shared" si="195"/>
        <v>79.885683492603178</v>
      </c>
      <c r="X156" s="5">
        <f t="shared" si="196"/>
        <v>81.87739221335363</v>
      </c>
      <c r="Y156" s="5">
        <f t="shared" si="197"/>
        <v>81.967005664717732</v>
      </c>
      <c r="Z156" s="5">
        <f t="shared" si="198"/>
        <v>82.167534530920179</v>
      </c>
      <c r="AA156" s="5">
        <f t="shared" si="199"/>
        <v>76.45823569888033</v>
      </c>
      <c r="AB156" s="5">
        <f t="shared" si="200"/>
        <v>71.368588793517645</v>
      </c>
      <c r="AC156" s="5">
        <f t="shared" si="201"/>
        <v>63.349993939117994</v>
      </c>
      <c r="AD156" s="5">
        <f t="shared" si="202"/>
        <v>53.532602741786697</v>
      </c>
      <c r="AE156" s="5"/>
      <c r="AG156" s="5">
        <f t="shared" si="188"/>
        <v>-0.59573773591817769</v>
      </c>
      <c r="AH156" s="5">
        <f t="shared" si="188"/>
        <v>0.37521857075927301</v>
      </c>
      <c r="AI156" s="5">
        <f t="shared" si="188"/>
        <v>-0.18356243375215797</v>
      </c>
      <c r="AJ156" s="5">
        <f t="shared" si="188"/>
        <v>-0.58014428525140715</v>
      </c>
      <c r="AK156" s="5">
        <f t="shared" si="188"/>
        <v>-0.50037848436761578</v>
      </c>
      <c r="AL156" s="5">
        <f t="shared" si="188"/>
        <v>0.20131650739682527</v>
      </c>
      <c r="AM156" s="5">
        <f t="shared" si="188"/>
        <v>1.3836077866463654</v>
      </c>
      <c r="AN156" s="5">
        <f t="shared" si="188"/>
        <v>0.68499433528226916</v>
      </c>
      <c r="AO156" s="5">
        <f t="shared" si="281"/>
        <v>-0.61653453092017685</v>
      </c>
      <c r="AP156" s="5">
        <f t="shared" si="189"/>
        <v>0.74476430111967318</v>
      </c>
      <c r="AQ156" s="5">
        <f t="shared" si="189"/>
        <v>-0.65858879351765154</v>
      </c>
      <c r="AR156" s="5">
        <f t="shared" si="189"/>
        <v>1.0560060608820123</v>
      </c>
      <c r="AS156" s="5">
        <f t="shared" si="189"/>
        <v>0.82969725821330087</v>
      </c>
      <c r="AV156" s="2">
        <f t="shared" si="203"/>
        <v>72.421737374895642</v>
      </c>
      <c r="AW156" s="2">
        <f t="shared" si="204"/>
        <v>74.95461458217207</v>
      </c>
      <c r="AX156" s="2">
        <f t="shared" si="205"/>
        <v>76.075166433981749</v>
      </c>
      <c r="AY156" s="2">
        <f t="shared" si="206"/>
        <v>76.470676012138128</v>
      </c>
      <c r="AZ156" s="2">
        <f t="shared" si="207"/>
        <v>77.539132909973645</v>
      </c>
      <c r="BA156" s="2">
        <f t="shared" si="208"/>
        <v>78.766138316150801</v>
      </c>
      <c r="BB156" s="2">
        <f t="shared" si="209"/>
        <v>79.71879452150371</v>
      </c>
      <c r="BC156" s="2">
        <f t="shared" si="210"/>
        <v>78.904554837079615</v>
      </c>
      <c r="BD156" s="2">
        <f t="shared" si="211"/>
        <v>76.379940828499386</v>
      </c>
      <c r="BE156" s="2">
        <f t="shared" si="212"/>
        <v>72.694967788519449</v>
      </c>
      <c r="BF156" s="2">
        <f t="shared" si="213"/>
        <v>67.154680547158549</v>
      </c>
      <c r="BG156" s="2">
        <f t="shared" si="214"/>
        <v>60.164918675278955</v>
      </c>
      <c r="BH156" s="2">
        <f t="shared" si="215"/>
        <v>51.740595793615938</v>
      </c>
      <c r="BK156" s="2" t="str">
        <f t="shared" si="216"/>
        <v/>
      </c>
      <c r="BL156" s="2" t="str">
        <f t="shared" si="217"/>
        <v/>
      </c>
      <c r="BM156" s="2" t="str">
        <f t="shared" si="218"/>
        <v/>
      </c>
      <c r="BN156" s="2" t="str">
        <f t="shared" si="219"/>
        <v/>
      </c>
      <c r="BO156" s="2" t="str">
        <f t="shared" si="220"/>
        <v/>
      </c>
      <c r="BP156" s="2" t="str">
        <f t="shared" si="221"/>
        <v/>
      </c>
      <c r="BQ156" s="2" t="str">
        <f t="shared" si="222"/>
        <v/>
      </c>
      <c r="BR156" s="2" t="str">
        <f t="shared" si="223"/>
        <v/>
      </c>
      <c r="BS156" s="2" t="str">
        <f t="shared" si="224"/>
        <v/>
      </c>
      <c r="BT156" s="2" t="str">
        <f t="shared" si="225"/>
        <v/>
      </c>
      <c r="BU156" s="2" t="str">
        <f t="shared" si="226"/>
        <v/>
      </c>
      <c r="BV156" s="2" t="str">
        <f t="shared" si="227"/>
        <v/>
      </c>
      <c r="BW156" s="2" t="str">
        <f t="shared" si="228"/>
        <v/>
      </c>
      <c r="BZ156" s="2" t="str">
        <f t="shared" si="229"/>
        <v/>
      </c>
      <c r="CA156" s="2" t="str">
        <f t="shared" si="230"/>
        <v/>
      </c>
      <c r="CB156" s="2" t="str">
        <f t="shared" si="231"/>
        <v/>
      </c>
      <c r="CC156" s="2" t="str">
        <f t="shared" si="232"/>
        <v/>
      </c>
      <c r="CD156" s="2" t="str">
        <f t="shared" si="233"/>
        <v/>
      </c>
      <c r="CE156" s="2" t="str">
        <f t="shared" si="234"/>
        <v/>
      </c>
      <c r="CF156" s="2" t="str">
        <f t="shared" si="235"/>
        <v/>
      </c>
      <c r="CG156" s="2" t="str">
        <f t="shared" si="236"/>
        <v/>
      </c>
      <c r="CH156" s="2" t="str">
        <f t="shared" si="237"/>
        <v/>
      </c>
      <c r="CI156" s="2" t="str">
        <f t="shared" si="238"/>
        <v/>
      </c>
      <c r="CJ156" s="2" t="str">
        <f t="shared" si="239"/>
        <v/>
      </c>
      <c r="CK156" s="2" t="str">
        <f t="shared" si="240"/>
        <v/>
      </c>
      <c r="CL156" s="2" t="str">
        <f t="shared" si="241"/>
        <v/>
      </c>
      <c r="CO156" s="2">
        <f t="shared" si="242"/>
        <v>76.493756699676965</v>
      </c>
      <c r="CP156" s="2">
        <f t="shared" si="243"/>
        <v>77.019099685715631</v>
      </c>
      <c r="CQ156" s="2">
        <f t="shared" si="244"/>
        <v>77.610356872306895</v>
      </c>
      <c r="CR156" s="2">
        <f t="shared" si="245"/>
        <v>79.103348577104128</v>
      </c>
      <c r="CS156" s="2">
        <f t="shared" si="246"/>
        <v>80.500405519285366</v>
      </c>
      <c r="CT156" s="2">
        <f t="shared" si="247"/>
        <v>81.528489889623046</v>
      </c>
      <c r="CU156" s="2">
        <f t="shared" si="248"/>
        <v>83.26897222261357</v>
      </c>
      <c r="CV156" s="2">
        <f t="shared" si="249"/>
        <v>83.120998929580125</v>
      </c>
      <c r="CW156" s="2">
        <f t="shared" si="250"/>
        <v>81.200920917846588</v>
      </c>
      <c r="CX156" s="2">
        <f t="shared" si="251"/>
        <v>76.916451427709163</v>
      </c>
      <c r="CY156" s="2">
        <f t="shared" si="252"/>
        <v>72.2700954307156</v>
      </c>
      <c r="CZ156" s="2">
        <f t="shared" si="253"/>
        <v>64.012703521832407</v>
      </c>
      <c r="DA156" s="2">
        <f t="shared" si="254"/>
        <v>54.064769776015758</v>
      </c>
      <c r="DD156" s="2">
        <f t="shared" si="255"/>
        <v>72.386492476198939</v>
      </c>
      <c r="DE156" s="2">
        <f t="shared" si="256"/>
        <v>74.932253390832599</v>
      </c>
      <c r="DF156" s="2">
        <f t="shared" si="257"/>
        <v>76.056658582324047</v>
      </c>
      <c r="DG156" s="2">
        <f t="shared" si="258"/>
        <v>76.445466678368405</v>
      </c>
      <c r="DH156" s="2">
        <f t="shared" si="259"/>
        <v>77.504559571625265</v>
      </c>
      <c r="DI156" s="2">
        <f t="shared" si="260"/>
        <v>78.736254893633102</v>
      </c>
      <c r="DJ156" s="2">
        <f t="shared" si="261"/>
        <v>79.68290083961999</v>
      </c>
      <c r="DK156" s="2">
        <f t="shared" si="262"/>
        <v>78.86400582439326</v>
      </c>
      <c r="DL156" s="2">
        <f t="shared" si="263"/>
        <v>76.343479237913016</v>
      </c>
      <c r="DM156" s="2">
        <f t="shared" si="264"/>
        <v>72.65156416869209</v>
      </c>
      <c r="DN156" s="2">
        <f t="shared" si="265"/>
        <v>67.110321544777435</v>
      </c>
      <c r="DO156" s="2">
        <f t="shared" si="266"/>
        <v>60.129949620360577</v>
      </c>
      <c r="DP156" s="2">
        <f t="shared" si="267"/>
        <v>51.718605938276063</v>
      </c>
      <c r="DS156" s="2">
        <f t="shared" si="268"/>
        <v>0.99141888693324232</v>
      </c>
      <c r="DT156" s="2">
        <f t="shared" si="269"/>
        <v>0.98928469653261053</v>
      </c>
      <c r="DU156" s="2">
        <f t="shared" si="270"/>
        <v>0.98808787280192101</v>
      </c>
      <c r="DV156" s="2">
        <f t="shared" si="271"/>
        <v>0.9905152543528315</v>
      </c>
      <c r="DW156" s="2">
        <f t="shared" si="272"/>
        <v>0.98845957403938112</v>
      </c>
      <c r="DX156" s="2">
        <f t="shared" si="273"/>
        <v>0.98929766922890983</v>
      </c>
      <c r="DY156" s="2">
        <f t="shared" si="274"/>
        <v>0.9899908066376073</v>
      </c>
      <c r="DZ156" s="2">
        <f t="shared" si="275"/>
        <v>0.99047472906710909</v>
      </c>
      <c r="EA156" s="2">
        <f t="shared" si="276"/>
        <v>0.99249366374546666</v>
      </c>
      <c r="EB156" s="2">
        <f t="shared" si="277"/>
        <v>0.98982303231214552</v>
      </c>
      <c r="EC156" s="2">
        <f t="shared" si="278"/>
        <v>0.99140291738325947</v>
      </c>
      <c r="ED156" s="2">
        <f t="shared" si="279"/>
        <v>0.99099374933211182</v>
      </c>
      <c r="EE156" s="2">
        <f t="shared" si="280"/>
        <v>0.99062731468870513</v>
      </c>
    </row>
    <row r="157" spans="2:137" x14ac:dyDescent="0.25">
      <c r="B157" s="2">
        <v>151</v>
      </c>
      <c r="C157">
        <v>71.260999999999996</v>
      </c>
      <c r="D157">
        <v>74.319000000000003</v>
      </c>
      <c r="E157">
        <v>77.174000000000007</v>
      </c>
      <c r="F157">
        <v>76.739000000000004</v>
      </c>
      <c r="G157">
        <v>77.855000000000004</v>
      </c>
      <c r="H157">
        <v>81.087000000000003</v>
      </c>
      <c r="I157">
        <v>83.667000000000002</v>
      </c>
      <c r="J157">
        <v>84.376999999999995</v>
      </c>
      <c r="K157">
        <v>83</v>
      </c>
      <c r="L157">
        <v>76.884</v>
      </c>
      <c r="M157">
        <v>71.884</v>
      </c>
      <c r="N157">
        <v>63.680999999999997</v>
      </c>
      <c r="O157">
        <v>54.898600000000002</v>
      </c>
      <c r="R157" s="5">
        <f t="shared" si="190"/>
        <v>72.343346840608447</v>
      </c>
      <c r="S157" s="5">
        <f t="shared" si="191"/>
        <v>75.139297761679359</v>
      </c>
      <c r="T157" s="5">
        <f t="shared" si="192"/>
        <v>76.338659043592216</v>
      </c>
      <c r="U157" s="5">
        <f t="shared" si="193"/>
        <v>77.380459898880858</v>
      </c>
      <c r="V157" s="5">
        <f t="shared" si="194"/>
        <v>78.117164342232329</v>
      </c>
      <c r="W157" s="5">
        <f t="shared" si="195"/>
        <v>80.261055564798468</v>
      </c>
      <c r="X157" s="5">
        <f t="shared" si="196"/>
        <v>82.477132493057283</v>
      </c>
      <c r="Y157" s="5">
        <f t="shared" si="197"/>
        <v>82.709553105183232</v>
      </c>
      <c r="Z157" s="5">
        <f t="shared" si="198"/>
        <v>82.26296125739988</v>
      </c>
      <c r="AA157" s="5">
        <f t="shared" si="199"/>
        <v>77.481265183251452</v>
      </c>
      <c r="AB157" s="5">
        <f t="shared" si="200"/>
        <v>72.208617022250422</v>
      </c>
      <c r="AC157" s="5">
        <f t="shared" si="201"/>
        <v>64.356642482207491</v>
      </c>
      <c r="AD157" s="5">
        <f t="shared" si="202"/>
        <v>54.269829560596655</v>
      </c>
      <c r="AE157" s="5"/>
      <c r="AG157" s="5">
        <f t="shared" si="188"/>
        <v>-1.0823468406084515</v>
      </c>
      <c r="AH157" s="5">
        <f t="shared" si="188"/>
        <v>-0.82029776167935609</v>
      </c>
      <c r="AI157" s="5">
        <f t="shared" si="188"/>
        <v>0.83534095640779071</v>
      </c>
      <c r="AJ157" s="5">
        <f t="shared" si="188"/>
        <v>-0.64145989888085353</v>
      </c>
      <c r="AK157" s="5">
        <f t="shared" ref="AK157:AN206" si="282">G157-V157</f>
        <v>-0.26216434223232454</v>
      </c>
      <c r="AL157" s="5">
        <f t="shared" si="282"/>
        <v>0.82594443520153504</v>
      </c>
      <c r="AM157" s="5">
        <f t="shared" si="282"/>
        <v>1.1898675069427185</v>
      </c>
      <c r="AN157" s="5">
        <f t="shared" si="282"/>
        <v>1.6674468948167629</v>
      </c>
      <c r="AO157" s="5">
        <f t="shared" si="281"/>
        <v>0.73703874260012014</v>
      </c>
      <c r="AP157" s="5">
        <f t="shared" si="189"/>
        <v>-0.5972651832514515</v>
      </c>
      <c r="AQ157" s="5">
        <f t="shared" si="189"/>
        <v>-0.32461702225042188</v>
      </c>
      <c r="AR157" s="5">
        <f t="shared" si="189"/>
        <v>-0.67564248220749334</v>
      </c>
      <c r="AS157" s="5">
        <f t="shared" si="189"/>
        <v>0.62877043940334687</v>
      </c>
      <c r="AV157" s="2">
        <f t="shared" si="203"/>
        <v>72.343346354601437</v>
      </c>
      <c r="AW157" s="2">
        <f t="shared" si="204"/>
        <v>74.901589929509854</v>
      </c>
      <c r="AX157" s="2">
        <f t="shared" si="205"/>
        <v>76.028484686956489</v>
      </c>
      <c r="AY157" s="2">
        <f t="shared" si="206"/>
        <v>76.422639742953208</v>
      </c>
      <c r="AZ157" s="2">
        <f t="shared" si="207"/>
        <v>77.49912671199084</v>
      </c>
      <c r="BA157" s="2">
        <f t="shared" si="208"/>
        <v>78.727604773926487</v>
      </c>
      <c r="BB157" s="2">
        <f t="shared" si="209"/>
        <v>79.670150728300385</v>
      </c>
      <c r="BC157" s="2">
        <f t="shared" si="210"/>
        <v>78.847312039153749</v>
      </c>
      <c r="BD157" s="2">
        <f t="shared" si="211"/>
        <v>76.319474279432285</v>
      </c>
      <c r="BE157" s="2">
        <f t="shared" si="212"/>
        <v>72.635916279631857</v>
      </c>
      <c r="BF157" s="2">
        <f t="shared" si="213"/>
        <v>67.094818746068427</v>
      </c>
      <c r="BG157" s="2">
        <f t="shared" si="214"/>
        <v>60.114876581294119</v>
      </c>
      <c r="BH157" s="2">
        <f t="shared" si="215"/>
        <v>51.712540861450144</v>
      </c>
      <c r="BK157" s="2" t="str">
        <f t="shared" si="216"/>
        <v/>
      </c>
      <c r="BL157" s="2" t="str">
        <f t="shared" si="217"/>
        <v/>
      </c>
      <c r="BM157" s="2" t="str">
        <f t="shared" si="218"/>
        <v/>
      </c>
      <c r="BN157" s="2" t="str">
        <f t="shared" si="219"/>
        <v/>
      </c>
      <c r="BO157" s="2" t="str">
        <f t="shared" si="220"/>
        <v/>
      </c>
      <c r="BP157" s="2" t="str">
        <f t="shared" si="221"/>
        <v/>
      </c>
      <c r="BQ157" s="2" t="str">
        <f t="shared" si="222"/>
        <v/>
      </c>
      <c r="BR157" s="2" t="str">
        <f t="shared" si="223"/>
        <v/>
      </c>
      <c r="BS157" s="2" t="str">
        <f t="shared" si="224"/>
        <v/>
      </c>
      <c r="BT157" s="2" t="str">
        <f t="shared" si="225"/>
        <v/>
      </c>
      <c r="BU157" s="2" t="str">
        <f t="shared" si="226"/>
        <v/>
      </c>
      <c r="BV157" s="2" t="str">
        <f t="shared" si="227"/>
        <v/>
      </c>
      <c r="BW157" s="2" t="str">
        <f t="shared" si="228"/>
        <v/>
      </c>
      <c r="BZ157" s="2" t="str">
        <f t="shared" si="229"/>
        <v/>
      </c>
      <c r="CA157" s="2" t="str">
        <f t="shared" si="230"/>
        <v/>
      </c>
      <c r="CB157" s="2" t="str">
        <f t="shared" si="231"/>
        <v/>
      </c>
      <c r="CC157" s="2" t="str">
        <f t="shared" si="232"/>
        <v/>
      </c>
      <c r="CD157" s="2" t="str">
        <f t="shared" si="233"/>
        <v/>
      </c>
      <c r="CE157" s="2" t="str">
        <f t="shared" si="234"/>
        <v/>
      </c>
      <c r="CF157" s="2" t="str">
        <f t="shared" si="235"/>
        <v/>
      </c>
      <c r="CG157" s="2" t="str">
        <f t="shared" si="236"/>
        <v/>
      </c>
      <c r="CH157" s="2" t="str">
        <f t="shared" si="237"/>
        <v/>
      </c>
      <c r="CI157" s="2" t="str">
        <f t="shared" si="238"/>
        <v/>
      </c>
      <c r="CJ157" s="2" t="str">
        <f t="shared" si="239"/>
        <v/>
      </c>
      <c r="CK157" s="2" t="str">
        <f t="shared" si="240"/>
        <v/>
      </c>
      <c r="CL157" s="2" t="str">
        <f t="shared" si="241"/>
        <v/>
      </c>
      <c r="CO157" s="2">
        <f t="shared" si="242"/>
        <v>76.487349932727483</v>
      </c>
      <c r="CP157" s="2">
        <f t="shared" si="243"/>
        <v>76.999802008738442</v>
      </c>
      <c r="CQ157" s="2">
        <f t="shared" si="244"/>
        <v>77.580311262217563</v>
      </c>
      <c r="CR157" s="2">
        <f t="shared" si="245"/>
        <v>79.097333592434268</v>
      </c>
      <c r="CS157" s="2">
        <f t="shared" si="246"/>
        <v>80.509053400315324</v>
      </c>
      <c r="CT157" s="2">
        <f t="shared" si="247"/>
        <v>81.536435758698204</v>
      </c>
      <c r="CU157" s="2">
        <f t="shared" si="248"/>
        <v>83.281220288956675</v>
      </c>
      <c r="CV157" s="2">
        <f t="shared" si="249"/>
        <v>83.133833140574339</v>
      </c>
      <c r="CW157" s="2">
        <f t="shared" si="250"/>
        <v>81.214564786948657</v>
      </c>
      <c r="CX157" s="2">
        <f t="shared" si="251"/>
        <v>76.928264817691243</v>
      </c>
      <c r="CY157" s="2">
        <f t="shared" si="252"/>
        <v>72.296684714053811</v>
      </c>
      <c r="CZ157" s="2">
        <f t="shared" si="253"/>
        <v>64.029670498602329</v>
      </c>
      <c r="DA157" s="2">
        <f t="shared" si="254"/>
        <v>54.076702219249157</v>
      </c>
      <c r="DB157" s="6"/>
      <c r="DC157" s="6"/>
      <c r="DD157" s="2">
        <f t="shared" si="255"/>
        <v>72.310634395243596</v>
      </c>
      <c r="DE157" s="2">
        <f t="shared" si="256"/>
        <v>74.880863114697107</v>
      </c>
      <c r="DF157" s="2">
        <f t="shared" si="257"/>
        <v>76.011422411929431</v>
      </c>
      <c r="DG157" s="2">
        <f t="shared" si="258"/>
        <v>76.399281584528524</v>
      </c>
      <c r="DH157" s="2">
        <f t="shared" si="259"/>
        <v>77.467077390133497</v>
      </c>
      <c r="DI157" s="2">
        <f t="shared" si="260"/>
        <v>78.699892191954859</v>
      </c>
      <c r="DJ157" s="2">
        <f t="shared" si="261"/>
        <v>79.636853830584627</v>
      </c>
      <c r="DK157" s="2">
        <f t="shared" si="262"/>
        <v>78.809716276086988</v>
      </c>
      <c r="DL157" s="2">
        <f t="shared" si="263"/>
        <v>76.285709726908792</v>
      </c>
      <c r="DM157" s="2">
        <f t="shared" si="264"/>
        <v>72.595667212431223</v>
      </c>
      <c r="DN157" s="2">
        <f t="shared" si="265"/>
        <v>67.053679145985214</v>
      </c>
      <c r="DO157" s="2">
        <f t="shared" si="266"/>
        <v>60.082429023098456</v>
      </c>
      <c r="DP157" s="2">
        <f t="shared" si="267"/>
        <v>51.692140829310475</v>
      </c>
      <c r="DS157" s="2">
        <f t="shared" si="268"/>
        <v>0.99216801837130975</v>
      </c>
      <c r="DT157" s="2">
        <f t="shared" si="269"/>
        <v>0.99021830460942817</v>
      </c>
      <c r="DU157" s="2">
        <f t="shared" si="270"/>
        <v>0.98912461196730295</v>
      </c>
      <c r="DV157" s="2">
        <f t="shared" si="271"/>
        <v>0.99134258407315834</v>
      </c>
      <c r="DW157" s="2">
        <f t="shared" si="272"/>
        <v>0.98946430815033648</v>
      </c>
      <c r="DX157" s="2">
        <f t="shared" si="273"/>
        <v>0.99023015817682536</v>
      </c>
      <c r="DY157" s="2">
        <f t="shared" si="274"/>
        <v>0.9908634606052682</v>
      </c>
      <c r="DZ157" s="2">
        <f t="shared" si="275"/>
        <v>0.99130556267442338</v>
      </c>
      <c r="EA157" s="2">
        <f t="shared" si="276"/>
        <v>0.99314961545588121</v>
      </c>
      <c r="EB157" s="2">
        <f t="shared" si="277"/>
        <v>0.99071017646509196</v>
      </c>
      <c r="EC157" s="2">
        <f t="shared" si="278"/>
        <v>0.99215343192962291</v>
      </c>
      <c r="ED157" s="2">
        <f t="shared" si="279"/>
        <v>0.99177968756230694</v>
      </c>
      <c r="EE157" s="2">
        <f t="shared" si="280"/>
        <v>0.99144495410110034</v>
      </c>
      <c r="EF157" s="6"/>
      <c r="EG157" s="6"/>
    </row>
    <row r="158" spans="2:137" x14ac:dyDescent="0.25">
      <c r="B158" s="2">
        <v>152</v>
      </c>
      <c r="C158">
        <v>71.448999999999998</v>
      </c>
      <c r="D158">
        <v>75.290000000000006</v>
      </c>
      <c r="E158">
        <v>77.304000000000002</v>
      </c>
      <c r="F158">
        <v>76.899000000000001</v>
      </c>
      <c r="G158">
        <v>79.739000000000004</v>
      </c>
      <c r="H158">
        <v>81.652000000000001</v>
      </c>
      <c r="I158">
        <v>84.304000000000002</v>
      </c>
      <c r="J158">
        <v>83.391000000000005</v>
      </c>
      <c r="K158">
        <v>82.275000000000006</v>
      </c>
      <c r="L158">
        <v>78.116</v>
      </c>
      <c r="M158">
        <v>71.623000000000005</v>
      </c>
      <c r="N158">
        <v>64.884</v>
      </c>
      <c r="O158">
        <v>55.608699999999999</v>
      </c>
      <c r="R158" s="5">
        <f t="shared" si="190"/>
        <v>72.265127593001338</v>
      </c>
      <c r="S158" s="5">
        <f t="shared" si="191"/>
        <v>75.17708944378596</v>
      </c>
      <c r="T158" s="5">
        <f t="shared" si="192"/>
        <v>76.449083159185065</v>
      </c>
      <c r="U158" s="5">
        <f t="shared" si="193"/>
        <v>77.585251080085513</v>
      </c>
      <c r="V158" s="5">
        <f t="shared" si="194"/>
        <v>78.342094838296802</v>
      </c>
      <c r="W158" s="5">
        <f t="shared" si="195"/>
        <v>80.678642766709928</v>
      </c>
      <c r="X158" s="5">
        <f t="shared" si="196"/>
        <v>83.078150251093405</v>
      </c>
      <c r="Y158" s="5">
        <f t="shared" si="197"/>
        <v>83.402662013563074</v>
      </c>
      <c r="Z158" s="5">
        <f t="shared" si="198"/>
        <v>82.032019356112841</v>
      </c>
      <c r="AA158" s="5">
        <f t="shared" si="199"/>
        <v>78.482327343181169</v>
      </c>
      <c r="AB158" s="5">
        <f t="shared" si="200"/>
        <v>72.914245941228828</v>
      </c>
      <c r="AC158" s="5">
        <f t="shared" si="201"/>
        <v>65.423356915826659</v>
      </c>
      <c r="AD158" s="5">
        <f t="shared" si="202"/>
        <v>55.149316670456372</v>
      </c>
      <c r="AE158" s="5"/>
      <c r="AG158" s="5">
        <f t="shared" ref="AG158:AJ206" si="283">C158-R158</f>
        <v>-0.8161275930013403</v>
      </c>
      <c r="AH158" s="5">
        <f t="shared" si="283"/>
        <v>0.11291055621404666</v>
      </c>
      <c r="AI158" s="5">
        <f t="shared" si="283"/>
        <v>0.85491684081493702</v>
      </c>
      <c r="AJ158" s="5">
        <f t="shared" si="283"/>
        <v>-0.68625108008551194</v>
      </c>
      <c r="AK158" s="5">
        <f t="shared" si="282"/>
        <v>1.3969051617032022</v>
      </c>
      <c r="AL158" s="5">
        <f t="shared" si="282"/>
        <v>0.97335723329007351</v>
      </c>
      <c r="AM158" s="5">
        <f t="shared" si="282"/>
        <v>1.2258497489065974</v>
      </c>
      <c r="AN158" s="5">
        <f t="shared" si="282"/>
        <v>-1.1662013563068285E-2</v>
      </c>
      <c r="AO158" s="5">
        <f t="shared" si="281"/>
        <v>0.24298064388716512</v>
      </c>
      <c r="AP158" s="5">
        <f t="shared" si="189"/>
        <v>-0.36632734318116889</v>
      </c>
      <c r="AQ158" s="5">
        <f t="shared" si="189"/>
        <v>-1.2912459412288229</v>
      </c>
      <c r="AR158" s="5">
        <f t="shared" si="189"/>
        <v>-0.53935691582665868</v>
      </c>
      <c r="AS158" s="5">
        <f t="shared" si="189"/>
        <v>0.45938332954362693</v>
      </c>
      <c r="AV158" s="2">
        <f t="shared" si="203"/>
        <v>72.265126971799106</v>
      </c>
      <c r="AW158" s="2">
        <f t="shared" si="204"/>
        <v>74.848678747007654</v>
      </c>
      <c r="AX158" s="2">
        <f t="shared" si="205"/>
        <v>75.981912937578315</v>
      </c>
      <c r="AY158" s="2">
        <f t="shared" si="206"/>
        <v>76.374733035597316</v>
      </c>
      <c r="AZ158" s="2">
        <f t="shared" si="207"/>
        <v>77.45929531868903</v>
      </c>
      <c r="BA158" s="2">
        <f t="shared" si="208"/>
        <v>78.689220548787347</v>
      </c>
      <c r="BB158" s="2">
        <f t="shared" si="209"/>
        <v>79.621684527161605</v>
      </c>
      <c r="BC158" s="2">
        <f t="shared" si="210"/>
        <v>78.790273382020104</v>
      </c>
      <c r="BD158" s="2">
        <f t="shared" si="211"/>
        <v>76.259198859254809</v>
      </c>
      <c r="BE158" s="2">
        <f t="shared" si="212"/>
        <v>72.577082010975971</v>
      </c>
      <c r="BF158" s="2">
        <f t="shared" si="213"/>
        <v>67.035178460757436</v>
      </c>
      <c r="BG158" s="2">
        <f t="shared" si="214"/>
        <v>60.065006184530176</v>
      </c>
      <c r="BH158" s="2">
        <f t="shared" si="215"/>
        <v>51.684594601005472</v>
      </c>
      <c r="BK158" s="2" t="str">
        <f t="shared" si="216"/>
        <v/>
      </c>
      <c r="BL158" s="2" t="str">
        <f t="shared" si="217"/>
        <v/>
      </c>
      <c r="BM158" s="2" t="str">
        <f t="shared" si="218"/>
        <v/>
      </c>
      <c r="BN158" s="2" t="str">
        <f t="shared" si="219"/>
        <v/>
      </c>
      <c r="BO158" s="2" t="str">
        <f t="shared" si="220"/>
        <v/>
      </c>
      <c r="BP158" s="2" t="str">
        <f t="shared" si="221"/>
        <v/>
      </c>
      <c r="BQ158" s="2" t="str">
        <f t="shared" si="222"/>
        <v/>
      </c>
      <c r="BR158" s="2" t="str">
        <f t="shared" si="223"/>
        <v/>
      </c>
      <c r="BS158" s="2" t="str">
        <f t="shared" si="224"/>
        <v/>
      </c>
      <c r="BT158" s="2" t="str">
        <f t="shared" si="225"/>
        <v/>
      </c>
      <c r="BU158" s="2" t="str">
        <f t="shared" si="226"/>
        <v/>
      </c>
      <c r="BV158" s="2" t="str">
        <f t="shared" si="227"/>
        <v/>
      </c>
      <c r="BW158" s="2" t="str">
        <f t="shared" si="228"/>
        <v/>
      </c>
      <c r="BZ158" s="2" t="str">
        <f t="shared" si="229"/>
        <v/>
      </c>
      <c r="CA158" s="2" t="str">
        <f t="shared" si="230"/>
        <v/>
      </c>
      <c r="CB158" s="2" t="str">
        <f t="shared" si="231"/>
        <v/>
      </c>
      <c r="CC158" s="2" t="str">
        <f t="shared" si="232"/>
        <v/>
      </c>
      <c r="CD158" s="2" t="str">
        <f t="shared" si="233"/>
        <v/>
      </c>
      <c r="CE158" s="2" t="str">
        <f t="shared" si="234"/>
        <v/>
      </c>
      <c r="CF158" s="2" t="str">
        <f t="shared" si="235"/>
        <v/>
      </c>
      <c r="CG158" s="2" t="str">
        <f t="shared" si="236"/>
        <v/>
      </c>
      <c r="CH158" s="2" t="str">
        <f t="shared" si="237"/>
        <v/>
      </c>
      <c r="CI158" s="2" t="str">
        <f t="shared" si="238"/>
        <v/>
      </c>
      <c r="CJ158" s="2" t="str">
        <f t="shared" si="239"/>
        <v/>
      </c>
      <c r="CK158" s="2" t="str">
        <f t="shared" si="240"/>
        <v/>
      </c>
      <c r="CL158" s="2" t="str">
        <f t="shared" si="241"/>
        <v/>
      </c>
      <c r="CO158" s="2">
        <f t="shared" si="242"/>
        <v>76.480943165777987</v>
      </c>
      <c r="CP158" s="2">
        <f t="shared" si="243"/>
        <v>76.980504331761253</v>
      </c>
      <c r="CQ158" s="2">
        <f t="shared" si="244"/>
        <v>77.550265652128232</v>
      </c>
      <c r="CR158" s="2">
        <f t="shared" si="245"/>
        <v>79.091318607764407</v>
      </c>
      <c r="CS158" s="2">
        <f t="shared" si="246"/>
        <v>80.517701281345282</v>
      </c>
      <c r="CT158" s="2">
        <f t="shared" si="247"/>
        <v>81.544381627773376</v>
      </c>
      <c r="CU158" s="2">
        <f t="shared" si="248"/>
        <v>83.293468355299765</v>
      </c>
      <c r="CV158" s="2">
        <f t="shared" si="249"/>
        <v>83.146667351568553</v>
      </c>
      <c r="CW158" s="2">
        <f t="shared" si="250"/>
        <v>81.228208656050725</v>
      </c>
      <c r="CX158" s="2">
        <f t="shared" si="251"/>
        <v>76.940078207673324</v>
      </c>
      <c r="CY158" s="2">
        <f t="shared" si="252"/>
        <v>72.323273997392022</v>
      </c>
      <c r="CZ158" s="2">
        <f t="shared" si="253"/>
        <v>64.04663747537225</v>
      </c>
      <c r="DA158" s="2">
        <f t="shared" si="254"/>
        <v>54.088634662482562</v>
      </c>
      <c r="DD158" s="2">
        <f t="shared" si="255"/>
        <v>72.234776314288254</v>
      </c>
      <c r="DE158" s="2">
        <f t="shared" si="256"/>
        <v>74.829472838561614</v>
      </c>
      <c r="DF158" s="2">
        <f t="shared" si="257"/>
        <v>75.966186241534814</v>
      </c>
      <c r="DG158" s="2">
        <f t="shared" si="258"/>
        <v>76.353096490688642</v>
      </c>
      <c r="DH158" s="2">
        <f t="shared" si="259"/>
        <v>77.429595208641729</v>
      </c>
      <c r="DI158" s="2">
        <f t="shared" si="260"/>
        <v>78.663529490276616</v>
      </c>
      <c r="DJ158" s="2">
        <f t="shared" si="261"/>
        <v>79.590806821549279</v>
      </c>
      <c r="DK158" s="2">
        <f t="shared" si="262"/>
        <v>78.755426727780716</v>
      </c>
      <c r="DL158" s="2">
        <f t="shared" si="263"/>
        <v>76.227940215904553</v>
      </c>
      <c r="DM158" s="2">
        <f t="shared" si="264"/>
        <v>72.539770256170357</v>
      </c>
      <c r="DN158" s="2">
        <f t="shared" si="265"/>
        <v>66.997036747193007</v>
      </c>
      <c r="DO158" s="2">
        <f t="shared" si="266"/>
        <v>60.034908425836328</v>
      </c>
      <c r="DP158" s="2">
        <f t="shared" si="267"/>
        <v>51.665675720344893</v>
      </c>
      <c r="DS158" s="2">
        <f t="shared" si="268"/>
        <v>0.99285222211647284</v>
      </c>
      <c r="DT158" s="2">
        <f t="shared" si="269"/>
        <v>0.9910713029973065</v>
      </c>
      <c r="DU158" s="2">
        <f t="shared" si="270"/>
        <v>0.990072027994091</v>
      </c>
      <c r="DV158" s="2">
        <f t="shared" si="271"/>
        <v>0.99209832366273343</v>
      </c>
      <c r="DW158" s="2">
        <f t="shared" si="272"/>
        <v>0.99038241907885671</v>
      </c>
      <c r="DX158" s="2">
        <f t="shared" si="273"/>
        <v>0.99108213220097729</v>
      </c>
      <c r="DY158" s="2">
        <f t="shared" si="274"/>
        <v>0.99166067291572302</v>
      </c>
      <c r="DZ158" s="2">
        <f t="shared" si="275"/>
        <v>0.99206450813680558</v>
      </c>
      <c r="EA158" s="2">
        <f t="shared" si="276"/>
        <v>0.99374860695492284</v>
      </c>
      <c r="EB158" s="2">
        <f t="shared" si="277"/>
        <v>0.99152064918709315</v>
      </c>
      <c r="EC158" s="2">
        <f t="shared" si="278"/>
        <v>0.99283890075249814</v>
      </c>
      <c r="ED158" s="2">
        <f t="shared" si="279"/>
        <v>0.99249755945074913</v>
      </c>
      <c r="EE158" s="2">
        <f t="shared" si="280"/>
        <v>0.99219182779717796</v>
      </c>
    </row>
    <row r="159" spans="2:137" x14ac:dyDescent="0.25">
      <c r="B159" s="2">
        <v>153</v>
      </c>
      <c r="C159">
        <v>71.522000000000006</v>
      </c>
      <c r="D159">
        <v>75.739000000000004</v>
      </c>
      <c r="E159">
        <v>77.275000000000006</v>
      </c>
      <c r="F159">
        <v>78.144999999999996</v>
      </c>
      <c r="G159">
        <v>78.912999999999997</v>
      </c>
      <c r="H159">
        <v>81.203000000000003</v>
      </c>
      <c r="I159">
        <v>83.840999999999994</v>
      </c>
      <c r="J159">
        <v>84.71</v>
      </c>
      <c r="K159">
        <v>81.028999999999996</v>
      </c>
      <c r="L159">
        <v>78.492999999999995</v>
      </c>
      <c r="M159">
        <v>73.260999999999996</v>
      </c>
      <c r="N159">
        <v>65.709999999999994</v>
      </c>
      <c r="O159">
        <v>56.188400000000001</v>
      </c>
      <c r="R159" s="5">
        <f t="shared" si="190"/>
        <v>72.187069563127949</v>
      </c>
      <c r="S159" s="5">
        <f t="shared" si="191"/>
        <v>75.226155998352809</v>
      </c>
      <c r="T159" s="5">
        <f t="shared" si="192"/>
        <v>76.603053668947481</v>
      </c>
      <c r="U159" s="5">
        <f t="shared" si="193"/>
        <v>77.777286423671441</v>
      </c>
      <c r="V159" s="5">
        <f t="shared" si="194"/>
        <v>78.615226228077944</v>
      </c>
      <c r="W159" s="5">
        <f t="shared" si="195"/>
        <v>81.095605468327378</v>
      </c>
      <c r="X159" s="5">
        <f t="shared" si="196"/>
        <v>83.603799341625574</v>
      </c>
      <c r="Y159" s="5">
        <f t="shared" si="197"/>
        <v>83.949319013101785</v>
      </c>
      <c r="Z159" s="5">
        <f t="shared" si="198"/>
        <v>81.502304964611326</v>
      </c>
      <c r="AA159" s="5">
        <f t="shared" si="199"/>
        <v>79.330908945664646</v>
      </c>
      <c r="AB159" s="5">
        <f t="shared" si="200"/>
        <v>73.378688825082563</v>
      </c>
      <c r="AC159" s="5">
        <f t="shared" si="201"/>
        <v>66.435858616193897</v>
      </c>
      <c r="AD159" s="5">
        <f t="shared" si="202"/>
        <v>56.113370388466478</v>
      </c>
      <c r="AE159" s="5"/>
      <c r="AG159" s="5">
        <f t="shared" si="283"/>
        <v>-0.6650695631279433</v>
      </c>
      <c r="AH159" s="5">
        <f t="shared" si="283"/>
        <v>0.51284400164719557</v>
      </c>
      <c r="AI159" s="5">
        <f t="shared" si="283"/>
        <v>0.67194633105252422</v>
      </c>
      <c r="AJ159" s="5">
        <f t="shared" si="283"/>
        <v>0.36771357632855484</v>
      </c>
      <c r="AK159" s="5">
        <f t="shared" si="282"/>
        <v>0.29777377192205279</v>
      </c>
      <c r="AL159" s="5">
        <f t="shared" si="282"/>
        <v>0.10739453167262525</v>
      </c>
      <c r="AM159" s="5">
        <f t="shared" si="282"/>
        <v>0.2372006583744195</v>
      </c>
      <c r="AN159" s="5">
        <f t="shared" si="282"/>
        <v>0.76068098689820829</v>
      </c>
      <c r="AO159" s="5">
        <f t="shared" si="281"/>
        <v>-0.47330496461133009</v>
      </c>
      <c r="AP159" s="5">
        <f t="shared" si="189"/>
        <v>-0.83790894566465113</v>
      </c>
      <c r="AQ159" s="5">
        <f t="shared" si="189"/>
        <v>-0.11768882508256695</v>
      </c>
      <c r="AR159" s="5">
        <f t="shared" si="189"/>
        <v>-0.72585861619390357</v>
      </c>
      <c r="AS159" s="5">
        <f t="shared" si="189"/>
        <v>7.5029611533523166E-2</v>
      </c>
      <c r="AV159" s="2">
        <f t="shared" si="203"/>
        <v>72.187068809382367</v>
      </c>
      <c r="AW159" s="2">
        <f t="shared" si="204"/>
        <v>74.795873868698408</v>
      </c>
      <c r="AX159" s="2">
        <f t="shared" si="205"/>
        <v>75.935443190604417</v>
      </c>
      <c r="AY159" s="2">
        <f t="shared" si="206"/>
        <v>76.326947573177009</v>
      </c>
      <c r="AZ159" s="2">
        <f t="shared" si="207"/>
        <v>77.419627755958885</v>
      </c>
      <c r="BA159" s="2">
        <f t="shared" si="208"/>
        <v>78.650976365348498</v>
      </c>
      <c r="BB159" s="2">
        <f t="shared" si="209"/>
        <v>79.573384985531931</v>
      </c>
      <c r="BC159" s="2">
        <f t="shared" si="210"/>
        <v>78.733426042879259</v>
      </c>
      <c r="BD159" s="2">
        <f t="shared" si="211"/>
        <v>76.199101992086767</v>
      </c>
      <c r="BE159" s="2">
        <f t="shared" si="212"/>
        <v>72.518451444871175</v>
      </c>
      <c r="BF159" s="2">
        <f t="shared" si="213"/>
        <v>66.975745865690072</v>
      </c>
      <c r="BG159" s="2">
        <f t="shared" si="214"/>
        <v>60.015296978292326</v>
      </c>
      <c r="BH159" s="2">
        <f t="shared" si="215"/>
        <v>51.656750320251632</v>
      </c>
      <c r="BK159" s="2" t="str">
        <f t="shared" si="216"/>
        <v/>
      </c>
      <c r="BL159" s="2" t="str">
        <f t="shared" si="217"/>
        <v/>
      </c>
      <c r="BM159" s="2" t="str">
        <f t="shared" si="218"/>
        <v/>
      </c>
      <c r="BN159" s="2" t="str">
        <f t="shared" si="219"/>
        <v/>
      </c>
      <c r="BO159" s="2" t="str">
        <f t="shared" si="220"/>
        <v/>
      </c>
      <c r="BP159" s="2" t="str">
        <f t="shared" si="221"/>
        <v/>
      </c>
      <c r="BQ159" s="2" t="str">
        <f t="shared" si="222"/>
        <v/>
      </c>
      <c r="BR159" s="2" t="str">
        <f t="shared" si="223"/>
        <v/>
      </c>
      <c r="BS159" s="2" t="str">
        <f t="shared" si="224"/>
        <v/>
      </c>
      <c r="BT159" s="2" t="str">
        <f t="shared" si="225"/>
        <v/>
      </c>
      <c r="BU159" s="2" t="str">
        <f t="shared" si="226"/>
        <v/>
      </c>
      <c r="BV159" s="2" t="str">
        <f t="shared" si="227"/>
        <v/>
      </c>
      <c r="BW159" s="2" t="str">
        <f t="shared" si="228"/>
        <v/>
      </c>
      <c r="BZ159" s="2" t="str">
        <f t="shared" si="229"/>
        <v/>
      </c>
      <c r="CA159" s="2" t="str">
        <f t="shared" si="230"/>
        <v/>
      </c>
      <c r="CB159" s="2" t="str">
        <f t="shared" si="231"/>
        <v/>
      </c>
      <c r="CC159" s="2" t="str">
        <f t="shared" si="232"/>
        <v/>
      </c>
      <c r="CD159" s="2" t="str">
        <f t="shared" si="233"/>
        <v/>
      </c>
      <c r="CE159" s="2" t="str">
        <f t="shared" si="234"/>
        <v/>
      </c>
      <c r="CF159" s="2" t="str">
        <f t="shared" si="235"/>
        <v/>
      </c>
      <c r="CG159" s="2" t="str">
        <f t="shared" si="236"/>
        <v/>
      </c>
      <c r="CH159" s="2" t="str">
        <f t="shared" si="237"/>
        <v/>
      </c>
      <c r="CI159" s="2" t="str">
        <f t="shared" si="238"/>
        <v/>
      </c>
      <c r="CJ159" s="2" t="str">
        <f t="shared" si="239"/>
        <v/>
      </c>
      <c r="CK159" s="2" t="str">
        <f t="shared" si="240"/>
        <v/>
      </c>
      <c r="CL159" s="2" t="str">
        <f t="shared" si="241"/>
        <v/>
      </c>
      <c r="CO159" s="2">
        <f t="shared" si="242"/>
        <v>76.474536398828505</v>
      </c>
      <c r="CP159" s="2">
        <f t="shared" si="243"/>
        <v>76.96120665478405</v>
      </c>
      <c r="CQ159" s="2">
        <f t="shared" si="244"/>
        <v>77.5202200420389</v>
      </c>
      <c r="CR159" s="2">
        <f t="shared" si="245"/>
        <v>79.085303623094546</v>
      </c>
      <c r="CS159" s="2">
        <f t="shared" si="246"/>
        <v>80.526349162375226</v>
      </c>
      <c r="CT159" s="2">
        <f t="shared" si="247"/>
        <v>81.552327496848534</v>
      </c>
      <c r="CU159" s="2">
        <f t="shared" si="248"/>
        <v>83.30571642164287</v>
      </c>
      <c r="CV159" s="2">
        <f t="shared" si="249"/>
        <v>83.159501562562767</v>
      </c>
      <c r="CW159" s="2">
        <f t="shared" si="250"/>
        <v>81.241852525152794</v>
      </c>
      <c r="CX159" s="2">
        <f t="shared" si="251"/>
        <v>76.951891597655418</v>
      </c>
      <c r="CY159" s="2">
        <f t="shared" si="252"/>
        <v>72.349863280730233</v>
      </c>
      <c r="CZ159" s="2">
        <f t="shared" si="253"/>
        <v>64.063604452142172</v>
      </c>
      <c r="DA159" s="2">
        <f t="shared" si="254"/>
        <v>54.10056710571596</v>
      </c>
      <c r="DD159" s="2">
        <f t="shared" si="255"/>
        <v>72.158918233332912</v>
      </c>
      <c r="DE159" s="2">
        <f t="shared" si="256"/>
        <v>74.778082562426107</v>
      </c>
      <c r="DF159" s="2">
        <f t="shared" si="257"/>
        <v>75.920950071140197</v>
      </c>
      <c r="DG159" s="2">
        <f t="shared" si="258"/>
        <v>76.306911396848761</v>
      </c>
      <c r="DH159" s="2">
        <f t="shared" si="259"/>
        <v>77.392113027149961</v>
      </c>
      <c r="DI159" s="2">
        <f t="shared" si="260"/>
        <v>78.627166788598359</v>
      </c>
      <c r="DJ159" s="2">
        <f t="shared" si="261"/>
        <v>79.544759812513917</v>
      </c>
      <c r="DK159" s="2">
        <f t="shared" si="262"/>
        <v>78.701137179474443</v>
      </c>
      <c r="DL159" s="2">
        <f t="shared" si="263"/>
        <v>76.170170704900329</v>
      </c>
      <c r="DM159" s="2">
        <f t="shared" si="264"/>
        <v>72.48387329990949</v>
      </c>
      <c r="DN159" s="2">
        <f t="shared" si="265"/>
        <v>66.940394348400787</v>
      </c>
      <c r="DO159" s="2">
        <f t="shared" si="266"/>
        <v>59.987387828574199</v>
      </c>
      <c r="DP159" s="2">
        <f t="shared" si="267"/>
        <v>51.639210611379305</v>
      </c>
      <c r="DS159" s="2">
        <f t="shared" si="268"/>
        <v>0.99347704663157532</v>
      </c>
      <c r="DT159" s="2">
        <f t="shared" si="269"/>
        <v>0.99185052909516858</v>
      </c>
      <c r="DU159" s="2">
        <f t="shared" si="270"/>
        <v>0.99093766547991113</v>
      </c>
      <c r="DV159" s="2">
        <f t="shared" si="271"/>
        <v>0.99278857170021573</v>
      </c>
      <c r="DW159" s="2">
        <f t="shared" si="272"/>
        <v>0.9912212329825153</v>
      </c>
      <c r="DX159" s="2">
        <f t="shared" si="273"/>
        <v>0.99186042097345861</v>
      </c>
      <c r="DY159" s="2">
        <f t="shared" si="274"/>
        <v>0.99238885847591696</v>
      </c>
      <c r="DZ159" s="2">
        <f t="shared" si="275"/>
        <v>0.99275768855338509</v>
      </c>
      <c r="EA159" s="2">
        <f t="shared" si="276"/>
        <v>0.99429552400726084</v>
      </c>
      <c r="EB159" s="2">
        <f t="shared" si="277"/>
        <v>0.9922609661247076</v>
      </c>
      <c r="EC159" s="2">
        <f t="shared" si="278"/>
        <v>0.9934648820925841</v>
      </c>
      <c r="ED159" s="2">
        <f t="shared" si="279"/>
        <v>0.99315317307800488</v>
      </c>
      <c r="EE159" s="2">
        <f t="shared" si="280"/>
        <v>0.99287396648446524</v>
      </c>
    </row>
    <row r="160" spans="2:137" x14ac:dyDescent="0.25">
      <c r="B160" s="2">
        <v>154</v>
      </c>
      <c r="C160">
        <v>72.174000000000007</v>
      </c>
      <c r="D160">
        <v>74.927999999999997</v>
      </c>
      <c r="E160">
        <v>77.231999999999999</v>
      </c>
      <c r="F160">
        <v>79.058000000000007</v>
      </c>
      <c r="G160">
        <v>80.072000000000003</v>
      </c>
      <c r="H160">
        <v>82.231999999999999</v>
      </c>
      <c r="I160">
        <v>84.448999999999998</v>
      </c>
      <c r="J160">
        <v>84.652000000000001</v>
      </c>
      <c r="K160">
        <v>80.840999999999994</v>
      </c>
      <c r="L160">
        <v>80.304000000000002</v>
      </c>
      <c r="M160">
        <v>72.971000000000004</v>
      </c>
      <c r="N160">
        <v>67.477999999999994</v>
      </c>
      <c r="O160">
        <v>57.275399999999998</v>
      </c>
      <c r="R160" s="5">
        <f t="shared" si="190"/>
        <v>72.109162798286562</v>
      </c>
      <c r="S160" s="5">
        <f t="shared" si="191"/>
        <v>75.277796284755937</v>
      </c>
      <c r="T160" s="5">
        <f t="shared" si="192"/>
        <v>76.79427895578921</v>
      </c>
      <c r="U160" s="5">
        <f t="shared" si="193"/>
        <v>77.926597903895825</v>
      </c>
      <c r="V160" s="5">
        <f t="shared" si="194"/>
        <v>78.915383357435871</v>
      </c>
      <c r="W160" s="5">
        <f t="shared" si="195"/>
        <v>81.458162220935392</v>
      </c>
      <c r="X160" s="5">
        <f t="shared" si="196"/>
        <v>83.97556864449966</v>
      </c>
      <c r="Y160" s="5">
        <f t="shared" si="197"/>
        <v>84.26207335624504</v>
      </c>
      <c r="Z160" s="5">
        <f t="shared" si="198"/>
        <v>80.746953590830245</v>
      </c>
      <c r="AA160" s="5">
        <f t="shared" si="199"/>
        <v>79.899150096078799</v>
      </c>
      <c r="AB160" s="5">
        <f t="shared" si="200"/>
        <v>73.522790545033601</v>
      </c>
      <c r="AC160" s="5">
        <f t="shared" si="201"/>
        <v>67.263209384856935</v>
      </c>
      <c r="AD160" s="5">
        <f t="shared" si="202"/>
        <v>57.071413272724435</v>
      </c>
      <c r="AE160" s="5"/>
      <c r="AG160" s="5">
        <f t="shared" si="283"/>
        <v>6.483720171344487E-2</v>
      </c>
      <c r="AH160" s="5">
        <f t="shared" si="283"/>
        <v>-0.34979628475593927</v>
      </c>
      <c r="AI160" s="5">
        <f t="shared" si="283"/>
        <v>0.4377210442107895</v>
      </c>
      <c r="AJ160" s="5">
        <f t="shared" si="283"/>
        <v>1.131402096104182</v>
      </c>
      <c r="AK160" s="5">
        <f t="shared" si="282"/>
        <v>1.1566166425641313</v>
      </c>
      <c r="AL160" s="5">
        <f t="shared" si="282"/>
        <v>0.77383777906460693</v>
      </c>
      <c r="AM160" s="5">
        <f t="shared" si="282"/>
        <v>0.47343135550033821</v>
      </c>
      <c r="AN160" s="5">
        <f t="shared" si="282"/>
        <v>0.38992664375496133</v>
      </c>
      <c r="AO160" s="5">
        <f t="shared" si="281"/>
        <v>9.4046409169749268E-2</v>
      </c>
      <c r="AP160" s="5">
        <f t="shared" si="189"/>
        <v>0.40484990392120324</v>
      </c>
      <c r="AQ160" s="5">
        <f t="shared" si="189"/>
        <v>-0.55179054503359737</v>
      </c>
      <c r="AR160" s="5">
        <f t="shared" si="189"/>
        <v>0.21479061514305897</v>
      </c>
      <c r="AS160" s="5">
        <f t="shared" si="189"/>
        <v>0.20398672727556288</v>
      </c>
      <c r="AV160" s="2">
        <f t="shared" si="203"/>
        <v>72.109161930120138</v>
      </c>
      <c r="AW160" s="2">
        <f t="shared" si="204"/>
        <v>74.743168490188268</v>
      </c>
      <c r="AX160" s="2">
        <f t="shared" si="205"/>
        <v>75.889067980345843</v>
      </c>
      <c r="AY160" s="2">
        <f t="shared" si="206"/>
        <v>76.279275477783614</v>
      </c>
      <c r="AZ160" s="2">
        <f t="shared" si="207"/>
        <v>77.380113592908572</v>
      </c>
      <c r="BA160" s="2">
        <f t="shared" si="208"/>
        <v>78.612863397306981</v>
      </c>
      <c r="BB160" s="2">
        <f t="shared" si="209"/>
        <v>79.525241689866505</v>
      </c>
      <c r="BC160" s="2">
        <f t="shared" si="210"/>
        <v>78.676757841609742</v>
      </c>
      <c r="BD160" s="2">
        <f t="shared" si="211"/>
        <v>76.139171809684598</v>
      </c>
      <c r="BE160" s="2">
        <f t="shared" si="212"/>
        <v>72.46001170640271</v>
      </c>
      <c r="BF160" s="2">
        <f t="shared" si="213"/>
        <v>66.916507820842895</v>
      </c>
      <c r="BG160" s="2">
        <f t="shared" si="214"/>
        <v>59.965738949641036</v>
      </c>
      <c r="BH160" s="2">
        <f t="shared" si="215"/>
        <v>51.629001646301781</v>
      </c>
      <c r="BK160" s="2" t="str">
        <f t="shared" si="216"/>
        <v/>
      </c>
      <c r="BL160" s="2" t="str">
        <f t="shared" si="217"/>
        <v/>
      </c>
      <c r="BM160" s="2" t="str">
        <f t="shared" si="218"/>
        <v/>
      </c>
      <c r="BN160" s="2" t="str">
        <f t="shared" si="219"/>
        <v/>
      </c>
      <c r="BO160" s="2" t="str">
        <f t="shared" si="220"/>
        <v/>
      </c>
      <c r="BP160" s="2" t="str">
        <f t="shared" si="221"/>
        <v/>
      </c>
      <c r="BQ160" s="2" t="str">
        <f t="shared" si="222"/>
        <v/>
      </c>
      <c r="BR160" s="2" t="str">
        <f t="shared" si="223"/>
        <v/>
      </c>
      <c r="BS160" s="2" t="str">
        <f t="shared" si="224"/>
        <v/>
      </c>
      <c r="BT160" s="2" t="str">
        <f t="shared" si="225"/>
        <v/>
      </c>
      <c r="BU160" s="2" t="str">
        <f t="shared" si="226"/>
        <v/>
      </c>
      <c r="BV160" s="2" t="str">
        <f t="shared" si="227"/>
        <v/>
      </c>
      <c r="BW160" s="2" t="str">
        <f t="shared" si="228"/>
        <v/>
      </c>
      <c r="BZ160" s="2" t="str">
        <f t="shared" si="229"/>
        <v/>
      </c>
      <c r="CA160" s="2" t="str">
        <f t="shared" si="230"/>
        <v/>
      </c>
      <c r="CB160" s="2" t="str">
        <f t="shared" si="231"/>
        <v/>
      </c>
      <c r="CC160" s="2" t="str">
        <f t="shared" si="232"/>
        <v/>
      </c>
      <c r="CD160" s="2" t="str">
        <f t="shared" si="233"/>
        <v/>
      </c>
      <c r="CE160" s="2" t="str">
        <f t="shared" si="234"/>
        <v/>
      </c>
      <c r="CF160" s="2" t="str">
        <f t="shared" si="235"/>
        <v/>
      </c>
      <c r="CG160" s="2" t="str">
        <f t="shared" si="236"/>
        <v/>
      </c>
      <c r="CH160" s="2" t="str">
        <f t="shared" si="237"/>
        <v/>
      </c>
      <c r="CI160" s="2" t="str">
        <f t="shared" si="238"/>
        <v/>
      </c>
      <c r="CJ160" s="2" t="str">
        <f t="shared" si="239"/>
        <v/>
      </c>
      <c r="CK160" s="2" t="str">
        <f t="shared" si="240"/>
        <v/>
      </c>
      <c r="CL160" s="2" t="str">
        <f t="shared" si="241"/>
        <v/>
      </c>
      <c r="CO160" s="2">
        <f t="shared" si="242"/>
        <v>76.468129631879023</v>
      </c>
      <c r="CP160" s="2">
        <f t="shared" si="243"/>
        <v>76.941908977806861</v>
      </c>
      <c r="CQ160" s="2">
        <f t="shared" si="244"/>
        <v>77.490174431949569</v>
      </c>
      <c r="CR160" s="2">
        <f t="shared" si="245"/>
        <v>79.079288638424671</v>
      </c>
      <c r="CS160" s="2">
        <f t="shared" si="246"/>
        <v>80.534997043405184</v>
      </c>
      <c r="CT160" s="2">
        <f t="shared" si="247"/>
        <v>81.560273365923692</v>
      </c>
      <c r="CU160" s="2">
        <f t="shared" si="248"/>
        <v>83.317964487985975</v>
      </c>
      <c r="CV160" s="2">
        <f t="shared" si="249"/>
        <v>83.172335773556981</v>
      </c>
      <c r="CW160" s="2">
        <f t="shared" si="250"/>
        <v>81.255496394254862</v>
      </c>
      <c r="CX160" s="2">
        <f t="shared" si="251"/>
        <v>76.963704987637499</v>
      </c>
      <c r="CY160" s="2">
        <f t="shared" si="252"/>
        <v>72.376452564068444</v>
      </c>
      <c r="CZ160" s="2">
        <f t="shared" si="253"/>
        <v>64.08057142891208</v>
      </c>
      <c r="DA160" s="2">
        <f t="shared" si="254"/>
        <v>54.112499548949359</v>
      </c>
      <c r="DD160" s="2">
        <f t="shared" si="255"/>
        <v>72.083060152377584</v>
      </c>
      <c r="DE160" s="2">
        <f t="shared" si="256"/>
        <v>74.726692286290614</v>
      </c>
      <c r="DF160" s="2">
        <f t="shared" si="257"/>
        <v>75.875713900745581</v>
      </c>
      <c r="DG160" s="2">
        <f t="shared" si="258"/>
        <v>76.26072630300888</v>
      </c>
      <c r="DH160" s="2">
        <f t="shared" si="259"/>
        <v>77.354630845658193</v>
      </c>
      <c r="DI160" s="2">
        <f t="shared" si="260"/>
        <v>78.590804086920116</v>
      </c>
      <c r="DJ160" s="2">
        <f t="shared" si="261"/>
        <v>79.498712803478554</v>
      </c>
      <c r="DK160" s="2">
        <f t="shared" si="262"/>
        <v>78.646847631168157</v>
      </c>
      <c r="DL160" s="2">
        <f t="shared" si="263"/>
        <v>76.11240119389609</v>
      </c>
      <c r="DM160" s="2">
        <f t="shared" si="264"/>
        <v>72.427976343648623</v>
      </c>
      <c r="DN160" s="2">
        <f t="shared" si="265"/>
        <v>66.88375194960858</v>
      </c>
      <c r="DO160" s="2">
        <f t="shared" si="266"/>
        <v>59.939867231312071</v>
      </c>
      <c r="DP160" s="2">
        <f t="shared" si="267"/>
        <v>51.612745502413716</v>
      </c>
      <c r="DS160" s="2">
        <f t="shared" si="268"/>
        <v>0.99404757943641175</v>
      </c>
      <c r="DT160" s="2">
        <f t="shared" si="269"/>
        <v>0.99256226085658117</v>
      </c>
      <c r="DU160" s="2">
        <f t="shared" si="270"/>
        <v>0.9917284570652839</v>
      </c>
      <c r="DV160" s="2">
        <f t="shared" si="271"/>
        <v>0.99341892334909188</v>
      </c>
      <c r="DW160" s="2">
        <f t="shared" si="272"/>
        <v>0.99198748016236526</v>
      </c>
      <c r="DX160" s="2">
        <f t="shared" si="273"/>
        <v>0.99257129530086974</v>
      </c>
      <c r="DY160" s="2">
        <f t="shared" si="274"/>
        <v>0.99305390464431464</v>
      </c>
      <c r="DZ160" s="2">
        <f t="shared" si="275"/>
        <v>0.99339072172979037</v>
      </c>
      <c r="EA160" s="2">
        <f t="shared" si="276"/>
        <v>0.99479484342684343</v>
      </c>
      <c r="EB160" s="2">
        <f t="shared" si="277"/>
        <v>0.99293710773537014</v>
      </c>
      <c r="EC160" s="2">
        <f t="shared" si="278"/>
        <v>0.99403647248712423</v>
      </c>
      <c r="ED160" s="2">
        <f t="shared" si="279"/>
        <v>0.99375185545879918</v>
      </c>
      <c r="EE160" s="2">
        <f t="shared" si="280"/>
        <v>0.9934969026610444</v>
      </c>
    </row>
    <row r="161" spans="2:135" x14ac:dyDescent="0.25">
      <c r="B161" s="2">
        <v>155</v>
      </c>
      <c r="C161">
        <v>70.13</v>
      </c>
      <c r="D161">
        <v>75.492999999999995</v>
      </c>
      <c r="E161">
        <v>77.376999999999995</v>
      </c>
      <c r="F161">
        <v>79.043000000000006</v>
      </c>
      <c r="G161">
        <v>80.087000000000003</v>
      </c>
      <c r="H161">
        <v>81.754000000000005</v>
      </c>
      <c r="I161">
        <v>84.275000000000006</v>
      </c>
      <c r="J161">
        <v>83.956999999999994</v>
      </c>
      <c r="K161">
        <v>79.391000000000005</v>
      </c>
      <c r="L161">
        <v>78.652000000000001</v>
      </c>
      <c r="M161">
        <v>73.159000000000006</v>
      </c>
      <c r="N161">
        <v>67.87</v>
      </c>
      <c r="O161">
        <v>57.594200000000001</v>
      </c>
      <c r="R161" s="5">
        <f t="shared" si="190"/>
        <v>72.031397825266779</v>
      </c>
      <c r="S161" s="5">
        <f t="shared" si="191"/>
        <v>75.320514699672202</v>
      </c>
      <c r="T161" s="5">
        <f t="shared" si="192"/>
        <v>77.00732230428568</v>
      </c>
      <c r="U161" s="5">
        <f t="shared" si="193"/>
        <v>78.005484825301863</v>
      </c>
      <c r="V161" s="5">
        <f t="shared" si="194"/>
        <v>79.209961661659477</v>
      </c>
      <c r="W161" s="5">
        <f t="shared" si="195"/>
        <v>81.711563872031547</v>
      </c>
      <c r="X161" s="5">
        <f t="shared" si="196"/>
        <v>84.130521886629566</v>
      </c>
      <c r="Y161" s="5">
        <f t="shared" si="197"/>
        <v>84.28373257371203</v>
      </c>
      <c r="Z161" s="5">
        <f t="shared" si="198"/>
        <v>79.865993504333872</v>
      </c>
      <c r="AA161" s="5">
        <f t="shared" si="199"/>
        <v>80.091185766582612</v>
      </c>
      <c r="AB161" s="5">
        <f t="shared" si="200"/>
        <v>73.314603927381569</v>
      </c>
      <c r="AC161" s="5">
        <f t="shared" si="201"/>
        <v>67.783684159323016</v>
      </c>
      <c r="AD161" s="5">
        <f t="shared" si="202"/>
        <v>57.911289715108992</v>
      </c>
      <c r="AE161" s="5"/>
      <c r="AG161" s="5">
        <f t="shared" si="283"/>
        <v>-1.901397825266784</v>
      </c>
      <c r="AH161" s="5">
        <f t="shared" si="283"/>
        <v>0.17248530032779286</v>
      </c>
      <c r="AI161" s="5">
        <f t="shared" si="283"/>
        <v>0.36967769571431575</v>
      </c>
      <c r="AJ161" s="5">
        <f t="shared" si="283"/>
        <v>1.037515174698143</v>
      </c>
      <c r="AK161" s="5">
        <f t="shared" si="282"/>
        <v>0.87703833834052602</v>
      </c>
      <c r="AL161" s="5">
        <f t="shared" si="282"/>
        <v>4.2436127968457527E-2</v>
      </c>
      <c r="AM161" s="5">
        <f t="shared" si="282"/>
        <v>0.14447811337043959</v>
      </c>
      <c r="AN161" s="5">
        <f t="shared" si="282"/>
        <v>-0.3267325737120359</v>
      </c>
      <c r="AO161" s="5">
        <f t="shared" si="281"/>
        <v>-0.47499350433386667</v>
      </c>
      <c r="AP161" s="5">
        <f t="shared" si="189"/>
        <v>-1.4391857665826109</v>
      </c>
      <c r="AQ161" s="5">
        <f t="shared" si="189"/>
        <v>-0.15560392738156281</v>
      </c>
      <c r="AR161" s="5">
        <f t="shared" si="189"/>
        <v>8.6315840676988387E-2</v>
      </c>
      <c r="AS161" s="5">
        <f t="shared" si="189"/>
        <v>-0.31708971510899175</v>
      </c>
      <c r="AV161" s="2">
        <f t="shared" si="203"/>
        <v>72.031396876051147</v>
      </c>
      <c r="AW161" s="2">
        <f t="shared" si="204"/>
        <v>74.690556163322441</v>
      </c>
      <c r="AX161" s="2">
        <f t="shared" si="205"/>
        <v>75.842780343201952</v>
      </c>
      <c r="AY161" s="2">
        <f t="shared" si="206"/>
        <v>76.231709300565328</v>
      </c>
      <c r="AZ161" s="2">
        <f t="shared" si="207"/>
        <v>77.340742935848198</v>
      </c>
      <c r="BA161" s="2">
        <f t="shared" si="208"/>
        <v>78.574873263818986</v>
      </c>
      <c r="BB161" s="2">
        <f t="shared" si="209"/>
        <v>79.477244742877858</v>
      </c>
      <c r="BC161" s="2">
        <f t="shared" si="210"/>
        <v>78.620257231416545</v>
      </c>
      <c r="BD161" s="2">
        <f t="shared" si="211"/>
        <v>76.079397127861043</v>
      </c>
      <c r="BE161" s="2">
        <f t="shared" si="212"/>
        <v>72.401750576605892</v>
      </c>
      <c r="BF161" s="2">
        <f t="shared" si="213"/>
        <v>66.857451862444748</v>
      </c>
      <c r="BG161" s="2">
        <f t="shared" si="214"/>
        <v>59.916322577243868</v>
      </c>
      <c r="BH161" s="2">
        <f t="shared" si="215"/>
        <v>51.601342523322593</v>
      </c>
      <c r="BK161" s="2" t="str">
        <f t="shared" si="216"/>
        <v/>
      </c>
      <c r="BL161" s="2" t="str">
        <f t="shared" si="217"/>
        <v/>
      </c>
      <c r="BM161" s="2" t="str">
        <f t="shared" si="218"/>
        <v/>
      </c>
      <c r="BN161" s="2" t="str">
        <f t="shared" si="219"/>
        <v/>
      </c>
      <c r="BO161" s="2" t="str">
        <f t="shared" si="220"/>
        <v/>
      </c>
      <c r="BP161" s="2" t="str">
        <f t="shared" si="221"/>
        <v/>
      </c>
      <c r="BQ161" s="2" t="str">
        <f t="shared" si="222"/>
        <v/>
      </c>
      <c r="BR161" s="2" t="str">
        <f t="shared" si="223"/>
        <v/>
      </c>
      <c r="BS161" s="2" t="str">
        <f t="shared" si="224"/>
        <v/>
      </c>
      <c r="BT161" s="2" t="str">
        <f t="shared" si="225"/>
        <v/>
      </c>
      <c r="BU161" s="2" t="str">
        <f t="shared" si="226"/>
        <v/>
      </c>
      <c r="BV161" s="2" t="str">
        <f t="shared" si="227"/>
        <v/>
      </c>
      <c r="BW161" s="2" t="str">
        <f t="shared" si="228"/>
        <v/>
      </c>
      <c r="BZ161" s="2" t="str">
        <f t="shared" si="229"/>
        <v/>
      </c>
      <c r="CA161" s="2" t="str">
        <f t="shared" si="230"/>
        <v/>
      </c>
      <c r="CB161" s="2" t="str">
        <f t="shared" si="231"/>
        <v/>
      </c>
      <c r="CC161" s="2" t="str">
        <f t="shared" si="232"/>
        <v/>
      </c>
      <c r="CD161" s="2" t="str">
        <f t="shared" si="233"/>
        <v/>
      </c>
      <c r="CE161" s="2" t="str">
        <f t="shared" si="234"/>
        <v/>
      </c>
      <c r="CF161" s="2" t="str">
        <f t="shared" si="235"/>
        <v/>
      </c>
      <c r="CG161" s="2" t="str">
        <f t="shared" si="236"/>
        <v/>
      </c>
      <c r="CH161" s="2" t="str">
        <f t="shared" si="237"/>
        <v/>
      </c>
      <c r="CI161" s="2" t="str">
        <f t="shared" si="238"/>
        <v/>
      </c>
      <c r="CJ161" s="2" t="str">
        <f t="shared" si="239"/>
        <v/>
      </c>
      <c r="CK161" s="2" t="str">
        <f t="shared" si="240"/>
        <v/>
      </c>
      <c r="CL161" s="2" t="str">
        <f t="shared" si="241"/>
        <v/>
      </c>
      <c r="CO161" s="2">
        <f t="shared" si="242"/>
        <v>76.461722864929541</v>
      </c>
      <c r="CP161" s="2">
        <f t="shared" si="243"/>
        <v>76.922611300829672</v>
      </c>
      <c r="CQ161" s="2">
        <f t="shared" si="244"/>
        <v>77.460128821860238</v>
      </c>
      <c r="CR161" s="2">
        <f t="shared" si="245"/>
        <v>79.073273653754811</v>
      </c>
      <c r="CS161" s="2">
        <f t="shared" si="246"/>
        <v>80.543644924435128</v>
      </c>
      <c r="CT161" s="2">
        <f t="shared" si="247"/>
        <v>81.568219234998864</v>
      </c>
      <c r="CU161" s="2">
        <f t="shared" si="248"/>
        <v>83.330212554329066</v>
      </c>
      <c r="CV161" s="2">
        <f t="shared" si="249"/>
        <v>83.185169984551209</v>
      </c>
      <c r="CW161" s="2">
        <f t="shared" si="250"/>
        <v>81.269140263356931</v>
      </c>
      <c r="CX161" s="2">
        <f t="shared" si="251"/>
        <v>76.975518377619593</v>
      </c>
      <c r="CY161" s="2">
        <f t="shared" si="252"/>
        <v>72.403041847406655</v>
      </c>
      <c r="CZ161" s="2">
        <f t="shared" si="253"/>
        <v>64.097538405682002</v>
      </c>
      <c r="DA161" s="2">
        <f t="shared" si="254"/>
        <v>54.124431992182757</v>
      </c>
      <c r="DD161" s="2">
        <f t="shared" si="255"/>
        <v>72.007202071422242</v>
      </c>
      <c r="DE161" s="2">
        <f t="shared" si="256"/>
        <v>74.675302010155121</v>
      </c>
      <c r="DF161" s="2">
        <f t="shared" si="257"/>
        <v>75.830477730350964</v>
      </c>
      <c r="DG161" s="2">
        <f t="shared" si="258"/>
        <v>76.214541209168999</v>
      </c>
      <c r="DH161" s="2">
        <f t="shared" si="259"/>
        <v>77.317148664166425</v>
      </c>
      <c r="DI161" s="2">
        <f t="shared" si="260"/>
        <v>78.554441385241873</v>
      </c>
      <c r="DJ161" s="2">
        <f t="shared" si="261"/>
        <v>79.452665794443206</v>
      </c>
      <c r="DK161" s="2">
        <f t="shared" si="262"/>
        <v>78.592558082861899</v>
      </c>
      <c r="DL161" s="2">
        <f t="shared" si="263"/>
        <v>76.054631682891852</v>
      </c>
      <c r="DM161" s="2">
        <f t="shared" si="264"/>
        <v>72.372079387387757</v>
      </c>
      <c r="DN161" s="2">
        <f t="shared" si="265"/>
        <v>66.827109550816374</v>
      </c>
      <c r="DO161" s="2">
        <f t="shared" si="266"/>
        <v>59.89234663404995</v>
      </c>
      <c r="DP161" s="2">
        <f t="shared" si="267"/>
        <v>51.586280393448128</v>
      </c>
      <c r="DS161" s="2">
        <f t="shared" si="268"/>
        <v>0.99456848317687241</v>
      </c>
      <c r="DT161" s="2">
        <f t="shared" si="269"/>
        <v>0.99321225910887134</v>
      </c>
      <c r="DU161" s="2">
        <f t="shared" si="270"/>
        <v>0.99245076880867844</v>
      </c>
      <c r="DV161" s="2">
        <f t="shared" si="271"/>
        <v>0.99399450919975429</v>
      </c>
      <c r="DW161" s="2">
        <f t="shared" si="272"/>
        <v>0.9926873395229634</v>
      </c>
      <c r="DX161" s="2">
        <f t="shared" si="273"/>
        <v>0.99322050940856166</v>
      </c>
      <c r="DY161" s="2">
        <f t="shared" si="274"/>
        <v>0.99366121159674559</v>
      </c>
      <c r="DZ161" s="2">
        <f t="shared" si="275"/>
        <v>0.99396875914020355</v>
      </c>
      <c r="EA161" s="2">
        <f t="shared" si="276"/>
        <v>0.9952506656021306</v>
      </c>
      <c r="EB161" s="2">
        <f t="shared" si="277"/>
        <v>0.99355456012752674</v>
      </c>
      <c r="EC161" s="2">
        <f t="shared" si="278"/>
        <v>0.99455834288968659</v>
      </c>
      <c r="ED161" s="2">
        <f t="shared" si="279"/>
        <v>0.99429848993911329</v>
      </c>
      <c r="EE161" s="2">
        <f t="shared" si="280"/>
        <v>0.99406570912392445</v>
      </c>
    </row>
    <row r="162" spans="2:135" x14ac:dyDescent="0.25">
      <c r="B162" s="2">
        <v>156</v>
      </c>
      <c r="C162">
        <v>72.245999999999995</v>
      </c>
      <c r="D162">
        <v>75.319000000000003</v>
      </c>
      <c r="E162">
        <v>77.116</v>
      </c>
      <c r="F162">
        <v>78.463999999999999</v>
      </c>
      <c r="G162">
        <v>79.709999999999994</v>
      </c>
      <c r="H162">
        <v>82.013999999999996</v>
      </c>
      <c r="I162">
        <v>84.116</v>
      </c>
      <c r="J162">
        <v>82.58</v>
      </c>
      <c r="K162">
        <v>79.768000000000001</v>
      </c>
      <c r="L162">
        <v>79.536000000000001</v>
      </c>
      <c r="M162">
        <v>72.347999999999999</v>
      </c>
      <c r="N162">
        <v>66.680999999999997</v>
      </c>
      <c r="O162">
        <v>58.478299999999997</v>
      </c>
      <c r="R162" s="5">
        <f t="shared" si="190"/>
        <v>71.953765649062163</v>
      </c>
      <c r="S162" s="5">
        <f t="shared" si="191"/>
        <v>75.341969104899505</v>
      </c>
      <c r="T162" s="5">
        <f t="shared" si="192"/>
        <v>77.218048491987162</v>
      </c>
      <c r="U162" s="5">
        <f t="shared" si="193"/>
        <v>77.994871636506048</v>
      </c>
      <c r="V162" s="5">
        <f t="shared" si="194"/>
        <v>79.459308607162228</v>
      </c>
      <c r="W162" s="5">
        <f t="shared" si="195"/>
        <v>81.812247420199725</v>
      </c>
      <c r="X162" s="5">
        <f t="shared" si="196"/>
        <v>84.036729390347716</v>
      </c>
      <c r="Y162" s="5">
        <f t="shared" si="197"/>
        <v>84.001855381093208</v>
      </c>
      <c r="Z162" s="5">
        <f t="shared" si="198"/>
        <v>78.962898362980411</v>
      </c>
      <c r="AA162" s="5">
        <f t="shared" si="199"/>
        <v>79.867144171746887</v>
      </c>
      <c r="AB162" s="5">
        <f t="shared" si="200"/>
        <v>72.777602727578596</v>
      </c>
      <c r="AC162" s="5">
        <f t="shared" si="201"/>
        <v>67.912358759803141</v>
      </c>
      <c r="AD162" s="5">
        <f t="shared" si="202"/>
        <v>58.519348972651002</v>
      </c>
      <c r="AE162" s="5"/>
      <c r="AG162" s="5">
        <f t="shared" si="283"/>
        <v>0.29223435093783223</v>
      </c>
      <c r="AH162" s="5">
        <f t="shared" si="283"/>
        <v>-2.2969104899502213E-2</v>
      </c>
      <c r="AI162" s="5">
        <f t="shared" si="283"/>
        <v>-0.10204849198716204</v>
      </c>
      <c r="AJ162" s="5">
        <f t="shared" si="283"/>
        <v>0.46912836349395093</v>
      </c>
      <c r="AK162" s="5">
        <f t="shared" si="282"/>
        <v>0.25069139283776565</v>
      </c>
      <c r="AL162" s="5">
        <f t="shared" si="282"/>
        <v>0.20175257980027084</v>
      </c>
      <c r="AM162" s="5">
        <f t="shared" si="282"/>
        <v>7.9270609652283497E-2</v>
      </c>
      <c r="AN162" s="5">
        <f t="shared" si="282"/>
        <v>-1.4218553810932093</v>
      </c>
      <c r="AO162" s="5">
        <f t="shared" si="281"/>
        <v>0.80510163701958959</v>
      </c>
      <c r="AP162" s="5">
        <f t="shared" si="189"/>
        <v>-0.33114417174688526</v>
      </c>
      <c r="AQ162" s="5">
        <f t="shared" si="189"/>
        <v>-0.42960272757859741</v>
      </c>
      <c r="AR162" s="5">
        <f t="shared" si="189"/>
        <v>-1.2313587598031432</v>
      </c>
      <c r="AS162" s="5">
        <f t="shared" si="189"/>
        <v>-4.1048972651005045E-2</v>
      </c>
      <c r="AV162" s="2">
        <f t="shared" si="203"/>
        <v>71.953764663894901</v>
      </c>
      <c r="AW162" s="2">
        <f t="shared" si="204"/>
        <v>74.638030788644272</v>
      </c>
      <c r="AX162" s="2">
        <f t="shared" si="205"/>
        <v>75.796573790382922</v>
      </c>
      <c r="AY162" s="2">
        <f t="shared" si="206"/>
        <v>76.184242009776213</v>
      </c>
      <c r="AZ162" s="2">
        <f t="shared" si="207"/>
        <v>77.301506418565978</v>
      </c>
      <c r="BA162" s="2">
        <f t="shared" si="208"/>
        <v>78.536998022605559</v>
      </c>
      <c r="BB162" s="2">
        <f t="shared" si="209"/>
        <v>79.429384756779555</v>
      </c>
      <c r="BC162" s="2">
        <f t="shared" si="210"/>
        <v>78.563913285599568</v>
      </c>
      <c r="BD162" s="2">
        <f t="shared" si="211"/>
        <v>76.019767421103339</v>
      </c>
      <c r="BE162" s="2">
        <f t="shared" si="212"/>
        <v>72.343656481111665</v>
      </c>
      <c r="BF162" s="2">
        <f t="shared" si="213"/>
        <v>66.798566189507753</v>
      </c>
      <c r="BG162" s="2">
        <f t="shared" si="214"/>
        <v>59.867038825379133</v>
      </c>
      <c r="BH162" s="2">
        <f t="shared" si="215"/>
        <v>51.573767208070521</v>
      </c>
      <c r="BK162" s="2" t="str">
        <f t="shared" si="216"/>
        <v/>
      </c>
      <c r="BL162" s="2" t="str">
        <f t="shared" si="217"/>
        <v/>
      </c>
      <c r="BM162" s="2" t="str">
        <f t="shared" si="218"/>
        <v/>
      </c>
      <c r="BN162" s="2" t="str">
        <f t="shared" si="219"/>
        <v/>
      </c>
      <c r="BO162" s="2" t="str">
        <f t="shared" si="220"/>
        <v/>
      </c>
      <c r="BP162" s="2" t="str">
        <f t="shared" si="221"/>
        <v/>
      </c>
      <c r="BQ162" s="2" t="str">
        <f t="shared" si="222"/>
        <v/>
      </c>
      <c r="BR162" s="2" t="str">
        <f t="shared" si="223"/>
        <v/>
      </c>
      <c r="BS162" s="2" t="str">
        <f t="shared" si="224"/>
        <v/>
      </c>
      <c r="BT162" s="2" t="str">
        <f t="shared" si="225"/>
        <v/>
      </c>
      <c r="BU162" s="2" t="str">
        <f t="shared" si="226"/>
        <v/>
      </c>
      <c r="BV162" s="2" t="str">
        <f t="shared" si="227"/>
        <v/>
      </c>
      <c r="BW162" s="2" t="str">
        <f t="shared" si="228"/>
        <v/>
      </c>
      <c r="BZ162" s="2" t="str">
        <f t="shared" si="229"/>
        <v/>
      </c>
      <c r="CA162" s="2" t="str">
        <f t="shared" si="230"/>
        <v/>
      </c>
      <c r="CB162" s="2" t="str">
        <f t="shared" si="231"/>
        <v/>
      </c>
      <c r="CC162" s="2" t="str">
        <f t="shared" si="232"/>
        <v/>
      </c>
      <c r="CD162" s="2" t="str">
        <f t="shared" si="233"/>
        <v/>
      </c>
      <c r="CE162" s="2" t="str">
        <f t="shared" si="234"/>
        <v/>
      </c>
      <c r="CF162" s="2" t="str">
        <f t="shared" si="235"/>
        <v/>
      </c>
      <c r="CG162" s="2" t="str">
        <f t="shared" si="236"/>
        <v/>
      </c>
      <c r="CH162" s="2" t="str">
        <f t="shared" si="237"/>
        <v/>
      </c>
      <c r="CI162" s="2" t="str">
        <f t="shared" si="238"/>
        <v/>
      </c>
      <c r="CJ162" s="2" t="str">
        <f t="shared" si="239"/>
        <v/>
      </c>
      <c r="CK162" s="2" t="str">
        <f t="shared" si="240"/>
        <v/>
      </c>
      <c r="CL162" s="2" t="str">
        <f t="shared" si="241"/>
        <v/>
      </c>
      <c r="CO162" s="2">
        <f t="shared" si="242"/>
        <v>76.455316097980045</v>
      </c>
      <c r="CP162" s="2">
        <f t="shared" si="243"/>
        <v>76.903313623852483</v>
      </c>
      <c r="CQ162" s="2">
        <f t="shared" si="244"/>
        <v>77.430083211770906</v>
      </c>
      <c r="CR162" s="2">
        <f t="shared" si="245"/>
        <v>79.06725866908495</v>
      </c>
      <c r="CS162" s="2">
        <f t="shared" si="246"/>
        <v>80.552292805465086</v>
      </c>
      <c r="CT162" s="2">
        <f t="shared" si="247"/>
        <v>81.576165104074022</v>
      </c>
      <c r="CU162" s="2">
        <f t="shared" si="248"/>
        <v>83.342460620672171</v>
      </c>
      <c r="CV162" s="2">
        <f t="shared" si="249"/>
        <v>83.198004195545423</v>
      </c>
      <c r="CW162" s="2">
        <f t="shared" si="250"/>
        <v>81.282784132459</v>
      </c>
      <c r="CX162" s="2">
        <f t="shared" si="251"/>
        <v>76.987331767601674</v>
      </c>
      <c r="CY162" s="2">
        <f t="shared" si="252"/>
        <v>72.429631130744866</v>
      </c>
      <c r="CZ162" s="2">
        <f t="shared" si="253"/>
        <v>64.114505382451924</v>
      </c>
      <c r="DA162" s="2">
        <f t="shared" si="254"/>
        <v>54.136364435416155</v>
      </c>
      <c r="DD162" s="2">
        <f t="shared" si="255"/>
        <v>71.9313439904669</v>
      </c>
      <c r="DE162" s="2">
        <f t="shared" si="256"/>
        <v>74.623911734019629</v>
      </c>
      <c r="DF162" s="2">
        <f t="shared" si="257"/>
        <v>75.785241559956361</v>
      </c>
      <c r="DG162" s="2">
        <f t="shared" si="258"/>
        <v>76.168356115329118</v>
      </c>
      <c r="DH162" s="2">
        <f t="shared" si="259"/>
        <v>77.279666482674656</v>
      </c>
      <c r="DI162" s="2">
        <f t="shared" si="260"/>
        <v>78.518078683563616</v>
      </c>
      <c r="DJ162" s="2">
        <f t="shared" si="261"/>
        <v>79.406618785407844</v>
      </c>
      <c r="DK162" s="2">
        <f t="shared" si="262"/>
        <v>78.538268534555613</v>
      </c>
      <c r="DL162" s="2">
        <f t="shared" si="263"/>
        <v>75.996862171887628</v>
      </c>
      <c r="DM162" s="2">
        <f t="shared" si="264"/>
        <v>72.31618243112689</v>
      </c>
      <c r="DN162" s="2">
        <f t="shared" si="265"/>
        <v>66.770467152024153</v>
      </c>
      <c r="DO162" s="2">
        <f t="shared" si="266"/>
        <v>59.844826036787822</v>
      </c>
      <c r="DP162" s="2">
        <f t="shared" si="267"/>
        <v>51.559815284482539</v>
      </c>
      <c r="DS162" s="2">
        <f t="shared" si="268"/>
        <v>0.99504402925235502</v>
      </c>
      <c r="DT162" s="2">
        <f t="shared" si="269"/>
        <v>0.99380580726566015</v>
      </c>
      <c r="DU162" s="2">
        <f t="shared" si="270"/>
        <v>0.99311044293287387</v>
      </c>
      <c r="DV162" s="2">
        <f t="shared" si="271"/>
        <v>0.99452003158005187</v>
      </c>
      <c r="DW162" s="2">
        <f t="shared" si="272"/>
        <v>0.99332648040528393</v>
      </c>
      <c r="DX162" s="2">
        <f t="shared" si="273"/>
        <v>0.99381334061880744</v>
      </c>
      <c r="DY162" s="2">
        <f t="shared" si="274"/>
        <v>0.99421573012214781</v>
      </c>
      <c r="DZ162" s="2">
        <f t="shared" si="275"/>
        <v>0.99449652235455421</v>
      </c>
      <c r="EA162" s="2">
        <f t="shared" si="276"/>
        <v>0.99566674472559902</v>
      </c>
      <c r="EB162" s="2">
        <f t="shared" si="277"/>
        <v>0.99411835332040321</v>
      </c>
      <c r="EC162" s="2">
        <f t="shared" si="278"/>
        <v>0.99503477234636506</v>
      </c>
      <c r="ED162" s="2">
        <f t="shared" si="279"/>
        <v>0.99479755110559487</v>
      </c>
      <c r="EE162" s="2">
        <f t="shared" si="280"/>
        <v>0.99458503495540584</v>
      </c>
    </row>
    <row r="163" spans="2:135" x14ac:dyDescent="0.25">
      <c r="B163" s="2">
        <v>157</v>
      </c>
      <c r="C163">
        <v>71.477999999999994</v>
      </c>
      <c r="D163">
        <v>75.956999999999994</v>
      </c>
      <c r="E163">
        <v>77.448999999999998</v>
      </c>
      <c r="F163">
        <v>77.260999999999996</v>
      </c>
      <c r="G163">
        <v>80.811999999999998</v>
      </c>
      <c r="H163">
        <v>81.260999999999996</v>
      </c>
      <c r="I163">
        <v>81.709999999999994</v>
      </c>
      <c r="J163">
        <v>82.536000000000001</v>
      </c>
      <c r="K163">
        <v>79.231999999999999</v>
      </c>
      <c r="L163">
        <v>79.42</v>
      </c>
      <c r="M163">
        <v>72.87</v>
      </c>
      <c r="N163">
        <v>67.564999999999998</v>
      </c>
      <c r="O163">
        <v>59</v>
      </c>
      <c r="R163" s="5">
        <f t="shared" si="190"/>
        <v>71.87625774781408</v>
      </c>
      <c r="S163" s="5">
        <f t="shared" si="191"/>
        <v>75.331553326165121</v>
      </c>
      <c r="T163" s="5">
        <f t="shared" si="192"/>
        <v>77.396715032238504</v>
      </c>
      <c r="U163" s="5">
        <f t="shared" si="193"/>
        <v>77.88901786747391</v>
      </c>
      <c r="V163" s="5">
        <f t="shared" si="194"/>
        <v>79.624173964696851</v>
      </c>
      <c r="W163" s="5">
        <f t="shared" si="195"/>
        <v>81.738491292024904</v>
      </c>
      <c r="X163" s="5">
        <f t="shared" si="196"/>
        <v>83.701488827888426</v>
      </c>
      <c r="Y163" s="5">
        <f t="shared" si="197"/>
        <v>83.451988263868216</v>
      </c>
      <c r="Z163" s="5">
        <f t="shared" si="198"/>
        <v>78.123856053584134</v>
      </c>
      <c r="AA163" s="5">
        <f t="shared" si="199"/>
        <v>79.253539062473635</v>
      </c>
      <c r="AB163" s="5">
        <f t="shared" si="200"/>
        <v>71.984625203461874</v>
      </c>
      <c r="AC163" s="5">
        <f t="shared" si="201"/>
        <v>67.621837964138706</v>
      </c>
      <c r="AD163" s="5">
        <f t="shared" si="202"/>
        <v>58.804656872315434</v>
      </c>
      <c r="AE163" s="5"/>
      <c r="AG163" s="5">
        <f t="shared" si="283"/>
        <v>-0.39825774781408541</v>
      </c>
      <c r="AH163" s="5">
        <f t="shared" si="283"/>
        <v>0.62544667383487251</v>
      </c>
      <c r="AI163" s="5">
        <f t="shared" si="283"/>
        <v>5.2284967761494272E-2</v>
      </c>
      <c r="AJ163" s="5">
        <f t="shared" si="283"/>
        <v>-0.62801786747391475</v>
      </c>
      <c r="AK163" s="5">
        <f t="shared" si="282"/>
        <v>1.1878260353031465</v>
      </c>
      <c r="AL163" s="5">
        <f t="shared" si="282"/>
        <v>-0.47749129202490792</v>
      </c>
      <c r="AM163" s="5">
        <f t="shared" si="282"/>
        <v>-1.991488827888432</v>
      </c>
      <c r="AN163" s="5">
        <f t="shared" si="282"/>
        <v>-0.91598826386821486</v>
      </c>
      <c r="AO163" s="5">
        <f t="shared" si="281"/>
        <v>1.1081439464158649</v>
      </c>
      <c r="AP163" s="5">
        <f t="shared" si="189"/>
        <v>0.16646093752636659</v>
      </c>
      <c r="AQ163" s="5">
        <f t="shared" si="189"/>
        <v>0.88537479653813023</v>
      </c>
      <c r="AR163" s="5">
        <f t="shared" si="189"/>
        <v>-5.683796413870823E-2</v>
      </c>
      <c r="AS163" s="5">
        <f t="shared" si="189"/>
        <v>0.1953431276845663</v>
      </c>
      <c r="AV163" s="2">
        <f t="shared" si="203"/>
        <v>71.87625677721887</v>
      </c>
      <c r="AW163" s="2">
        <f t="shared" si="204"/>
        <v>74.585586606111875</v>
      </c>
      <c r="AX163" s="2">
        <f t="shared" si="205"/>
        <v>75.750442281072765</v>
      </c>
      <c r="AY163" s="2">
        <f t="shared" si="206"/>
        <v>76.136866977275744</v>
      </c>
      <c r="AZ163" s="2">
        <f t="shared" si="207"/>
        <v>77.262395189651485</v>
      </c>
      <c r="BA163" s="2">
        <f t="shared" si="208"/>
        <v>78.499230160432361</v>
      </c>
      <c r="BB163" s="2">
        <f t="shared" si="209"/>
        <v>79.381652843297346</v>
      </c>
      <c r="BC163" s="2">
        <f t="shared" si="210"/>
        <v>78.507715681254027</v>
      </c>
      <c r="BD163" s="2">
        <f t="shared" si="211"/>
        <v>75.960272795945997</v>
      </c>
      <c r="BE163" s="2">
        <f t="shared" si="212"/>
        <v>72.285718475165396</v>
      </c>
      <c r="BF163" s="2">
        <f t="shared" si="213"/>
        <v>66.739839647016211</v>
      </c>
      <c r="BG163" s="2">
        <f t="shared" si="214"/>
        <v>59.817879134823407</v>
      </c>
      <c r="BH163" s="2">
        <f t="shared" si="215"/>
        <v>51.546270263514536</v>
      </c>
      <c r="BK163" s="2" t="str">
        <f t="shared" si="216"/>
        <v/>
      </c>
      <c r="BL163" s="2" t="str">
        <f t="shared" si="217"/>
        <v/>
      </c>
      <c r="BM163" s="2" t="str">
        <f t="shared" si="218"/>
        <v/>
      </c>
      <c r="BN163" s="2" t="str">
        <f t="shared" si="219"/>
        <v/>
      </c>
      <c r="BO163" s="2" t="str">
        <f t="shared" si="220"/>
        <v/>
      </c>
      <c r="BP163" s="2" t="str">
        <f t="shared" si="221"/>
        <v/>
      </c>
      <c r="BQ163" s="2" t="str">
        <f t="shared" si="222"/>
        <v/>
      </c>
      <c r="BR163" s="2" t="str">
        <f t="shared" si="223"/>
        <v/>
      </c>
      <c r="BS163" s="2" t="str">
        <f t="shared" si="224"/>
        <v/>
      </c>
      <c r="BT163" s="2" t="str">
        <f t="shared" si="225"/>
        <v/>
      </c>
      <c r="BU163" s="2" t="str">
        <f t="shared" si="226"/>
        <v/>
      </c>
      <c r="BV163" s="2" t="str">
        <f t="shared" si="227"/>
        <v/>
      </c>
      <c r="BW163" s="2" t="str">
        <f t="shared" si="228"/>
        <v/>
      </c>
      <c r="BZ163" s="2" t="str">
        <f t="shared" si="229"/>
        <v/>
      </c>
      <c r="CA163" s="2" t="str">
        <f t="shared" si="230"/>
        <v/>
      </c>
      <c r="CB163" s="2" t="str">
        <f t="shared" si="231"/>
        <v/>
      </c>
      <c r="CC163" s="2" t="str">
        <f t="shared" si="232"/>
        <v/>
      </c>
      <c r="CD163" s="2" t="str">
        <f t="shared" si="233"/>
        <v/>
      </c>
      <c r="CE163" s="2" t="str">
        <f t="shared" si="234"/>
        <v/>
      </c>
      <c r="CF163" s="2" t="str">
        <f t="shared" si="235"/>
        <v/>
      </c>
      <c r="CG163" s="2" t="str">
        <f t="shared" si="236"/>
        <v/>
      </c>
      <c r="CH163" s="2" t="str">
        <f t="shared" si="237"/>
        <v/>
      </c>
      <c r="CI163" s="2" t="str">
        <f t="shared" si="238"/>
        <v/>
      </c>
      <c r="CJ163" s="2" t="str">
        <f t="shared" si="239"/>
        <v/>
      </c>
      <c r="CK163" s="2" t="str">
        <f t="shared" si="240"/>
        <v/>
      </c>
      <c r="CL163" s="2" t="str">
        <f t="shared" si="241"/>
        <v/>
      </c>
      <c r="CO163" s="2">
        <f t="shared" si="242"/>
        <v>76.448909331030563</v>
      </c>
      <c r="CP163" s="2">
        <f t="shared" si="243"/>
        <v>76.884015946875294</v>
      </c>
      <c r="CQ163" s="2">
        <f t="shared" si="244"/>
        <v>77.400037601681575</v>
      </c>
      <c r="CR163" s="2">
        <f t="shared" si="245"/>
        <v>79.061243684415089</v>
      </c>
      <c r="CS163" s="2">
        <f t="shared" si="246"/>
        <v>80.560940686495044</v>
      </c>
      <c r="CT163" s="2">
        <f t="shared" si="247"/>
        <v>81.58411097314918</v>
      </c>
      <c r="CU163" s="2">
        <f t="shared" si="248"/>
        <v>83.354708687015261</v>
      </c>
      <c r="CV163" s="2">
        <f t="shared" si="249"/>
        <v>83.210838406539636</v>
      </c>
      <c r="CW163" s="2">
        <f t="shared" si="250"/>
        <v>81.296428001561068</v>
      </c>
      <c r="CX163" s="2">
        <f t="shared" si="251"/>
        <v>76.999145157583754</v>
      </c>
      <c r="CY163" s="2">
        <f t="shared" si="252"/>
        <v>72.456220414083077</v>
      </c>
      <c r="CZ163" s="2">
        <f t="shared" si="253"/>
        <v>64.131472359221846</v>
      </c>
      <c r="DA163" s="2">
        <f t="shared" si="254"/>
        <v>54.148296878649553</v>
      </c>
      <c r="DD163" s="2">
        <f t="shared" si="255"/>
        <v>71.855485909511557</v>
      </c>
      <c r="DE163" s="2">
        <f t="shared" si="256"/>
        <v>74.572521457884136</v>
      </c>
      <c r="DF163" s="2">
        <f t="shared" si="257"/>
        <v>75.740005389561745</v>
      </c>
      <c r="DG163" s="2">
        <f t="shared" si="258"/>
        <v>76.122171021489237</v>
      </c>
      <c r="DH163" s="2">
        <f t="shared" si="259"/>
        <v>77.242184301182903</v>
      </c>
      <c r="DI163" s="2">
        <f t="shared" si="260"/>
        <v>78.481715981885372</v>
      </c>
      <c r="DJ163" s="2">
        <f t="shared" si="261"/>
        <v>79.360571776372495</v>
      </c>
      <c r="DK163" s="2">
        <f t="shared" si="262"/>
        <v>78.48397898624934</v>
      </c>
      <c r="DL163" s="2">
        <f t="shared" si="263"/>
        <v>75.939092660883389</v>
      </c>
      <c r="DM163" s="2">
        <f t="shared" si="264"/>
        <v>72.260285474866009</v>
      </c>
      <c r="DN163" s="2">
        <f t="shared" si="265"/>
        <v>66.713824753231947</v>
      </c>
      <c r="DO163" s="2">
        <f t="shared" si="266"/>
        <v>59.797305439525694</v>
      </c>
      <c r="DP163" s="2">
        <f t="shared" si="267"/>
        <v>51.533350175516951</v>
      </c>
      <c r="DS163" s="2">
        <f t="shared" si="268"/>
        <v>0.99547812909865752</v>
      </c>
      <c r="DT163" s="2">
        <f t="shared" si="269"/>
        <v>0.994347748484817</v>
      </c>
      <c r="DU163" s="2">
        <f t="shared" si="270"/>
        <v>0.99371283795890764</v>
      </c>
      <c r="DV163" s="2">
        <f t="shared" si="271"/>
        <v>0.99499979841537145</v>
      </c>
      <c r="DW163" s="2">
        <f t="shared" si="272"/>
        <v>0.99391010182066275</v>
      </c>
      <c r="DX163" s="2">
        <f t="shared" si="273"/>
        <v>0.99435462647525408</v>
      </c>
      <c r="DY163" s="2">
        <f t="shared" si="274"/>
        <v>0.99472199691786456</v>
      </c>
      <c r="DZ163" s="2">
        <f t="shared" si="275"/>
        <v>0.9949783370110834</v>
      </c>
      <c r="EA163" s="2">
        <f t="shared" si="276"/>
        <v>0.99604651683798884</v>
      </c>
      <c r="EB163" s="2">
        <f t="shared" si="277"/>
        <v>0.99463309698910352</v>
      </c>
      <c r="EC163" s="2">
        <f t="shared" si="278"/>
        <v>0.99546967932536912</v>
      </c>
      <c r="ED163" s="2">
        <f t="shared" si="279"/>
        <v>0.99525313729745413</v>
      </c>
      <c r="EE163" s="2">
        <f t="shared" si="280"/>
        <v>0.99505913907074783</v>
      </c>
    </row>
    <row r="164" spans="2:135" x14ac:dyDescent="0.25">
      <c r="B164" s="2">
        <v>158</v>
      </c>
      <c r="C164">
        <v>71.927999999999997</v>
      </c>
      <c r="D164">
        <v>74.42</v>
      </c>
      <c r="E164">
        <v>77.638000000000005</v>
      </c>
      <c r="F164">
        <v>77.899000000000001</v>
      </c>
      <c r="G164">
        <v>78.941999999999993</v>
      </c>
      <c r="H164">
        <v>80.391000000000005</v>
      </c>
      <c r="I164">
        <v>82.855000000000004</v>
      </c>
      <c r="J164">
        <v>83.058000000000007</v>
      </c>
      <c r="K164">
        <v>78.376999999999995</v>
      </c>
      <c r="L164">
        <v>77.840999999999994</v>
      </c>
      <c r="M164">
        <v>72.13</v>
      </c>
      <c r="N164">
        <v>66.332999999999998</v>
      </c>
      <c r="O164">
        <v>57.362299999999998</v>
      </c>
      <c r="R164" s="5">
        <f t="shared" si="190"/>
        <v>71.798866063717455</v>
      </c>
      <c r="S164" s="5">
        <f t="shared" si="191"/>
        <v>75.282881929370419</v>
      </c>
      <c r="T164" s="5">
        <f t="shared" si="192"/>
        <v>77.51339910704786</v>
      </c>
      <c r="U164" s="5">
        <f t="shared" si="193"/>
        <v>77.696979214957381</v>
      </c>
      <c r="V164" s="5">
        <f t="shared" si="194"/>
        <v>79.674398471538424</v>
      </c>
      <c r="W164" s="5">
        <f t="shared" si="195"/>
        <v>81.495987785071236</v>
      </c>
      <c r="X164" s="5">
        <f t="shared" si="196"/>
        <v>83.169422335615764</v>
      </c>
      <c r="Y164" s="5">
        <f t="shared" si="197"/>
        <v>82.708486527755909</v>
      </c>
      <c r="Z164" s="5">
        <f t="shared" si="198"/>
        <v>77.405226970208361</v>
      </c>
      <c r="AA164" s="5">
        <f t="shared" si="199"/>
        <v>78.336329136404032</v>
      </c>
      <c r="AB164" s="5">
        <f t="shared" si="200"/>
        <v>71.039696968036637</v>
      </c>
      <c r="AC164" s="5">
        <f t="shared" si="201"/>
        <v>66.94915974852627</v>
      </c>
      <c r="AD164" s="5">
        <f t="shared" si="202"/>
        <v>58.720299535661894</v>
      </c>
      <c r="AE164" s="5"/>
      <c r="AG164" s="5">
        <f t="shared" si="283"/>
        <v>0.12913393628254255</v>
      </c>
      <c r="AH164" s="5">
        <f t="shared" si="283"/>
        <v>-0.86288192937041686</v>
      </c>
      <c r="AI164" s="5">
        <f t="shared" si="283"/>
        <v>0.12460089295214516</v>
      </c>
      <c r="AJ164" s="5">
        <f t="shared" si="283"/>
        <v>0.20202078504262033</v>
      </c>
      <c r="AK164" s="5">
        <f t="shared" si="282"/>
        <v>-0.73239847153843129</v>
      </c>
      <c r="AL164" s="5">
        <f t="shared" si="282"/>
        <v>-1.1049877850712306</v>
      </c>
      <c r="AM164" s="5">
        <f t="shared" si="282"/>
        <v>-0.31442233561575961</v>
      </c>
      <c r="AN164" s="5">
        <f t="shared" si="282"/>
        <v>0.34951347224409801</v>
      </c>
      <c r="AO164" s="5">
        <f t="shared" si="281"/>
        <v>0.97177302979163471</v>
      </c>
      <c r="AP164" s="5">
        <f t="shared" si="189"/>
        <v>-0.49532913640403819</v>
      </c>
      <c r="AQ164" s="5">
        <f t="shared" si="189"/>
        <v>1.0903030319633586</v>
      </c>
      <c r="AR164" s="5">
        <f t="shared" si="189"/>
        <v>-0.61615974852627176</v>
      </c>
      <c r="AS164" s="5">
        <f t="shared" si="189"/>
        <v>-1.3579995356618966</v>
      </c>
      <c r="AV164" s="2">
        <f t="shared" si="203"/>
        <v>71.798865156002691</v>
      </c>
      <c r="AW164" s="2">
        <f t="shared" si="204"/>
        <v>74.533218184471707</v>
      </c>
      <c r="AX164" s="2">
        <f t="shared" si="205"/>
        <v>75.70438019623127</v>
      </c>
      <c r="AY164" s="2">
        <f t="shared" si="206"/>
        <v>76.089577963881794</v>
      </c>
      <c r="AZ164" s="2">
        <f t="shared" si="207"/>
        <v>77.223400897513699</v>
      </c>
      <c r="BA164" s="2">
        <f t="shared" si="208"/>
        <v>78.461562581519388</v>
      </c>
      <c r="BB164" s="2">
        <f t="shared" si="209"/>
        <v>79.334040601111681</v>
      </c>
      <c r="BC164" s="2">
        <f t="shared" si="210"/>
        <v>78.451654680598693</v>
      </c>
      <c r="BD164" s="2">
        <f t="shared" si="211"/>
        <v>75.900903963564559</v>
      </c>
      <c r="BE164" s="2">
        <f t="shared" si="212"/>
        <v>72.227926225802634</v>
      </c>
      <c r="BF164" s="2">
        <f t="shared" si="213"/>
        <v>66.681261706516622</v>
      </c>
      <c r="BG164" s="2">
        <f t="shared" si="214"/>
        <v>59.768835411254742</v>
      </c>
      <c r="BH164" s="2">
        <f t="shared" si="215"/>
        <v>51.518846550941596</v>
      </c>
      <c r="BK164" s="2" t="str">
        <f t="shared" si="216"/>
        <v/>
      </c>
      <c r="BL164" s="2" t="str">
        <f t="shared" si="217"/>
        <v/>
      </c>
      <c r="BM164" s="2" t="str">
        <f t="shared" si="218"/>
        <v/>
      </c>
      <c r="BN164" s="2" t="str">
        <f t="shared" si="219"/>
        <v/>
      </c>
      <c r="BO164" s="2" t="str">
        <f t="shared" si="220"/>
        <v/>
      </c>
      <c r="BP164" s="2" t="str">
        <f t="shared" si="221"/>
        <v/>
      </c>
      <c r="BQ164" s="2" t="str">
        <f t="shared" si="222"/>
        <v/>
      </c>
      <c r="BR164" s="2" t="str">
        <f t="shared" si="223"/>
        <v/>
      </c>
      <c r="BS164" s="2" t="str">
        <f t="shared" si="224"/>
        <v/>
      </c>
      <c r="BT164" s="2" t="str">
        <f t="shared" si="225"/>
        <v/>
      </c>
      <c r="BU164" s="2" t="str">
        <f t="shared" si="226"/>
        <v/>
      </c>
      <c r="BV164" s="2" t="str">
        <f t="shared" si="227"/>
        <v/>
      </c>
      <c r="BW164" s="2" t="str">
        <f t="shared" si="228"/>
        <v/>
      </c>
      <c r="BZ164" s="2" t="str">
        <f t="shared" si="229"/>
        <v/>
      </c>
      <c r="CA164" s="2" t="str">
        <f t="shared" si="230"/>
        <v/>
      </c>
      <c r="CB164" s="2" t="str">
        <f t="shared" si="231"/>
        <v/>
      </c>
      <c r="CC164" s="2" t="str">
        <f t="shared" si="232"/>
        <v/>
      </c>
      <c r="CD164" s="2" t="str">
        <f t="shared" si="233"/>
        <v/>
      </c>
      <c r="CE164" s="2" t="str">
        <f t="shared" si="234"/>
        <v/>
      </c>
      <c r="CF164" s="2" t="str">
        <f t="shared" si="235"/>
        <v/>
      </c>
      <c r="CG164" s="2" t="str">
        <f t="shared" si="236"/>
        <v/>
      </c>
      <c r="CH164" s="2" t="str">
        <f t="shared" si="237"/>
        <v/>
      </c>
      <c r="CI164" s="2" t="str">
        <f t="shared" si="238"/>
        <v/>
      </c>
      <c r="CJ164" s="2" t="str">
        <f t="shared" si="239"/>
        <v/>
      </c>
      <c r="CK164" s="2" t="str">
        <f t="shared" si="240"/>
        <v/>
      </c>
      <c r="CL164" s="2" t="str">
        <f t="shared" si="241"/>
        <v/>
      </c>
      <c r="CO164" s="2">
        <f t="shared" si="242"/>
        <v>76.442502564081082</v>
      </c>
      <c r="CP164" s="2">
        <f t="shared" si="243"/>
        <v>76.864718269898091</v>
      </c>
      <c r="CQ164" s="2">
        <f t="shared" si="244"/>
        <v>77.369991991592244</v>
      </c>
      <c r="CR164" s="2">
        <f t="shared" si="245"/>
        <v>79.055228699745228</v>
      </c>
      <c r="CS164" s="2">
        <f t="shared" si="246"/>
        <v>80.569588567524988</v>
      </c>
      <c r="CT164" s="2">
        <f t="shared" si="247"/>
        <v>81.592056842224338</v>
      </c>
      <c r="CU164" s="2">
        <f t="shared" si="248"/>
        <v>83.366956753358366</v>
      </c>
      <c r="CV164" s="2">
        <f t="shared" si="249"/>
        <v>83.22367261753385</v>
      </c>
      <c r="CW164" s="2">
        <f t="shared" si="250"/>
        <v>81.310071870663137</v>
      </c>
      <c r="CX164" s="2">
        <f t="shared" si="251"/>
        <v>77.010958547565849</v>
      </c>
      <c r="CY164" s="2">
        <f t="shared" si="252"/>
        <v>72.482809697421288</v>
      </c>
      <c r="CZ164" s="2">
        <f t="shared" si="253"/>
        <v>64.148439335991753</v>
      </c>
      <c r="DA164" s="2">
        <f t="shared" si="254"/>
        <v>54.160229321882952</v>
      </c>
      <c r="DD164" s="2">
        <f t="shared" si="255"/>
        <v>71.779627828556229</v>
      </c>
      <c r="DE164" s="2">
        <f t="shared" si="256"/>
        <v>74.521131181748643</v>
      </c>
      <c r="DF164" s="2">
        <f t="shared" si="257"/>
        <v>75.694769219167128</v>
      </c>
      <c r="DG164" s="2">
        <f t="shared" si="258"/>
        <v>76.075985927649356</v>
      </c>
      <c r="DH164" s="2">
        <f t="shared" si="259"/>
        <v>77.204702119691134</v>
      </c>
      <c r="DI164" s="2">
        <f t="shared" si="260"/>
        <v>78.445353280207129</v>
      </c>
      <c r="DJ164" s="2">
        <f t="shared" si="261"/>
        <v>79.314524767337133</v>
      </c>
      <c r="DK164" s="2">
        <f t="shared" si="262"/>
        <v>78.429689437943068</v>
      </c>
      <c r="DL164" s="2">
        <f t="shared" si="263"/>
        <v>75.881323149879165</v>
      </c>
      <c r="DM164" s="2">
        <f t="shared" si="264"/>
        <v>72.204388518605143</v>
      </c>
      <c r="DN164" s="2">
        <f t="shared" si="265"/>
        <v>66.657182354439726</v>
      </c>
      <c r="DO164" s="2">
        <f t="shared" si="266"/>
        <v>59.749784842263566</v>
      </c>
      <c r="DP164" s="2">
        <f t="shared" si="267"/>
        <v>51.506885066551362</v>
      </c>
      <c r="DS164" s="2">
        <f t="shared" si="268"/>
        <v>0.99587436323349998</v>
      </c>
      <c r="DT164" s="2">
        <f t="shared" si="269"/>
        <v>0.99484252034661702</v>
      </c>
      <c r="DU164" s="2">
        <f t="shared" si="270"/>
        <v>0.99426286627525018</v>
      </c>
      <c r="DV164" s="2">
        <f t="shared" si="271"/>
        <v>0.99543775473427454</v>
      </c>
      <c r="DW164" s="2">
        <f t="shared" si="272"/>
        <v>0.9944429691425084</v>
      </c>
      <c r="DX164" s="2">
        <f t="shared" si="273"/>
        <v>0.99484879938869564</v>
      </c>
      <c r="DY164" s="2">
        <f t="shared" si="274"/>
        <v>0.99518416747230776</v>
      </c>
      <c r="DZ164" s="2">
        <f t="shared" si="275"/>
        <v>0.99541816442971109</v>
      </c>
      <c r="EA164" s="2">
        <f t="shared" si="276"/>
        <v>0.99639312580255701</v>
      </c>
      <c r="EB164" s="2">
        <f t="shared" si="277"/>
        <v>0.99510301377995891</v>
      </c>
      <c r="EC164" s="2">
        <f t="shared" si="278"/>
        <v>0.99586665080698689</v>
      </c>
      <c r="ED164" s="2">
        <f t="shared" si="279"/>
        <v>0.99566900082324228</v>
      </c>
      <c r="EE164" s="2">
        <f t="shared" si="280"/>
        <v>0.99549192142474718</v>
      </c>
    </row>
    <row r="165" spans="2:135" x14ac:dyDescent="0.25">
      <c r="B165" s="2">
        <v>159</v>
      </c>
      <c r="C165">
        <v>72.087000000000003</v>
      </c>
      <c r="D165">
        <v>74.652000000000001</v>
      </c>
      <c r="E165">
        <v>77.855000000000004</v>
      </c>
      <c r="F165">
        <v>76.216999999999999</v>
      </c>
      <c r="G165">
        <v>79.435000000000002</v>
      </c>
      <c r="H165">
        <v>80.840999999999994</v>
      </c>
      <c r="I165">
        <v>81.608999999999995</v>
      </c>
      <c r="J165">
        <v>81.174000000000007</v>
      </c>
      <c r="K165">
        <v>77.203000000000003</v>
      </c>
      <c r="L165">
        <v>78.522000000000006</v>
      </c>
      <c r="M165">
        <v>71.174000000000007</v>
      </c>
      <c r="N165">
        <v>65.58</v>
      </c>
      <c r="O165">
        <v>57.724600000000002</v>
      </c>
      <c r="R165" s="5">
        <f t="shared" si="190"/>
        <v>71.72158298998049</v>
      </c>
      <c r="S165" s="5">
        <f t="shared" si="191"/>
        <v>75.195376876122594</v>
      </c>
      <c r="T165" s="5">
        <f t="shared" si="192"/>
        <v>77.54447523702602</v>
      </c>
      <c r="U165" s="5">
        <f t="shared" si="193"/>
        <v>77.440307448389547</v>
      </c>
      <c r="V165" s="5">
        <f t="shared" si="194"/>
        <v>79.596212030839297</v>
      </c>
      <c r="W165" s="5">
        <f t="shared" si="195"/>
        <v>81.116365189135934</v>
      </c>
      <c r="X165" s="5">
        <f t="shared" si="196"/>
        <v>82.51113165802559</v>
      </c>
      <c r="Y165" s="5">
        <f t="shared" si="197"/>
        <v>81.866179539401728</v>
      </c>
      <c r="Z165" s="5">
        <f t="shared" si="198"/>
        <v>76.830915837843079</v>
      </c>
      <c r="AA165" s="5">
        <f t="shared" si="199"/>
        <v>77.239142431982415</v>
      </c>
      <c r="AB165" s="5">
        <f t="shared" si="200"/>
        <v>70.053973185419366</v>
      </c>
      <c r="AC165" s="5">
        <f t="shared" si="201"/>
        <v>65.98648012503368</v>
      </c>
      <c r="AD165" s="5">
        <f t="shared" si="202"/>
        <v>58.274911532853082</v>
      </c>
      <c r="AE165" s="5"/>
      <c r="AG165" s="5">
        <f t="shared" si="283"/>
        <v>0.3654170100195131</v>
      </c>
      <c r="AH165" s="5">
        <f t="shared" si="283"/>
        <v>-0.54337687612259344</v>
      </c>
      <c r="AI165" s="5">
        <f t="shared" si="283"/>
        <v>0.31052476297398357</v>
      </c>
      <c r="AJ165" s="5">
        <f t="shared" si="283"/>
        <v>-1.2233074483895479</v>
      </c>
      <c r="AK165" s="5">
        <f t="shared" si="282"/>
        <v>-0.16121203083929458</v>
      </c>
      <c r="AL165" s="5">
        <f t="shared" si="282"/>
        <v>-0.27536518913593966</v>
      </c>
      <c r="AM165" s="5">
        <f t="shared" si="282"/>
        <v>-0.90213165802559558</v>
      </c>
      <c r="AN165" s="5">
        <f t="shared" si="282"/>
        <v>-0.69217953940172094</v>
      </c>
      <c r="AO165" s="5">
        <f t="shared" si="281"/>
        <v>0.37208416215692353</v>
      </c>
      <c r="AP165" s="5">
        <f t="shared" si="189"/>
        <v>1.2828575680175902</v>
      </c>
      <c r="AQ165" s="5">
        <f t="shared" si="189"/>
        <v>1.1200268145806405</v>
      </c>
      <c r="AR165" s="5">
        <f t="shared" si="189"/>
        <v>-0.40648012503368136</v>
      </c>
      <c r="AS165" s="5">
        <f t="shared" si="189"/>
        <v>-0.55031153285307965</v>
      </c>
      <c r="AV165" s="2">
        <f t="shared" si="203"/>
        <v>71.721582184149966</v>
      </c>
      <c r="AW165" s="2">
        <f t="shared" si="204"/>
        <v>74.480920409628297</v>
      </c>
      <c r="AX165" s="2">
        <f t="shared" si="205"/>
        <v>75.658382313186081</v>
      </c>
      <c r="AY165" s="2">
        <f t="shared" si="206"/>
        <v>76.042369103918077</v>
      </c>
      <c r="AZ165" s="2">
        <f t="shared" si="207"/>
        <v>77.184515673648377</v>
      </c>
      <c r="BA165" s="2">
        <f t="shared" si="208"/>
        <v>78.423988594357098</v>
      </c>
      <c r="BB165" s="2">
        <f t="shared" si="209"/>
        <v>79.286540101302691</v>
      </c>
      <c r="BC165" s="2">
        <f t="shared" si="210"/>
        <v>78.395721110525088</v>
      </c>
      <c r="BD165" s="2">
        <f t="shared" si="211"/>
        <v>75.841652211979323</v>
      </c>
      <c r="BE165" s="2">
        <f t="shared" si="212"/>
        <v>72.170269991851768</v>
      </c>
      <c r="BF165" s="2">
        <f t="shared" si="213"/>
        <v>66.622822444744983</v>
      </c>
      <c r="BG165" s="2">
        <f t="shared" si="214"/>
        <v>59.719900011714586</v>
      </c>
      <c r="BH165" s="2">
        <f t="shared" si="215"/>
        <v>51.491491220885088</v>
      </c>
      <c r="BK165" s="2" t="str">
        <f t="shared" si="216"/>
        <v/>
      </c>
      <c r="BL165" s="2" t="str">
        <f t="shared" si="217"/>
        <v/>
      </c>
      <c r="BM165" s="2" t="str">
        <f t="shared" si="218"/>
        <v/>
      </c>
      <c r="BN165" s="2" t="str">
        <f t="shared" si="219"/>
        <v/>
      </c>
      <c r="BO165" s="2" t="str">
        <f t="shared" si="220"/>
        <v/>
      </c>
      <c r="BP165" s="2" t="str">
        <f t="shared" si="221"/>
        <v/>
      </c>
      <c r="BQ165" s="2" t="str">
        <f t="shared" si="222"/>
        <v/>
      </c>
      <c r="BR165" s="2" t="str">
        <f t="shared" si="223"/>
        <v/>
      </c>
      <c r="BS165" s="2" t="str">
        <f t="shared" si="224"/>
        <v/>
      </c>
      <c r="BT165" s="2" t="str">
        <f t="shared" si="225"/>
        <v/>
      </c>
      <c r="BU165" s="2" t="str">
        <f t="shared" si="226"/>
        <v/>
      </c>
      <c r="BV165" s="2" t="str">
        <f t="shared" si="227"/>
        <v/>
      </c>
      <c r="BW165" s="2" t="str">
        <f t="shared" si="228"/>
        <v/>
      </c>
      <c r="BZ165" s="2" t="str">
        <f t="shared" si="229"/>
        <v/>
      </c>
      <c r="CA165" s="2" t="str">
        <f t="shared" si="230"/>
        <v/>
      </c>
      <c r="CB165" s="2" t="str">
        <f t="shared" si="231"/>
        <v/>
      </c>
      <c r="CC165" s="2" t="str">
        <f t="shared" si="232"/>
        <v/>
      </c>
      <c r="CD165" s="2" t="str">
        <f t="shared" si="233"/>
        <v/>
      </c>
      <c r="CE165" s="2" t="str">
        <f t="shared" si="234"/>
        <v/>
      </c>
      <c r="CF165" s="2" t="str">
        <f t="shared" si="235"/>
        <v/>
      </c>
      <c r="CG165" s="2" t="str">
        <f t="shared" si="236"/>
        <v/>
      </c>
      <c r="CH165" s="2" t="str">
        <f t="shared" si="237"/>
        <v/>
      </c>
      <c r="CI165" s="2" t="str">
        <f t="shared" si="238"/>
        <v/>
      </c>
      <c r="CJ165" s="2" t="str">
        <f t="shared" si="239"/>
        <v/>
      </c>
      <c r="CK165" s="2" t="str">
        <f t="shared" si="240"/>
        <v/>
      </c>
      <c r="CL165" s="2" t="str">
        <f t="shared" si="241"/>
        <v/>
      </c>
      <c r="CO165" s="2">
        <f t="shared" si="242"/>
        <v>76.436095797131586</v>
      </c>
      <c r="CP165" s="2">
        <f t="shared" si="243"/>
        <v>76.845420592920902</v>
      </c>
      <c r="CQ165" s="2">
        <f t="shared" si="244"/>
        <v>77.339946381502912</v>
      </c>
      <c r="CR165" s="2">
        <f t="shared" si="245"/>
        <v>79.049213715075368</v>
      </c>
      <c r="CS165" s="2">
        <f t="shared" si="246"/>
        <v>80.578236448554946</v>
      </c>
      <c r="CT165" s="2">
        <f t="shared" si="247"/>
        <v>81.60000271129951</v>
      </c>
      <c r="CU165" s="2">
        <f t="shared" si="248"/>
        <v>83.379204819701471</v>
      </c>
      <c r="CV165" s="2">
        <f t="shared" si="249"/>
        <v>83.236506828528064</v>
      </c>
      <c r="CW165" s="2">
        <f t="shared" si="250"/>
        <v>81.323715739765206</v>
      </c>
      <c r="CX165" s="2">
        <f t="shared" si="251"/>
        <v>77.02277193754793</v>
      </c>
      <c r="CY165" s="2">
        <f t="shared" si="252"/>
        <v>72.509398980759514</v>
      </c>
      <c r="CZ165" s="2">
        <f t="shared" si="253"/>
        <v>64.165406312761675</v>
      </c>
      <c r="DA165" s="2">
        <f t="shared" si="254"/>
        <v>54.172161765116357</v>
      </c>
      <c r="DD165" s="2">
        <f t="shared" si="255"/>
        <v>71.703769747600887</v>
      </c>
      <c r="DE165" s="2">
        <f t="shared" si="256"/>
        <v>74.469740905613151</v>
      </c>
      <c r="DF165" s="2">
        <f t="shared" si="257"/>
        <v>75.649533048772511</v>
      </c>
      <c r="DG165" s="2">
        <f t="shared" si="258"/>
        <v>76.029800833809475</v>
      </c>
      <c r="DH165" s="2">
        <f t="shared" si="259"/>
        <v>77.167219938199366</v>
      </c>
      <c r="DI165" s="2">
        <f t="shared" si="260"/>
        <v>78.408990578528872</v>
      </c>
      <c r="DJ165" s="2">
        <f t="shared" si="261"/>
        <v>79.268477758301771</v>
      </c>
      <c r="DK165" s="2">
        <f t="shared" si="262"/>
        <v>78.375399889636796</v>
      </c>
      <c r="DL165" s="2">
        <f t="shared" si="263"/>
        <v>75.823553638874927</v>
      </c>
      <c r="DM165" s="2">
        <f t="shared" si="264"/>
        <v>72.148491562344276</v>
      </c>
      <c r="DN165" s="2">
        <f t="shared" si="265"/>
        <v>66.60053995564752</v>
      </c>
      <c r="DO165" s="2">
        <f t="shared" si="266"/>
        <v>59.702264245001444</v>
      </c>
      <c r="DP165" s="2">
        <f t="shared" si="267"/>
        <v>51.480419957585774</v>
      </c>
      <c r="DS165" s="2">
        <f t="shared" si="268"/>
        <v>0.99623600817808122</v>
      </c>
      <c r="DT165" s="2">
        <f t="shared" si="269"/>
        <v>0.9952941871436326</v>
      </c>
      <c r="DU165" s="2">
        <f t="shared" si="270"/>
        <v>0.99476502921372478</v>
      </c>
      <c r="DV165" s="2">
        <f t="shared" si="271"/>
        <v>0.99583751192604797</v>
      </c>
      <c r="DW165" s="2">
        <f t="shared" si="272"/>
        <v>0.99492944833409291</v>
      </c>
      <c r="DX165" s="2">
        <f t="shared" si="273"/>
        <v>0.9952999188958882</v>
      </c>
      <c r="DY165" s="2">
        <f t="shared" si="274"/>
        <v>0.99560604663575736</v>
      </c>
      <c r="DZ165" s="2">
        <f t="shared" si="275"/>
        <v>0.99581963097217574</v>
      </c>
      <c r="EA165" s="2">
        <f t="shared" si="276"/>
        <v>0.99670944732674815</v>
      </c>
      <c r="EB165" s="2">
        <f t="shared" si="277"/>
        <v>0.99553197029487894</v>
      </c>
      <c r="EC165" s="2">
        <f t="shared" si="278"/>
        <v>0.99622896924723303</v>
      </c>
      <c r="ED165" s="2">
        <f t="shared" si="279"/>
        <v>0.99604857599301333</v>
      </c>
      <c r="EE165" s="2">
        <f t="shared" si="280"/>
        <v>0.99588695198464394</v>
      </c>
    </row>
    <row r="166" spans="2:135" x14ac:dyDescent="0.25">
      <c r="B166" s="2">
        <v>160</v>
      </c>
      <c r="C166">
        <v>71.304000000000002</v>
      </c>
      <c r="D166">
        <v>75.290000000000006</v>
      </c>
      <c r="E166">
        <v>77.216999999999999</v>
      </c>
      <c r="F166">
        <v>77.768000000000001</v>
      </c>
      <c r="G166">
        <v>79.695999999999998</v>
      </c>
      <c r="H166">
        <v>79.709999999999994</v>
      </c>
      <c r="I166">
        <v>80.783000000000001</v>
      </c>
      <c r="J166">
        <v>80.623000000000005</v>
      </c>
      <c r="K166">
        <v>78.623000000000005</v>
      </c>
      <c r="L166">
        <v>77.783000000000001</v>
      </c>
      <c r="M166">
        <v>70.072000000000003</v>
      </c>
      <c r="N166">
        <v>65.971000000000004</v>
      </c>
      <c r="O166">
        <v>57.391300000000001</v>
      </c>
      <c r="R166" s="5">
        <f t="shared" si="190"/>
        <v>71.644401354500502</v>
      </c>
      <c r="S166" s="5">
        <f t="shared" si="191"/>
        <v>75.07441293927576</v>
      </c>
      <c r="T166" s="5">
        <f t="shared" si="192"/>
        <v>77.47822933635878</v>
      </c>
      <c r="U166" s="5">
        <f t="shared" si="193"/>
        <v>77.147792518702104</v>
      </c>
      <c r="V166" s="5">
        <f t="shared" si="194"/>
        <v>79.395711055906204</v>
      </c>
      <c r="W166" s="5">
        <f t="shared" si="195"/>
        <v>80.649186745795276</v>
      </c>
      <c r="X166" s="5">
        <f t="shared" si="196"/>
        <v>81.806378772949628</v>
      </c>
      <c r="Y166" s="5">
        <f t="shared" si="197"/>
        <v>81.019096012074542</v>
      </c>
      <c r="Z166" s="5">
        <f t="shared" si="198"/>
        <v>76.397808708016939</v>
      </c>
      <c r="AA166" s="5">
        <f t="shared" si="199"/>
        <v>76.094252519243909</v>
      </c>
      <c r="AB166" s="5">
        <f t="shared" si="200"/>
        <v>69.123424410975716</v>
      </c>
      <c r="AC166" s="5">
        <f t="shared" si="201"/>
        <v>64.858762373916719</v>
      </c>
      <c r="AD166" s="5">
        <f t="shared" si="202"/>
        <v>57.530527725025735</v>
      </c>
      <c r="AE166" s="5"/>
      <c r="AG166" s="5">
        <f t="shared" si="283"/>
        <v>-0.34040135450050002</v>
      </c>
      <c r="AH166" s="5">
        <f t="shared" si="283"/>
        <v>0.21558706072424627</v>
      </c>
      <c r="AI166" s="5">
        <f t="shared" si="283"/>
        <v>-0.26122933635878098</v>
      </c>
      <c r="AJ166" s="5">
        <f t="shared" si="283"/>
        <v>0.62020748129789638</v>
      </c>
      <c r="AK166" s="5">
        <f t="shared" si="282"/>
        <v>0.30028894409379348</v>
      </c>
      <c r="AL166" s="5">
        <f t="shared" si="282"/>
        <v>-0.93918674579528272</v>
      </c>
      <c r="AM166" s="5">
        <f t="shared" si="282"/>
        <v>-1.0233787729496271</v>
      </c>
      <c r="AN166" s="5">
        <f t="shared" si="282"/>
        <v>-0.39609601207453693</v>
      </c>
      <c r="AO166" s="5">
        <f t="shared" si="281"/>
        <v>2.2251912919830659</v>
      </c>
      <c r="AP166" s="5">
        <f t="shared" si="189"/>
        <v>1.688747480756092</v>
      </c>
      <c r="AQ166" s="5">
        <f t="shared" si="189"/>
        <v>0.94857558902428707</v>
      </c>
      <c r="AR166" s="5">
        <f t="shared" si="189"/>
        <v>1.1122376260832851</v>
      </c>
      <c r="AS166" s="5">
        <f t="shared" si="189"/>
        <v>-0.13922772502573366</v>
      </c>
      <c r="AV166" s="2">
        <f t="shared" si="203"/>
        <v>71.644400675420243</v>
      </c>
      <c r="AW166" s="2">
        <f t="shared" si="204"/>
        <v>74.42868847229802</v>
      </c>
      <c r="AX166" s="2">
        <f t="shared" si="205"/>
        <v>75.612443781128462</v>
      </c>
      <c r="AY166" s="2">
        <f t="shared" si="206"/>
        <v>75.995234889242482</v>
      </c>
      <c r="AZ166" s="2">
        <f t="shared" si="207"/>
        <v>77.145732114624451</v>
      </c>
      <c r="BA166" s="2">
        <f t="shared" si="208"/>
        <v>78.386501897334256</v>
      </c>
      <c r="BB166" s="2">
        <f t="shared" si="209"/>
        <v>79.239143871284028</v>
      </c>
      <c r="BC166" s="2">
        <f t="shared" si="210"/>
        <v>78.339906340871281</v>
      </c>
      <c r="BD166" s="2">
        <f t="shared" si="211"/>
        <v>75.782509378191065</v>
      </c>
      <c r="BE166" s="2">
        <f t="shared" si="212"/>
        <v>72.112740602334597</v>
      </c>
      <c r="BF166" s="2">
        <f t="shared" si="213"/>
        <v>66.564512520830291</v>
      </c>
      <c r="BG166" s="2">
        <f t="shared" si="214"/>
        <v>59.671065729592378</v>
      </c>
      <c r="BH166" s="2">
        <f t="shared" si="215"/>
        <v>51.464199703166557</v>
      </c>
      <c r="BK166" s="2" t="str">
        <f t="shared" si="216"/>
        <v/>
      </c>
      <c r="BL166" s="2" t="str">
        <f t="shared" si="217"/>
        <v/>
      </c>
      <c r="BM166" s="2" t="str">
        <f t="shared" si="218"/>
        <v/>
      </c>
      <c r="BN166" s="2" t="str">
        <f t="shared" si="219"/>
        <v/>
      </c>
      <c r="BO166" s="2" t="str">
        <f t="shared" si="220"/>
        <v/>
      </c>
      <c r="BP166" s="2" t="str">
        <f t="shared" si="221"/>
        <v/>
      </c>
      <c r="BQ166" s="2" t="str">
        <f t="shared" si="222"/>
        <v/>
      </c>
      <c r="BR166" s="2" t="str">
        <f t="shared" si="223"/>
        <v/>
      </c>
      <c r="BS166" s="2" t="str">
        <f t="shared" si="224"/>
        <v/>
      </c>
      <c r="BT166" s="2" t="str">
        <f t="shared" si="225"/>
        <v/>
      </c>
      <c r="BU166" s="2" t="str">
        <f t="shared" si="226"/>
        <v/>
      </c>
      <c r="BV166" s="2" t="str">
        <f t="shared" si="227"/>
        <v/>
      </c>
      <c r="BW166" s="2" t="str">
        <f t="shared" si="228"/>
        <v/>
      </c>
      <c r="BZ166" s="2" t="str">
        <f t="shared" si="229"/>
        <v/>
      </c>
      <c r="CA166" s="2" t="str">
        <f t="shared" si="230"/>
        <v/>
      </c>
      <c r="CB166" s="2" t="str">
        <f t="shared" si="231"/>
        <v/>
      </c>
      <c r="CC166" s="2" t="str">
        <f t="shared" si="232"/>
        <v/>
      </c>
      <c r="CD166" s="2" t="str">
        <f t="shared" si="233"/>
        <v/>
      </c>
      <c r="CE166" s="2" t="str">
        <f t="shared" si="234"/>
        <v/>
      </c>
      <c r="CF166" s="2" t="str">
        <f t="shared" si="235"/>
        <v/>
      </c>
      <c r="CG166" s="2" t="str">
        <f t="shared" si="236"/>
        <v/>
      </c>
      <c r="CH166" s="2" t="str">
        <f t="shared" si="237"/>
        <v/>
      </c>
      <c r="CI166" s="2" t="str">
        <f t="shared" si="238"/>
        <v/>
      </c>
      <c r="CJ166" s="2" t="str">
        <f t="shared" si="239"/>
        <v/>
      </c>
      <c r="CK166" s="2" t="str">
        <f t="shared" si="240"/>
        <v/>
      </c>
      <c r="CL166" s="2" t="str">
        <f t="shared" si="241"/>
        <v/>
      </c>
      <c r="CO166" s="2">
        <f t="shared" si="242"/>
        <v>76.429689030182104</v>
      </c>
      <c r="CP166" s="2">
        <f t="shared" si="243"/>
        <v>76.826122915943714</v>
      </c>
      <c r="CQ166" s="2">
        <f t="shared" si="244"/>
        <v>77.309900771413581</v>
      </c>
      <c r="CR166" s="2">
        <f t="shared" si="245"/>
        <v>79.043198730405507</v>
      </c>
      <c r="CS166" s="2">
        <f t="shared" si="246"/>
        <v>80.58688432958489</v>
      </c>
      <c r="CT166" s="2">
        <f t="shared" si="247"/>
        <v>81.607948580374668</v>
      </c>
      <c r="CU166" s="2">
        <f t="shared" si="248"/>
        <v>83.391452886044561</v>
      </c>
      <c r="CV166" s="2">
        <f t="shared" si="249"/>
        <v>83.249341039522278</v>
      </c>
      <c r="CW166" s="2">
        <f t="shared" si="250"/>
        <v>81.337359608867274</v>
      </c>
      <c r="CX166" s="2">
        <f t="shared" si="251"/>
        <v>77.034585327530024</v>
      </c>
      <c r="CY166" s="2">
        <f t="shared" si="252"/>
        <v>72.535988264097725</v>
      </c>
      <c r="CZ166" s="2">
        <f t="shared" si="253"/>
        <v>64.182373289531597</v>
      </c>
      <c r="DA166" s="2">
        <f t="shared" si="254"/>
        <v>54.184094208349755</v>
      </c>
      <c r="DD166" s="2">
        <f t="shared" si="255"/>
        <v>71.627911666645545</v>
      </c>
      <c r="DE166" s="2">
        <f t="shared" si="256"/>
        <v>74.418350629477658</v>
      </c>
      <c r="DF166" s="2">
        <f t="shared" si="257"/>
        <v>75.604296878377895</v>
      </c>
      <c r="DG166" s="2">
        <f t="shared" si="258"/>
        <v>75.983615739969594</v>
      </c>
      <c r="DH166" s="2">
        <f t="shared" si="259"/>
        <v>77.129737756707598</v>
      </c>
      <c r="DI166" s="2">
        <f t="shared" si="260"/>
        <v>78.372627876850629</v>
      </c>
      <c r="DJ166" s="2">
        <f t="shared" si="261"/>
        <v>79.222430749266422</v>
      </c>
      <c r="DK166" s="2">
        <f t="shared" si="262"/>
        <v>78.321110341330524</v>
      </c>
      <c r="DL166" s="2">
        <f t="shared" si="263"/>
        <v>75.765784127870688</v>
      </c>
      <c r="DM166" s="2">
        <f t="shared" si="264"/>
        <v>72.092594606083409</v>
      </c>
      <c r="DN166" s="2">
        <f t="shared" si="265"/>
        <v>66.543897556855313</v>
      </c>
      <c r="DO166" s="2">
        <f t="shared" si="266"/>
        <v>59.654743647739316</v>
      </c>
      <c r="DP166" s="2">
        <f t="shared" si="267"/>
        <v>51.453954848620185</v>
      </c>
      <c r="DS166" s="2">
        <f t="shared" si="268"/>
        <v>0.9965660613713766</v>
      </c>
      <c r="DT166" s="2">
        <f t="shared" si="269"/>
        <v>0.99570646988568623</v>
      </c>
      <c r="DU166" s="2">
        <f t="shared" si="270"/>
        <v>0.99522344972134191</v>
      </c>
      <c r="DV166" s="2">
        <f t="shared" si="271"/>
        <v>0.99620237486310781</v>
      </c>
      <c r="DW166" s="2">
        <f t="shared" si="272"/>
        <v>0.99537353780648474</v>
      </c>
      <c r="DX166" s="2">
        <f t="shared" si="273"/>
        <v>0.995711701634859</v>
      </c>
      <c r="DY166" s="2">
        <f t="shared" si="274"/>
        <v>0.99599111698876042</v>
      </c>
      <c r="DZ166" s="2">
        <f t="shared" si="275"/>
        <v>0.99618605526164761</v>
      </c>
      <c r="EA166" s="2">
        <f t="shared" si="276"/>
        <v>0.99699811114873471</v>
      </c>
      <c r="EB166" s="2">
        <f t="shared" si="277"/>
        <v>0.99592350585286138</v>
      </c>
      <c r="EC166" s="2">
        <f t="shared" si="278"/>
        <v>0.99655963753184396</v>
      </c>
      <c r="ED166" s="2">
        <f t="shared" si="279"/>
        <v>0.99639500508115697</v>
      </c>
      <c r="EE166" s="2">
        <f t="shared" si="280"/>
        <v>0.99624749758291042</v>
      </c>
    </row>
    <row r="167" spans="2:135" x14ac:dyDescent="0.25">
      <c r="B167" s="2">
        <v>161</v>
      </c>
      <c r="C167">
        <v>73.754000000000005</v>
      </c>
      <c r="D167">
        <v>75.551000000000002</v>
      </c>
      <c r="E167">
        <v>77.260999999999996</v>
      </c>
      <c r="F167">
        <v>77.116</v>
      </c>
      <c r="G167">
        <v>77.912999999999997</v>
      </c>
      <c r="H167">
        <v>80.608999999999995</v>
      </c>
      <c r="I167">
        <v>80.319000000000003</v>
      </c>
      <c r="J167">
        <v>78.899000000000001</v>
      </c>
      <c r="K167">
        <v>76.971000000000004</v>
      </c>
      <c r="L167">
        <v>76</v>
      </c>
      <c r="M167">
        <v>69.507000000000005</v>
      </c>
      <c r="N167">
        <v>66.013999999999996</v>
      </c>
      <c r="O167">
        <v>57.014499999999998</v>
      </c>
      <c r="R167" s="5">
        <f t="shared" si="190"/>
        <v>71.567314401410741</v>
      </c>
      <c r="S167" s="5">
        <f t="shared" si="191"/>
        <v>74.929971078849064</v>
      </c>
      <c r="T167" s="5">
        <f t="shared" si="192"/>
        <v>77.317773325937125</v>
      </c>
      <c r="U167" s="5">
        <f t="shared" si="193"/>
        <v>76.849011267998435</v>
      </c>
      <c r="V167" s="5">
        <f t="shared" si="194"/>
        <v>79.097305758731935</v>
      </c>
      <c r="W167" s="5">
        <f t="shared" si="195"/>
        <v>80.150210652671475</v>
      </c>
      <c r="X167" s="5">
        <f t="shared" si="196"/>
        <v>81.127291878301889</v>
      </c>
      <c r="Y167" s="5">
        <f t="shared" si="197"/>
        <v>80.242759806664694</v>
      </c>
      <c r="Z167" s="5">
        <f t="shared" si="198"/>
        <v>76.085430922305349</v>
      </c>
      <c r="AA167" s="5">
        <f t="shared" si="199"/>
        <v>75.015642544833284</v>
      </c>
      <c r="AB167" s="5">
        <f t="shared" si="200"/>
        <v>68.314234794496514</v>
      </c>
      <c r="AC167" s="5">
        <f t="shared" si="201"/>
        <v>63.695903346948022</v>
      </c>
      <c r="AD167" s="5">
        <f t="shared" si="202"/>
        <v>56.587494092583327</v>
      </c>
      <c r="AE167" s="5"/>
      <c r="AG167" s="5">
        <f t="shared" si="283"/>
        <v>2.1866855985892641</v>
      </c>
      <c r="AH167" s="5">
        <f t="shared" si="283"/>
        <v>0.62102892115093766</v>
      </c>
      <c r="AI167" s="5">
        <f t="shared" si="283"/>
        <v>-5.6773325937129471E-2</v>
      </c>
      <c r="AJ167" s="5">
        <f t="shared" si="283"/>
        <v>0.2669887320015647</v>
      </c>
      <c r="AK167" s="5">
        <f t="shared" si="282"/>
        <v>-1.1843057587319379</v>
      </c>
      <c r="AL167" s="5">
        <f t="shared" si="282"/>
        <v>0.45878934732851917</v>
      </c>
      <c r="AM167" s="5">
        <f t="shared" si="282"/>
        <v>-0.80829187830188687</v>
      </c>
      <c r="AN167" s="5">
        <f t="shared" si="282"/>
        <v>-1.3437598066646927</v>
      </c>
      <c r="AO167" s="5">
        <f t="shared" si="281"/>
        <v>0.88556907769465454</v>
      </c>
      <c r="AP167" s="5">
        <f t="shared" si="189"/>
        <v>0.98435745516671602</v>
      </c>
      <c r="AQ167" s="5">
        <f t="shared" si="189"/>
        <v>1.1927652055034912</v>
      </c>
      <c r="AR167" s="5">
        <f t="shared" si="189"/>
        <v>2.318096653051974</v>
      </c>
      <c r="AS167" s="5">
        <f t="shared" si="189"/>
        <v>0.42700590741667099</v>
      </c>
      <c r="AV167" s="2">
        <f t="shared" si="203"/>
        <v>71.567313858183468</v>
      </c>
      <c r="AW167" s="2">
        <f t="shared" si="204"/>
        <v>74.376517855189107</v>
      </c>
      <c r="AX167" s="2">
        <f t="shared" si="205"/>
        <v>75.56656009759304</v>
      </c>
      <c r="AY167" s="2">
        <f t="shared" si="206"/>
        <v>75.948170152995715</v>
      </c>
      <c r="AZ167" s="2">
        <f t="shared" si="207"/>
        <v>77.10704326318718</v>
      </c>
      <c r="BA167" s="2">
        <f t="shared" si="208"/>
        <v>78.349096563521158</v>
      </c>
      <c r="BB167" s="2">
        <f t="shared" si="209"/>
        <v>79.191844877639539</v>
      </c>
      <c r="BC167" s="2">
        <f t="shared" si="210"/>
        <v>78.284202261844385</v>
      </c>
      <c r="BD167" s="2">
        <f t="shared" si="211"/>
        <v>75.7234678205118</v>
      </c>
      <c r="BE167" s="2">
        <f t="shared" si="212"/>
        <v>72.055329433746493</v>
      </c>
      <c r="BF167" s="2">
        <f t="shared" si="213"/>
        <v>66.506323152531152</v>
      </c>
      <c r="BG167" s="2">
        <f t="shared" si="214"/>
        <v>59.622325778528044</v>
      </c>
      <c r="BH167" s="2">
        <f t="shared" si="215"/>
        <v>51.436967696297252</v>
      </c>
      <c r="BK167" s="2" t="str">
        <f t="shared" si="216"/>
        <v/>
      </c>
      <c r="BL167" s="2" t="str">
        <f t="shared" si="217"/>
        <v/>
      </c>
      <c r="BM167" s="2" t="str">
        <f t="shared" si="218"/>
        <v/>
      </c>
      <c r="BN167" s="2" t="str">
        <f t="shared" si="219"/>
        <v/>
      </c>
      <c r="BO167" s="2" t="str">
        <f t="shared" si="220"/>
        <v/>
      </c>
      <c r="BP167" s="2" t="str">
        <f t="shared" si="221"/>
        <v/>
      </c>
      <c r="BQ167" s="2" t="str">
        <f t="shared" si="222"/>
        <v/>
      </c>
      <c r="BR167" s="2" t="str">
        <f t="shared" si="223"/>
        <v/>
      </c>
      <c r="BS167" s="2" t="str">
        <f t="shared" si="224"/>
        <v/>
      </c>
      <c r="BT167" s="2" t="str">
        <f t="shared" si="225"/>
        <v/>
      </c>
      <c r="BU167" s="2" t="str">
        <f t="shared" si="226"/>
        <v/>
      </c>
      <c r="BV167" s="2" t="str">
        <f t="shared" si="227"/>
        <v/>
      </c>
      <c r="BW167" s="2" t="str">
        <f t="shared" si="228"/>
        <v/>
      </c>
      <c r="BZ167" s="2" t="str">
        <f t="shared" si="229"/>
        <v/>
      </c>
      <c r="CA167" s="2" t="str">
        <f t="shared" si="230"/>
        <v/>
      </c>
      <c r="CB167" s="2" t="str">
        <f t="shared" si="231"/>
        <v/>
      </c>
      <c r="CC167" s="2" t="str">
        <f t="shared" si="232"/>
        <v/>
      </c>
      <c r="CD167" s="2" t="str">
        <f t="shared" si="233"/>
        <v/>
      </c>
      <c r="CE167" s="2" t="str">
        <f t="shared" si="234"/>
        <v/>
      </c>
      <c r="CF167" s="2" t="str">
        <f t="shared" si="235"/>
        <v/>
      </c>
      <c r="CG167" s="2" t="str">
        <f t="shared" si="236"/>
        <v/>
      </c>
      <c r="CH167" s="2" t="str">
        <f t="shared" si="237"/>
        <v/>
      </c>
      <c r="CI167" s="2" t="str">
        <f t="shared" si="238"/>
        <v/>
      </c>
      <c r="CJ167" s="2" t="str">
        <f t="shared" si="239"/>
        <v/>
      </c>
      <c r="CK167" s="2" t="str">
        <f t="shared" si="240"/>
        <v/>
      </c>
      <c r="CL167" s="2" t="str">
        <f t="shared" si="241"/>
        <v/>
      </c>
      <c r="CO167" s="2">
        <f t="shared" si="242"/>
        <v>76.423282263232622</v>
      </c>
      <c r="CP167" s="2">
        <f t="shared" si="243"/>
        <v>76.806825238966525</v>
      </c>
      <c r="CQ167" s="2">
        <f t="shared" si="244"/>
        <v>77.279855161324235</v>
      </c>
      <c r="CR167" s="2">
        <f t="shared" si="245"/>
        <v>79.037183745735646</v>
      </c>
      <c r="CS167" s="2">
        <f t="shared" si="246"/>
        <v>80.595532210614849</v>
      </c>
      <c r="CT167" s="2">
        <f t="shared" si="247"/>
        <v>81.615894449449826</v>
      </c>
      <c r="CU167" s="2">
        <f t="shared" si="248"/>
        <v>83.403700952387666</v>
      </c>
      <c r="CV167" s="2">
        <f t="shared" si="249"/>
        <v>83.262175250516492</v>
      </c>
      <c r="CW167" s="2">
        <f t="shared" si="250"/>
        <v>81.351003477969343</v>
      </c>
      <c r="CX167" s="2">
        <f t="shared" si="251"/>
        <v>77.046398717512105</v>
      </c>
      <c r="CY167" s="2">
        <f t="shared" si="252"/>
        <v>72.562577547435936</v>
      </c>
      <c r="CZ167" s="2">
        <f t="shared" si="253"/>
        <v>64.199340266301519</v>
      </c>
      <c r="DA167" s="2">
        <f t="shared" si="254"/>
        <v>54.196026651583153</v>
      </c>
      <c r="DD167" s="2">
        <f t="shared" si="255"/>
        <v>71.552053585690203</v>
      </c>
      <c r="DE167" s="2">
        <f t="shared" si="256"/>
        <v>74.366960353342165</v>
      </c>
      <c r="DF167" s="2">
        <f t="shared" si="257"/>
        <v>75.559060707983278</v>
      </c>
      <c r="DG167" s="2">
        <f t="shared" si="258"/>
        <v>75.937430646129712</v>
      </c>
      <c r="DH167" s="2">
        <f t="shared" si="259"/>
        <v>77.09225557521583</v>
      </c>
      <c r="DI167" s="2">
        <f t="shared" si="260"/>
        <v>78.336265175172372</v>
      </c>
      <c r="DJ167" s="2">
        <f t="shared" si="261"/>
        <v>79.17638374023106</v>
      </c>
      <c r="DK167" s="2">
        <f t="shared" si="262"/>
        <v>78.266820793024252</v>
      </c>
      <c r="DL167" s="2">
        <f t="shared" si="263"/>
        <v>75.708014616866464</v>
      </c>
      <c r="DM167" s="2">
        <f t="shared" si="264"/>
        <v>72.036697649822543</v>
      </c>
      <c r="DN167" s="2">
        <f t="shared" si="265"/>
        <v>66.487255158063093</v>
      </c>
      <c r="DO167" s="2">
        <f t="shared" si="266"/>
        <v>59.607223050477188</v>
      </c>
      <c r="DP167" s="2">
        <f t="shared" si="267"/>
        <v>51.427489739654597</v>
      </c>
      <c r="DS167" s="2">
        <f t="shared" si="268"/>
        <v>0.99686726419483873</v>
      </c>
      <c r="DT167" s="2">
        <f t="shared" si="269"/>
        <v>0.99608277413095248</v>
      </c>
      <c r="DU167" s="2">
        <f t="shared" si="270"/>
        <v>0.99564190272975028</v>
      </c>
      <c r="DV167" s="2">
        <f t="shared" si="271"/>
        <v>0.99653536700475431</v>
      </c>
      <c r="DW167" s="2">
        <f t="shared" si="272"/>
        <v>0.99577889801167174</v>
      </c>
      <c r="DX167" s="2">
        <f t="shared" si="273"/>
        <v>0.99608754914787911</v>
      </c>
      <c r="DY167" s="2">
        <f t="shared" si="274"/>
        <v>0.99634256512285702</v>
      </c>
      <c r="DZ167" s="2">
        <f t="shared" si="275"/>
        <v>0.99652047337820615</v>
      </c>
      <c r="EA167" s="2">
        <f t="shared" si="276"/>
        <v>0.99726152150470082</v>
      </c>
      <c r="EB167" s="2">
        <f t="shared" si="277"/>
        <v>0.99628085914265219</v>
      </c>
      <c r="EC167" s="2">
        <f t="shared" si="278"/>
        <v>0.99686140203828344</v>
      </c>
      <c r="ED167" s="2">
        <f t="shared" si="279"/>
        <v>0.99671116233731671</v>
      </c>
      <c r="EE167" s="2">
        <f t="shared" si="280"/>
        <v>0.99657654676669816</v>
      </c>
    </row>
    <row r="168" spans="2:135" x14ac:dyDescent="0.25">
      <c r="B168" s="2">
        <v>162</v>
      </c>
      <c r="C168">
        <v>71.477999999999994</v>
      </c>
      <c r="D168">
        <v>75.100999999999999</v>
      </c>
      <c r="E168">
        <v>75.87</v>
      </c>
      <c r="F168">
        <v>76.361999999999995</v>
      </c>
      <c r="G168">
        <v>78.593999999999994</v>
      </c>
      <c r="H168">
        <v>79.492999999999995</v>
      </c>
      <c r="I168">
        <v>79.695999999999998</v>
      </c>
      <c r="J168">
        <v>79.551000000000002</v>
      </c>
      <c r="K168">
        <v>76.028999999999996</v>
      </c>
      <c r="L168">
        <v>73.754000000000005</v>
      </c>
      <c r="M168">
        <v>69.188000000000002</v>
      </c>
      <c r="N168">
        <v>64.072000000000003</v>
      </c>
      <c r="O168">
        <v>56.029000000000003</v>
      </c>
      <c r="R168" s="5">
        <f t="shared" si="190"/>
        <v>71.490315771840045</v>
      </c>
      <c r="S168" s="5">
        <f t="shared" si="191"/>
        <v>74.774263728705137</v>
      </c>
      <c r="T168" s="5">
        <f t="shared" si="192"/>
        <v>77.080261611385353</v>
      </c>
      <c r="U168" s="5">
        <f t="shared" si="193"/>
        <v>76.568659903164246</v>
      </c>
      <c r="V168" s="5">
        <f t="shared" si="194"/>
        <v>78.737680905106401</v>
      </c>
      <c r="W168" s="5">
        <f t="shared" si="195"/>
        <v>79.669727941923682</v>
      </c>
      <c r="X168" s="5">
        <f t="shared" si="196"/>
        <v>80.52636189568905</v>
      </c>
      <c r="Y168" s="5">
        <f t="shared" si="197"/>
        <v>79.584369558233107</v>
      </c>
      <c r="Z168" s="5">
        <f t="shared" si="198"/>
        <v>75.865913969522168</v>
      </c>
      <c r="AA168" s="5">
        <f t="shared" si="199"/>
        <v>74.08146479040397</v>
      </c>
      <c r="AB168" s="5">
        <f t="shared" si="200"/>
        <v>67.658301914210128</v>
      </c>
      <c r="AC168" s="5">
        <f t="shared" si="201"/>
        <v>62.607808428332739</v>
      </c>
      <c r="AD168" s="5">
        <f t="shared" si="202"/>
        <v>55.561490632261403</v>
      </c>
      <c r="AE168" s="5"/>
      <c r="AG168" s="5">
        <f t="shared" si="283"/>
        <v>-1.2315771840050616E-2</v>
      </c>
      <c r="AH168" s="5">
        <f t="shared" si="283"/>
        <v>0.32673627129486249</v>
      </c>
      <c r="AI168" s="5">
        <f t="shared" si="283"/>
        <v>-1.2102616113853486</v>
      </c>
      <c r="AJ168" s="5">
        <f t="shared" si="283"/>
        <v>-0.20665990316425109</v>
      </c>
      <c r="AK168" s="5">
        <f t="shared" si="282"/>
        <v>-0.14368090510640741</v>
      </c>
      <c r="AL168" s="5">
        <f t="shared" si="282"/>
        <v>-0.17672794192368713</v>
      </c>
      <c r="AM168" s="5">
        <f t="shared" si="282"/>
        <v>-0.83036189568905172</v>
      </c>
      <c r="AN168" s="5">
        <f t="shared" si="282"/>
        <v>-3.3369558233104613E-2</v>
      </c>
      <c r="AO168" s="5">
        <f t="shared" si="281"/>
        <v>0.1630860304778281</v>
      </c>
      <c r="AP168" s="5">
        <f t="shared" si="189"/>
        <v>-0.32746479040396537</v>
      </c>
      <c r="AQ168" s="5">
        <f t="shared" si="189"/>
        <v>1.5296980857898745</v>
      </c>
      <c r="AR168" s="5">
        <f t="shared" si="189"/>
        <v>1.4641915716672642</v>
      </c>
      <c r="AS168" s="5">
        <f t="shared" si="189"/>
        <v>0.46750936773860019</v>
      </c>
      <c r="AV168" s="2">
        <f t="shared" si="203"/>
        <v>71.490315359338965</v>
      </c>
      <c r="AW168" s="2">
        <f t="shared" si="204"/>
        <v>74.324404319910713</v>
      </c>
      <c r="AX168" s="2">
        <f t="shared" si="205"/>
        <v>75.520727085975579</v>
      </c>
      <c r="AY168" s="2">
        <f t="shared" si="206"/>
        <v>75.901170053268459</v>
      </c>
      <c r="AZ168" s="2">
        <f t="shared" si="207"/>
        <v>77.068442588811166</v>
      </c>
      <c r="BA168" s="2">
        <f t="shared" si="208"/>
        <v>78.311767024897975</v>
      </c>
      <c r="BB168" s="2">
        <f t="shared" si="209"/>
        <v>79.144636508212415</v>
      </c>
      <c r="BC168" s="2">
        <f t="shared" si="210"/>
        <v>78.228601260947343</v>
      </c>
      <c r="BD168" s="2">
        <f t="shared" si="211"/>
        <v>75.664520391304279</v>
      </c>
      <c r="BE168" s="2">
        <f t="shared" si="212"/>
        <v>71.998028386622508</v>
      </c>
      <c r="BF168" s="2">
        <f t="shared" si="213"/>
        <v>66.448246091887654</v>
      </c>
      <c r="BG168" s="2">
        <f t="shared" si="214"/>
        <v>59.573673775566299</v>
      </c>
      <c r="BH168" s="2">
        <f t="shared" si="215"/>
        <v>51.409791156447703</v>
      </c>
      <c r="BK168" s="2" t="str">
        <f t="shared" si="216"/>
        <v/>
      </c>
      <c r="BL168" s="2" t="str">
        <f t="shared" si="217"/>
        <v/>
      </c>
      <c r="BM168" s="2" t="str">
        <f t="shared" si="218"/>
        <v/>
      </c>
      <c r="BN168" s="2" t="str">
        <f t="shared" si="219"/>
        <v/>
      </c>
      <c r="BO168" s="2" t="str">
        <f t="shared" si="220"/>
        <v/>
      </c>
      <c r="BP168" s="2" t="str">
        <f t="shared" si="221"/>
        <v/>
      </c>
      <c r="BQ168" s="2" t="str">
        <f t="shared" si="222"/>
        <v/>
      </c>
      <c r="BR168" s="2" t="str">
        <f t="shared" si="223"/>
        <v/>
      </c>
      <c r="BS168" s="2" t="str">
        <f t="shared" si="224"/>
        <v/>
      </c>
      <c r="BT168" s="2" t="str">
        <f t="shared" si="225"/>
        <v/>
      </c>
      <c r="BU168" s="2" t="str">
        <f t="shared" si="226"/>
        <v/>
      </c>
      <c r="BV168" s="2" t="str">
        <f t="shared" si="227"/>
        <v/>
      </c>
      <c r="BW168" s="2" t="str">
        <f t="shared" si="228"/>
        <v/>
      </c>
      <c r="BZ168" s="2" t="str">
        <f t="shared" si="229"/>
        <v/>
      </c>
      <c r="CA168" s="2" t="str">
        <f t="shared" si="230"/>
        <v/>
      </c>
      <c r="CB168" s="2" t="str">
        <f t="shared" si="231"/>
        <v/>
      </c>
      <c r="CC168" s="2" t="str">
        <f t="shared" si="232"/>
        <v/>
      </c>
      <c r="CD168" s="2" t="str">
        <f t="shared" si="233"/>
        <v/>
      </c>
      <c r="CE168" s="2" t="str">
        <f t="shared" si="234"/>
        <v/>
      </c>
      <c r="CF168" s="2" t="str">
        <f t="shared" si="235"/>
        <v/>
      </c>
      <c r="CG168" s="2" t="str">
        <f t="shared" si="236"/>
        <v/>
      </c>
      <c r="CH168" s="2" t="str">
        <f t="shared" si="237"/>
        <v/>
      </c>
      <c r="CI168" s="2" t="str">
        <f t="shared" si="238"/>
        <v/>
      </c>
      <c r="CJ168" s="2" t="str">
        <f t="shared" si="239"/>
        <v/>
      </c>
      <c r="CK168" s="2" t="str">
        <f t="shared" si="240"/>
        <v/>
      </c>
      <c r="CL168" s="2" t="str">
        <f t="shared" si="241"/>
        <v/>
      </c>
      <c r="CO168" s="2">
        <f t="shared" si="242"/>
        <v>76.41687549628314</v>
      </c>
      <c r="CP168" s="2">
        <f t="shared" si="243"/>
        <v>76.787527561989336</v>
      </c>
      <c r="CQ168" s="2">
        <f t="shared" si="244"/>
        <v>77.249809551234904</v>
      </c>
      <c r="CR168" s="2">
        <f t="shared" si="245"/>
        <v>79.031168761065786</v>
      </c>
      <c r="CS168" s="2">
        <f t="shared" si="246"/>
        <v>80.604180091644807</v>
      </c>
      <c r="CT168" s="2">
        <f t="shared" si="247"/>
        <v>81.623840318524998</v>
      </c>
      <c r="CU168" s="2">
        <f t="shared" si="248"/>
        <v>83.415949018730757</v>
      </c>
      <c r="CV168" s="2">
        <f t="shared" si="249"/>
        <v>83.275009461510706</v>
      </c>
      <c r="CW168" s="2">
        <f t="shared" si="250"/>
        <v>81.364647347071411</v>
      </c>
      <c r="CX168" s="2">
        <f t="shared" si="251"/>
        <v>77.058212107494185</v>
      </c>
      <c r="CY168" s="2">
        <f t="shared" si="252"/>
        <v>72.589166830774147</v>
      </c>
      <c r="CZ168" s="2">
        <f t="shared" si="253"/>
        <v>64.216307243071427</v>
      </c>
      <c r="DA168" s="2">
        <f t="shared" si="254"/>
        <v>54.207959094816552</v>
      </c>
      <c r="DD168" s="2">
        <f t="shared" si="255"/>
        <v>71.476195504734875</v>
      </c>
      <c r="DE168" s="2">
        <f t="shared" si="256"/>
        <v>74.315570077206672</v>
      </c>
      <c r="DF168" s="2">
        <f t="shared" si="257"/>
        <v>75.513824537588675</v>
      </c>
      <c r="DG168" s="2">
        <f t="shared" si="258"/>
        <v>75.891245552289831</v>
      </c>
      <c r="DH168" s="2">
        <f t="shared" si="259"/>
        <v>77.054773393724062</v>
      </c>
      <c r="DI168" s="2">
        <f t="shared" si="260"/>
        <v>78.299902473494129</v>
      </c>
      <c r="DJ168" s="2">
        <f t="shared" si="261"/>
        <v>79.130336731195698</v>
      </c>
      <c r="DK168" s="2">
        <f t="shared" si="262"/>
        <v>78.212531244717979</v>
      </c>
      <c r="DL168" s="2">
        <f t="shared" si="263"/>
        <v>75.650245105862226</v>
      </c>
      <c r="DM168" s="2">
        <f t="shared" si="264"/>
        <v>71.980800693561676</v>
      </c>
      <c r="DN168" s="2">
        <f t="shared" si="265"/>
        <v>66.430612759270886</v>
      </c>
      <c r="DO168" s="2">
        <f t="shared" si="266"/>
        <v>59.559702453215067</v>
      </c>
      <c r="DP168" s="2">
        <f t="shared" si="267"/>
        <v>51.401024630689008</v>
      </c>
      <c r="DS168" s="2">
        <f t="shared" si="268"/>
        <v>0.99714212322428364</v>
      </c>
      <c r="DT168" s="2">
        <f t="shared" si="269"/>
        <v>0.99642621575879986</v>
      </c>
      <c r="DU168" s="2">
        <f t="shared" si="270"/>
        <v>0.9960238433323727</v>
      </c>
      <c r="DV168" s="2">
        <f t="shared" si="271"/>
        <v>0.99683925359993419</v>
      </c>
      <c r="DW168" s="2">
        <f t="shared" si="272"/>
        <v>0.99614887888302184</v>
      </c>
      <c r="DX168" s="2">
        <f t="shared" si="273"/>
        <v>0.99643057362773013</v>
      </c>
      <c r="DY168" s="2">
        <f t="shared" si="274"/>
        <v>0.99666330595086328</v>
      </c>
      <c r="DZ168" s="2">
        <f t="shared" si="275"/>
        <v>0.99682566214782975</v>
      </c>
      <c r="EA168" s="2">
        <f t="shared" si="276"/>
        <v>0.99750187598991524</v>
      </c>
      <c r="EB168" s="2">
        <f t="shared" si="277"/>
        <v>0.99660699288350718</v>
      </c>
      <c r="EC168" s="2">
        <f t="shared" si="278"/>
        <v>0.99713677392257549</v>
      </c>
      <c r="ED168" s="2">
        <f t="shared" si="279"/>
        <v>0.99699967616284191</v>
      </c>
      <c r="EE168" s="2">
        <f t="shared" si="280"/>
        <v>0.99687683276160099</v>
      </c>
    </row>
    <row r="169" spans="2:135" x14ac:dyDescent="0.25">
      <c r="B169" s="2">
        <v>163</v>
      </c>
      <c r="C169">
        <v>70.623000000000005</v>
      </c>
      <c r="D169">
        <v>74.406000000000006</v>
      </c>
      <c r="E169">
        <v>76.971000000000004</v>
      </c>
      <c r="F169">
        <v>76.435000000000002</v>
      </c>
      <c r="G169">
        <v>77.072000000000003</v>
      </c>
      <c r="H169">
        <v>79.144999999999996</v>
      </c>
      <c r="I169">
        <v>78.361999999999995</v>
      </c>
      <c r="J169">
        <v>78.927999999999997</v>
      </c>
      <c r="K169">
        <v>75.956999999999994</v>
      </c>
      <c r="L169">
        <v>74.058000000000007</v>
      </c>
      <c r="M169">
        <v>67.028999999999996</v>
      </c>
      <c r="N169">
        <v>61.912999999999997</v>
      </c>
      <c r="O169">
        <v>54.449300000000001</v>
      </c>
      <c r="R169" s="5">
        <f t="shared" si="190"/>
        <v>71.413399485025678</v>
      </c>
      <c r="S169" s="5">
        <f t="shared" si="191"/>
        <v>74.619108611411335</v>
      </c>
      <c r="T169" s="5">
        <f t="shared" si="192"/>
        <v>76.792680543593278</v>
      </c>
      <c r="U169" s="5">
        <f t="shared" si="193"/>
        <v>76.323099629086371</v>
      </c>
      <c r="V169" s="5">
        <f t="shared" si="194"/>
        <v>78.357325794545744</v>
      </c>
      <c r="W169" s="5">
        <f t="shared" si="195"/>
        <v>79.244263465629189</v>
      </c>
      <c r="X169" s="5">
        <f t="shared" si="196"/>
        <v>80.031598784605109</v>
      </c>
      <c r="Y169" s="5">
        <f t="shared" si="197"/>
        <v>79.061787389476038</v>
      </c>
      <c r="Z169" s="5">
        <f t="shared" si="198"/>
        <v>75.711641991114973</v>
      </c>
      <c r="AA169" s="5">
        <f t="shared" si="199"/>
        <v>73.328786246135465</v>
      </c>
      <c r="AB169" s="5">
        <f t="shared" si="200"/>
        <v>67.157528985377155</v>
      </c>
      <c r="AC169" s="5">
        <f t="shared" si="201"/>
        <v>61.668740269946291</v>
      </c>
      <c r="AD169" s="5">
        <f t="shared" si="202"/>
        <v>54.559897100434306</v>
      </c>
      <c r="AE169" s="5"/>
      <c r="AG169" s="5">
        <f t="shared" si="283"/>
        <v>-0.7903994850256737</v>
      </c>
      <c r="AH169" s="5">
        <f t="shared" si="283"/>
        <v>-0.21310861141132875</v>
      </c>
      <c r="AI169" s="5">
        <f t="shared" si="283"/>
        <v>0.17831945640672586</v>
      </c>
      <c r="AJ169" s="5">
        <f t="shared" si="283"/>
        <v>0.11190037091363081</v>
      </c>
      <c r="AK169" s="5">
        <f t="shared" si="282"/>
        <v>-1.2853257945457415</v>
      </c>
      <c r="AL169" s="5">
        <f t="shared" si="282"/>
        <v>-9.9263465629192638E-2</v>
      </c>
      <c r="AM169" s="5">
        <f t="shared" si="282"/>
        <v>-1.6695987846051139</v>
      </c>
      <c r="AN169" s="5">
        <f t="shared" si="282"/>
        <v>-0.13378738947604063</v>
      </c>
      <c r="AO169" s="5">
        <f t="shared" si="281"/>
        <v>0.24535800888502024</v>
      </c>
      <c r="AP169" s="5">
        <f t="shared" si="189"/>
        <v>0.72921375386454201</v>
      </c>
      <c r="AQ169" s="5">
        <f t="shared" si="189"/>
        <v>-0.12852898537715873</v>
      </c>
      <c r="AR169" s="5">
        <f t="shared" si="189"/>
        <v>0.24425973005370594</v>
      </c>
      <c r="AS169" s="5">
        <f t="shared" si="189"/>
        <v>-0.11059710043430471</v>
      </c>
      <c r="AV169" s="2">
        <f t="shared" si="203"/>
        <v>71.413399187686807</v>
      </c>
      <c r="AW169" s="2">
        <f t="shared" si="204"/>
        <v>74.272343893778725</v>
      </c>
      <c r="AX169" s="2">
        <f t="shared" si="205"/>
        <v>75.47494087411998</v>
      </c>
      <c r="AY169" s="2">
        <f t="shared" si="206"/>
        <v>75.854230056849445</v>
      </c>
      <c r="AZ169" s="2">
        <f t="shared" si="207"/>
        <v>77.029923967980892</v>
      </c>
      <c r="BA169" s="2">
        <f t="shared" si="208"/>
        <v>78.274508056269838</v>
      </c>
      <c r="BB169" s="2">
        <f t="shared" si="209"/>
        <v>79.097512553739918</v>
      </c>
      <c r="BC169" s="2">
        <f t="shared" si="210"/>
        <v>78.173096199705441</v>
      </c>
      <c r="BD169" s="2">
        <f t="shared" si="211"/>
        <v>75.6056604103008</v>
      </c>
      <c r="BE169" s="2">
        <f t="shared" si="212"/>
        <v>71.940829861728062</v>
      </c>
      <c r="BF169" s="2">
        <f t="shared" si="213"/>
        <v>66.390273600608097</v>
      </c>
      <c r="BG169" s="2">
        <f t="shared" si="214"/>
        <v>59.52510372384404</v>
      </c>
      <c r="BH169" s="2">
        <f t="shared" si="215"/>
        <v>51.382666286160102</v>
      </c>
      <c r="BK169" s="2" t="str">
        <f t="shared" si="216"/>
        <v/>
      </c>
      <c r="BL169" s="2" t="str">
        <f t="shared" si="217"/>
        <v/>
      </c>
      <c r="BM169" s="2" t="str">
        <f t="shared" si="218"/>
        <v/>
      </c>
      <c r="BN169" s="2" t="str">
        <f t="shared" si="219"/>
        <v/>
      </c>
      <c r="BO169" s="2" t="str">
        <f t="shared" si="220"/>
        <v/>
      </c>
      <c r="BP169" s="2" t="str">
        <f t="shared" si="221"/>
        <v/>
      </c>
      <c r="BQ169" s="2" t="str">
        <f t="shared" si="222"/>
        <v/>
      </c>
      <c r="BR169" s="2" t="str">
        <f t="shared" si="223"/>
        <v/>
      </c>
      <c r="BS169" s="2" t="str">
        <f t="shared" si="224"/>
        <v/>
      </c>
      <c r="BT169" s="2" t="str">
        <f t="shared" si="225"/>
        <v/>
      </c>
      <c r="BU169" s="2" t="str">
        <f t="shared" si="226"/>
        <v/>
      </c>
      <c r="BV169" s="2" t="str">
        <f t="shared" si="227"/>
        <v/>
      </c>
      <c r="BW169" s="2" t="str">
        <f t="shared" si="228"/>
        <v/>
      </c>
      <c r="BZ169" s="2" t="str">
        <f t="shared" si="229"/>
        <v/>
      </c>
      <c r="CA169" s="2" t="str">
        <f t="shared" si="230"/>
        <v/>
      </c>
      <c r="CB169" s="2" t="str">
        <f t="shared" si="231"/>
        <v/>
      </c>
      <c r="CC169" s="2" t="str">
        <f t="shared" si="232"/>
        <v/>
      </c>
      <c r="CD169" s="2" t="str">
        <f t="shared" si="233"/>
        <v/>
      </c>
      <c r="CE169" s="2" t="str">
        <f t="shared" si="234"/>
        <v/>
      </c>
      <c r="CF169" s="2" t="str">
        <f t="shared" si="235"/>
        <v/>
      </c>
      <c r="CG169" s="2" t="str">
        <f t="shared" si="236"/>
        <v/>
      </c>
      <c r="CH169" s="2" t="str">
        <f t="shared" si="237"/>
        <v/>
      </c>
      <c r="CI169" s="2" t="str">
        <f t="shared" si="238"/>
        <v/>
      </c>
      <c r="CJ169" s="2" t="str">
        <f t="shared" si="239"/>
        <v/>
      </c>
      <c r="CK169" s="2" t="str">
        <f t="shared" si="240"/>
        <v/>
      </c>
      <c r="CL169" s="2" t="str">
        <f t="shared" si="241"/>
        <v/>
      </c>
      <c r="CO169" s="2">
        <f t="shared" si="242"/>
        <v>76.410468729333644</v>
      </c>
      <c r="CP169" s="2">
        <f t="shared" si="243"/>
        <v>76.768229885012133</v>
      </c>
      <c r="CQ169" s="2">
        <f t="shared" si="244"/>
        <v>77.219763941145573</v>
      </c>
      <c r="CR169" s="2">
        <f t="shared" si="245"/>
        <v>79.025153776395925</v>
      </c>
      <c r="CS169" s="2">
        <f t="shared" si="246"/>
        <v>80.612827972674751</v>
      </c>
      <c r="CT169" s="2">
        <f t="shared" si="247"/>
        <v>81.631786187600156</v>
      </c>
      <c r="CU169" s="2">
        <f t="shared" si="248"/>
        <v>83.428197085073862</v>
      </c>
      <c r="CV169" s="2">
        <f t="shared" si="249"/>
        <v>83.28784367250492</v>
      </c>
      <c r="CW169" s="2">
        <f t="shared" si="250"/>
        <v>81.37829121617348</v>
      </c>
      <c r="CX169" s="2">
        <f t="shared" si="251"/>
        <v>77.07002549747628</v>
      </c>
      <c r="CY169" s="2">
        <f t="shared" si="252"/>
        <v>72.615756114112358</v>
      </c>
      <c r="CZ169" s="2">
        <f t="shared" si="253"/>
        <v>64.233274219841348</v>
      </c>
      <c r="DA169" s="2">
        <f t="shared" si="254"/>
        <v>54.21989153804995</v>
      </c>
      <c r="DD169" s="2">
        <f t="shared" si="255"/>
        <v>71.400337423779533</v>
      </c>
      <c r="DE169" s="2">
        <f t="shared" si="256"/>
        <v>74.26417980107118</v>
      </c>
      <c r="DF169" s="2">
        <f t="shared" si="257"/>
        <v>75.468588367194059</v>
      </c>
      <c r="DG169" s="2">
        <f t="shared" si="258"/>
        <v>75.84506045844995</v>
      </c>
      <c r="DH169" s="2">
        <f t="shared" si="259"/>
        <v>77.017291212232294</v>
      </c>
      <c r="DI169" s="2">
        <f t="shared" si="260"/>
        <v>78.263539771815886</v>
      </c>
      <c r="DJ169" s="2">
        <f t="shared" si="261"/>
        <v>79.084289722160349</v>
      </c>
      <c r="DK169" s="2">
        <f t="shared" si="262"/>
        <v>78.158241696411707</v>
      </c>
      <c r="DL169" s="2">
        <f t="shared" si="263"/>
        <v>75.592475594858001</v>
      </c>
      <c r="DM169" s="2">
        <f t="shared" si="264"/>
        <v>71.924903737300809</v>
      </c>
      <c r="DN169" s="2">
        <f t="shared" si="265"/>
        <v>66.373970360478665</v>
      </c>
      <c r="DO169" s="2">
        <f t="shared" si="266"/>
        <v>59.512181855952939</v>
      </c>
      <c r="DP169" s="2">
        <f t="shared" si="267"/>
        <v>51.374559521723427</v>
      </c>
      <c r="DS169" s="2">
        <f t="shared" si="268"/>
        <v>0.99739292982345651</v>
      </c>
      <c r="DT169" s="2">
        <f t="shared" si="269"/>
        <v>0.99673964480187371</v>
      </c>
      <c r="DU169" s="2">
        <f t="shared" si="270"/>
        <v>0.99637243288427568</v>
      </c>
      <c r="DV169" s="2">
        <f t="shared" si="271"/>
        <v>0.99711656310594776</v>
      </c>
      <c r="DW169" s="2">
        <f t="shared" si="272"/>
        <v>0.99648654523920355</v>
      </c>
      <c r="DX169" s="2">
        <f t="shared" si="273"/>
        <v>0.99674362172477782</v>
      </c>
      <c r="DY169" s="2">
        <f t="shared" si="274"/>
        <v>0.99695600516427496</v>
      </c>
      <c r="DZ169" s="2">
        <f t="shared" si="275"/>
        <v>0.99710416064190344</v>
      </c>
      <c r="EA169" s="2">
        <f t="shared" si="276"/>
        <v>0.9977211829228998</v>
      </c>
      <c r="EB169" s="2">
        <f t="shared" si="277"/>
        <v>0.99690461661169671</v>
      </c>
      <c r="EC169" s="2">
        <f t="shared" si="278"/>
        <v>0.99738804874551446</v>
      </c>
      <c r="ED169" s="2">
        <f t="shared" si="279"/>
        <v>0.99726294956863371</v>
      </c>
      <c r="EE169" s="2">
        <f t="shared" si="280"/>
        <v>0.99715085466646336</v>
      </c>
    </row>
    <row r="170" spans="2:135" x14ac:dyDescent="0.25">
      <c r="B170" s="2">
        <v>164</v>
      </c>
      <c r="C170">
        <v>71.332999999999998</v>
      </c>
      <c r="D170">
        <v>74.376999999999995</v>
      </c>
      <c r="E170">
        <v>76.768000000000001</v>
      </c>
      <c r="F170">
        <v>75.551000000000002</v>
      </c>
      <c r="G170">
        <v>77.42</v>
      </c>
      <c r="H170">
        <v>78.144999999999996</v>
      </c>
      <c r="I170">
        <v>79</v>
      </c>
      <c r="J170">
        <v>78.652000000000001</v>
      </c>
      <c r="K170">
        <v>76.638000000000005</v>
      </c>
      <c r="L170">
        <v>73.551000000000002</v>
      </c>
      <c r="M170">
        <v>67.971000000000004</v>
      </c>
      <c r="N170">
        <v>61.841000000000001</v>
      </c>
      <c r="O170">
        <v>54.579700000000003</v>
      </c>
      <c r="R170" s="5">
        <f t="shared" si="190"/>
        <v>71.336559920445325</v>
      </c>
      <c r="S170" s="5">
        <f t="shared" si="191"/>
        <v>74.47381957276987</v>
      </c>
      <c r="T170" s="5">
        <f t="shared" si="192"/>
        <v>76.485633184191158</v>
      </c>
      <c r="U170" s="5">
        <f t="shared" si="193"/>
        <v>76.119572847095782</v>
      </c>
      <c r="V170" s="5">
        <f t="shared" si="194"/>
        <v>77.992316830586219</v>
      </c>
      <c r="W170" s="5">
        <f t="shared" si="195"/>
        <v>78.893257670790874</v>
      </c>
      <c r="X170" s="5">
        <f t="shared" si="196"/>
        <v>79.648433865872036</v>
      </c>
      <c r="Y170" s="5">
        <f t="shared" si="197"/>
        <v>78.669290906796348</v>
      </c>
      <c r="Z170" s="5">
        <f t="shared" si="198"/>
        <v>75.599631172467326</v>
      </c>
      <c r="AA170" s="5">
        <f t="shared" si="199"/>
        <v>72.758961099433947</v>
      </c>
      <c r="AB170" s="5">
        <f t="shared" si="200"/>
        <v>66.793270951861473</v>
      </c>
      <c r="AC170" s="5">
        <f t="shared" si="201"/>
        <v>60.91317372249901</v>
      </c>
      <c r="AD170" s="5">
        <f t="shared" si="202"/>
        <v>53.664038007633046</v>
      </c>
      <c r="AE170" s="5"/>
      <c r="AG170" s="5">
        <f t="shared" si="283"/>
        <v>-3.5599204453262701E-3</v>
      </c>
      <c r="AH170" s="5">
        <f t="shared" si="283"/>
        <v>-9.6819572769874185E-2</v>
      </c>
      <c r="AI170" s="5">
        <f t="shared" si="283"/>
        <v>0.28236681580884238</v>
      </c>
      <c r="AJ170" s="5">
        <f t="shared" si="283"/>
        <v>-0.56857284709577982</v>
      </c>
      <c r="AK170" s="5">
        <f t="shared" si="282"/>
        <v>-0.57231683058621741</v>
      </c>
      <c r="AL170" s="5">
        <f t="shared" si="282"/>
        <v>-0.74825767079087768</v>
      </c>
      <c r="AM170" s="5">
        <f t="shared" si="282"/>
        <v>-0.64843386587203611</v>
      </c>
      <c r="AN170" s="5">
        <f t="shared" si="282"/>
        <v>-1.7290906796347372E-2</v>
      </c>
      <c r="AO170" s="5">
        <f t="shared" si="281"/>
        <v>1.038368827532679</v>
      </c>
      <c r="AP170" s="5">
        <f t="shared" si="189"/>
        <v>0.7920389005660553</v>
      </c>
      <c r="AQ170" s="5">
        <f t="shared" si="189"/>
        <v>1.1777290481385307</v>
      </c>
      <c r="AR170" s="5">
        <f t="shared" si="189"/>
        <v>0.92782627750099067</v>
      </c>
      <c r="AS170" s="5">
        <f t="shared" si="189"/>
        <v>0.91566199236695667</v>
      </c>
      <c r="AV170" s="2">
        <f t="shared" si="203"/>
        <v>71.336559716993619</v>
      </c>
      <c r="AW170" s="2">
        <f t="shared" si="204"/>
        <v>74.220332856657336</v>
      </c>
      <c r="AX170" s="2">
        <f t="shared" si="205"/>
        <v>75.42919787398867</v>
      </c>
      <c r="AY170" s="2">
        <f t="shared" si="206"/>
        <v>75.807345923187</v>
      </c>
      <c r="AZ170" s="2">
        <f t="shared" si="207"/>
        <v>76.991481664427894</v>
      </c>
      <c r="BA170" s="2">
        <f t="shared" si="208"/>
        <v>78.237314759070202</v>
      </c>
      <c r="BB170" s="2">
        <f t="shared" si="209"/>
        <v>79.050467189278422</v>
      </c>
      <c r="BC170" s="2">
        <f t="shared" si="210"/>
        <v>78.117680390436774</v>
      </c>
      <c r="BD170" s="2">
        <f t="shared" si="211"/>
        <v>75.546881638635071</v>
      </c>
      <c r="BE170" s="2">
        <f t="shared" si="212"/>
        <v>71.883726736154699</v>
      </c>
      <c r="BF170" s="2">
        <f t="shared" si="213"/>
        <v>66.332398425454826</v>
      </c>
      <c r="BG170" s="2">
        <f t="shared" si="214"/>
        <v>59.476609995045806</v>
      </c>
      <c r="BH170" s="2">
        <f t="shared" si="215"/>
        <v>51.355589522948961</v>
      </c>
      <c r="BK170" s="2" t="str">
        <f t="shared" si="216"/>
        <v/>
      </c>
      <c r="BL170" s="2" t="str">
        <f t="shared" si="217"/>
        <v/>
      </c>
      <c r="BM170" s="2" t="str">
        <f t="shared" si="218"/>
        <v/>
      </c>
      <c r="BN170" s="2" t="str">
        <f t="shared" si="219"/>
        <v/>
      </c>
      <c r="BO170" s="2" t="str">
        <f t="shared" si="220"/>
        <v/>
      </c>
      <c r="BP170" s="2" t="str">
        <f t="shared" si="221"/>
        <v/>
      </c>
      <c r="BQ170" s="2" t="str">
        <f t="shared" si="222"/>
        <v/>
      </c>
      <c r="BR170" s="2" t="str">
        <f t="shared" si="223"/>
        <v/>
      </c>
      <c r="BS170" s="2" t="str">
        <f t="shared" si="224"/>
        <v/>
      </c>
      <c r="BT170" s="2" t="str">
        <f t="shared" si="225"/>
        <v/>
      </c>
      <c r="BU170" s="2" t="str">
        <f t="shared" si="226"/>
        <v/>
      </c>
      <c r="BV170" s="2" t="str">
        <f t="shared" si="227"/>
        <v/>
      </c>
      <c r="BW170" s="2" t="str">
        <f t="shared" si="228"/>
        <v/>
      </c>
      <c r="BZ170" s="2" t="str">
        <f t="shared" si="229"/>
        <v/>
      </c>
      <c r="CA170" s="2" t="str">
        <f t="shared" si="230"/>
        <v/>
      </c>
      <c r="CB170" s="2" t="str">
        <f t="shared" si="231"/>
        <v/>
      </c>
      <c r="CC170" s="2" t="str">
        <f t="shared" si="232"/>
        <v/>
      </c>
      <c r="CD170" s="2" t="str">
        <f t="shared" si="233"/>
        <v/>
      </c>
      <c r="CE170" s="2" t="str">
        <f t="shared" si="234"/>
        <v/>
      </c>
      <c r="CF170" s="2" t="str">
        <f t="shared" si="235"/>
        <v/>
      </c>
      <c r="CG170" s="2" t="str">
        <f t="shared" si="236"/>
        <v/>
      </c>
      <c r="CH170" s="2">
        <f t="shared" si="237"/>
        <v>76.638000000000005</v>
      </c>
      <c r="CI170" s="2" t="str">
        <f t="shared" si="238"/>
        <v/>
      </c>
      <c r="CJ170" s="2" t="str">
        <f t="shared" si="239"/>
        <v/>
      </c>
      <c r="CK170" s="2" t="str">
        <f t="shared" si="240"/>
        <v/>
      </c>
      <c r="CL170" s="2" t="str">
        <f t="shared" si="241"/>
        <v/>
      </c>
      <c r="CO170" s="2">
        <f t="shared" si="242"/>
        <v>76.404061962384162</v>
      </c>
      <c r="CP170" s="2">
        <f t="shared" si="243"/>
        <v>76.748932208034944</v>
      </c>
      <c r="CQ170" s="2">
        <f t="shared" si="244"/>
        <v>77.189718331056241</v>
      </c>
      <c r="CR170" s="2">
        <f t="shared" si="245"/>
        <v>79.01913879172605</v>
      </c>
      <c r="CS170" s="2">
        <f t="shared" si="246"/>
        <v>80.621475853704709</v>
      </c>
      <c r="CT170" s="2">
        <f t="shared" si="247"/>
        <v>81.639732056675314</v>
      </c>
      <c r="CU170" s="2">
        <f t="shared" si="248"/>
        <v>83.440445151416966</v>
      </c>
      <c r="CV170" s="2">
        <f t="shared" si="249"/>
        <v>83.300677883499134</v>
      </c>
      <c r="CW170" s="2">
        <f t="shared" si="250"/>
        <v>81.391935085275549</v>
      </c>
      <c r="CX170" s="2">
        <f t="shared" si="251"/>
        <v>77.08183888745836</v>
      </c>
      <c r="CY170" s="2">
        <f t="shared" si="252"/>
        <v>72.642345397450569</v>
      </c>
      <c r="CZ170" s="2">
        <f t="shared" si="253"/>
        <v>64.25024119661127</v>
      </c>
      <c r="DA170" s="2">
        <f t="shared" si="254"/>
        <v>54.231823981283348</v>
      </c>
      <c r="DD170" s="2">
        <f t="shared" si="255"/>
        <v>71.324479342824191</v>
      </c>
      <c r="DE170" s="2">
        <f t="shared" si="256"/>
        <v>74.212789524935673</v>
      </c>
      <c r="DF170" s="2">
        <f t="shared" si="257"/>
        <v>75.423352196799442</v>
      </c>
      <c r="DG170" s="2">
        <f t="shared" si="258"/>
        <v>75.798875364610069</v>
      </c>
      <c r="DH170" s="2">
        <f t="shared" si="259"/>
        <v>76.979809030740526</v>
      </c>
      <c r="DI170" s="2">
        <f t="shared" si="260"/>
        <v>78.227177070137628</v>
      </c>
      <c r="DJ170" s="2">
        <f t="shared" si="261"/>
        <v>79.038242713124987</v>
      </c>
      <c r="DK170" s="2">
        <f t="shared" si="262"/>
        <v>78.103952148105435</v>
      </c>
      <c r="DL170" s="2">
        <f t="shared" si="263"/>
        <v>75.534706083853763</v>
      </c>
      <c r="DM170" s="2">
        <f t="shared" si="264"/>
        <v>71.869006781039928</v>
      </c>
      <c r="DN170" s="2">
        <f t="shared" si="265"/>
        <v>66.317327961686459</v>
      </c>
      <c r="DO170" s="2">
        <f t="shared" si="266"/>
        <v>59.464661258690811</v>
      </c>
      <c r="DP170" s="2">
        <f t="shared" si="267"/>
        <v>51.348094412757838</v>
      </c>
      <c r="DS170" s="2">
        <f t="shared" si="268"/>
        <v>0.99762177819041542</v>
      </c>
      <c r="DT170" s="2">
        <f t="shared" si="269"/>
        <v>0.99702566745478127</v>
      </c>
      <c r="DU170" s="2">
        <f t="shared" si="270"/>
        <v>0.99669056314211713</v>
      </c>
      <c r="DV170" s="2">
        <f t="shared" si="271"/>
        <v>0.99736960693786625</v>
      </c>
      <c r="DW170" s="2">
        <f t="shared" si="272"/>
        <v>0.9967947002691836</v>
      </c>
      <c r="DX170" s="2">
        <f t="shared" si="273"/>
        <v>0.99702929653219863</v>
      </c>
      <c r="DY170" s="2">
        <f t="shared" si="274"/>
        <v>0.99722309995399194</v>
      </c>
      <c r="DZ170" s="2">
        <f t="shared" si="275"/>
        <v>0.99735829000213816</v>
      </c>
      <c r="EA170" s="2">
        <f t="shared" si="276"/>
        <v>0.99792127731759184</v>
      </c>
      <c r="EB170" s="2">
        <f t="shared" si="277"/>
        <v>0.99717620770931104</v>
      </c>
      <c r="EC170" s="2">
        <f t="shared" si="278"/>
        <v>0.99761732454947027</v>
      </c>
      <c r="ED170" s="2">
        <f t="shared" si="279"/>
        <v>0.99750317902741248</v>
      </c>
      <c r="EE170" s="2">
        <f t="shared" si="280"/>
        <v>0.99740089699362833</v>
      </c>
    </row>
    <row r="171" spans="2:135" x14ac:dyDescent="0.25">
      <c r="B171" s="2">
        <v>165</v>
      </c>
      <c r="C171">
        <v>70.667000000000002</v>
      </c>
      <c r="D171">
        <v>73.796999999999997</v>
      </c>
      <c r="E171">
        <v>75.028999999999996</v>
      </c>
      <c r="F171">
        <v>74.290000000000006</v>
      </c>
      <c r="G171">
        <v>77.072000000000003</v>
      </c>
      <c r="H171">
        <v>78.522000000000006</v>
      </c>
      <c r="I171">
        <v>78.709999999999994</v>
      </c>
      <c r="J171">
        <v>77.42</v>
      </c>
      <c r="K171">
        <v>74.739000000000004</v>
      </c>
      <c r="L171">
        <v>72.507000000000005</v>
      </c>
      <c r="M171">
        <v>66.13</v>
      </c>
      <c r="N171">
        <v>60.29</v>
      </c>
      <c r="O171">
        <v>53.217399999999998</v>
      </c>
      <c r="R171" s="5">
        <f t="shared" si="190"/>
        <v>71.25979180109961</v>
      </c>
      <c r="S171" s="5">
        <f t="shared" si="191"/>
        <v>74.344094412595155</v>
      </c>
      <c r="T171" s="5">
        <f t="shared" si="192"/>
        <v>76.187085382658111</v>
      </c>
      <c r="U171" s="5">
        <f t="shared" si="193"/>
        <v>75.957619563174887</v>
      </c>
      <c r="V171" s="5">
        <f t="shared" si="194"/>
        <v>77.668592424968637</v>
      </c>
      <c r="W171" s="5">
        <f t="shared" si="195"/>
        <v>78.620423881193631</v>
      </c>
      <c r="X171" s="5">
        <f t="shared" si="196"/>
        <v>79.36598140268768</v>
      </c>
      <c r="Y171" s="5">
        <f t="shared" si="197"/>
        <v>78.386560601158337</v>
      </c>
      <c r="Z171" s="5">
        <f t="shared" si="198"/>
        <v>75.513010174619367</v>
      </c>
      <c r="AA171" s="5">
        <f t="shared" si="199"/>
        <v>72.349139651186377</v>
      </c>
      <c r="AB171" s="5">
        <f t="shared" si="200"/>
        <v>66.536871341774997</v>
      </c>
      <c r="AC171" s="5">
        <f t="shared" si="201"/>
        <v>60.341366662421834</v>
      </c>
      <c r="AD171" s="5">
        <f t="shared" si="202"/>
        <v>52.920913545324133</v>
      </c>
      <c r="AE171" s="5"/>
      <c r="AG171" s="5">
        <f t="shared" si="283"/>
        <v>-0.59279180109960805</v>
      </c>
      <c r="AH171" s="5">
        <f t="shared" si="283"/>
        <v>-0.54709441259515756</v>
      </c>
      <c r="AI171" s="5">
        <f t="shared" si="283"/>
        <v>-1.1580853826581148</v>
      </c>
      <c r="AJ171" s="5">
        <f t="shared" si="283"/>
        <v>-1.6676195631748811</v>
      </c>
      <c r="AK171" s="5">
        <f t="shared" si="282"/>
        <v>-0.59659242496863385</v>
      </c>
      <c r="AL171" s="5">
        <f t="shared" si="282"/>
        <v>-9.8423881193625107E-2</v>
      </c>
      <c r="AM171" s="5">
        <f t="shared" si="282"/>
        <v>-0.65598140268768645</v>
      </c>
      <c r="AN171" s="5">
        <f t="shared" si="282"/>
        <v>-0.96656060115833498</v>
      </c>
      <c r="AO171" s="5">
        <f t="shared" si="281"/>
        <v>-0.77401017461936306</v>
      </c>
      <c r="AP171" s="5">
        <f t="shared" si="189"/>
        <v>0.15786034881362809</v>
      </c>
      <c r="AQ171" s="5">
        <f t="shared" si="189"/>
        <v>-0.40687134177500184</v>
      </c>
      <c r="AR171" s="5">
        <f t="shared" si="189"/>
        <v>-5.1366662421834519E-2</v>
      </c>
      <c r="AS171" s="5">
        <f t="shared" si="189"/>
        <v>0.29648645467586476</v>
      </c>
      <c r="AV171" s="2">
        <f t="shared" si="203"/>
        <v>71.259791668953596</v>
      </c>
      <c r="AW171" s="2">
        <f t="shared" si="204"/>
        <v>74.168367727948393</v>
      </c>
      <c r="AX171" s="2">
        <f t="shared" si="205"/>
        <v>75.383494762414969</v>
      </c>
      <c r="AY171" s="2">
        <f t="shared" si="206"/>
        <v>75.760513688669391</v>
      </c>
      <c r="AZ171" s="2">
        <f t="shared" si="207"/>
        <v>76.953110309512496</v>
      </c>
      <c r="BA171" s="2">
        <f t="shared" si="208"/>
        <v>78.200182545217444</v>
      </c>
      <c r="BB171" s="2">
        <f t="shared" si="209"/>
        <v>79.003494955621008</v>
      </c>
      <c r="BC171" s="2">
        <f t="shared" si="210"/>
        <v>78.062347573264844</v>
      </c>
      <c r="BD171" s="2">
        <f t="shared" si="211"/>
        <v>75.48817825368981</v>
      </c>
      <c r="BE171" s="2">
        <f t="shared" si="212"/>
        <v>71.826712339552003</v>
      </c>
      <c r="BF171" s="2">
        <f t="shared" si="213"/>
        <v>66.274613773844933</v>
      </c>
      <c r="BG171" s="2">
        <f t="shared" si="214"/>
        <v>59.428187311821816</v>
      </c>
      <c r="BH171" s="2">
        <f t="shared" si="215"/>
        <v>51.328557527910426</v>
      </c>
      <c r="BK171" s="2" t="str">
        <f t="shared" si="216"/>
        <v/>
      </c>
      <c r="BL171" s="2" t="str">
        <f t="shared" si="217"/>
        <v/>
      </c>
      <c r="BM171" s="2" t="str">
        <f t="shared" si="218"/>
        <v/>
      </c>
      <c r="BN171" s="2" t="str">
        <f t="shared" si="219"/>
        <v/>
      </c>
      <c r="BO171" s="2" t="str">
        <f t="shared" si="220"/>
        <v/>
      </c>
      <c r="BP171" s="2" t="str">
        <f t="shared" si="221"/>
        <v/>
      </c>
      <c r="BQ171" s="2" t="str">
        <f t="shared" si="222"/>
        <v/>
      </c>
      <c r="BR171" s="2" t="str">
        <f t="shared" si="223"/>
        <v/>
      </c>
      <c r="BS171" s="2" t="str">
        <f t="shared" si="224"/>
        <v/>
      </c>
      <c r="BT171" s="2" t="str">
        <f t="shared" si="225"/>
        <v/>
      </c>
      <c r="BU171" s="2" t="str">
        <f t="shared" si="226"/>
        <v/>
      </c>
      <c r="BV171" s="2" t="str">
        <f t="shared" si="227"/>
        <v/>
      </c>
      <c r="BW171" s="2" t="str">
        <f t="shared" si="228"/>
        <v/>
      </c>
      <c r="BZ171" s="2" t="str">
        <f t="shared" si="229"/>
        <v/>
      </c>
      <c r="CA171" s="2" t="str">
        <f t="shared" si="230"/>
        <v/>
      </c>
      <c r="CB171" s="2" t="str">
        <f t="shared" si="231"/>
        <v/>
      </c>
      <c r="CC171" s="2" t="str">
        <f t="shared" si="232"/>
        <v/>
      </c>
      <c r="CD171" s="2" t="str">
        <f t="shared" si="233"/>
        <v/>
      </c>
      <c r="CE171" s="2" t="str">
        <f t="shared" si="234"/>
        <v/>
      </c>
      <c r="CF171" s="2" t="str">
        <f t="shared" si="235"/>
        <v/>
      </c>
      <c r="CG171" s="2" t="str">
        <f t="shared" si="236"/>
        <v/>
      </c>
      <c r="CH171" s="2">
        <f t="shared" si="237"/>
        <v>74.739000000000004</v>
      </c>
      <c r="CI171" s="2" t="str">
        <f t="shared" si="238"/>
        <v/>
      </c>
      <c r="CJ171" s="2" t="str">
        <f t="shared" si="239"/>
        <v/>
      </c>
      <c r="CK171" s="2" t="str">
        <f t="shared" si="240"/>
        <v/>
      </c>
      <c r="CL171" s="2" t="str">
        <f t="shared" si="241"/>
        <v/>
      </c>
      <c r="CO171" s="2">
        <f t="shared" si="242"/>
        <v>76.39765519543468</v>
      </c>
      <c r="CP171" s="2">
        <f t="shared" si="243"/>
        <v>76.729634531057755</v>
      </c>
      <c r="CQ171" s="2">
        <f t="shared" si="244"/>
        <v>77.15967272096691</v>
      </c>
      <c r="CR171" s="2">
        <f t="shared" si="245"/>
        <v>79.013123807056189</v>
      </c>
      <c r="CS171" s="2">
        <f t="shared" si="246"/>
        <v>80.630123734734667</v>
      </c>
      <c r="CT171" s="2">
        <f t="shared" si="247"/>
        <v>81.647677925750486</v>
      </c>
      <c r="CU171" s="2">
        <f t="shared" si="248"/>
        <v>83.452693217760057</v>
      </c>
      <c r="CV171" s="2">
        <f t="shared" si="249"/>
        <v>83.313512094493362</v>
      </c>
      <c r="CW171" s="2">
        <f t="shared" si="250"/>
        <v>81.405578954377617</v>
      </c>
      <c r="CX171" s="2">
        <f t="shared" si="251"/>
        <v>77.093652277440455</v>
      </c>
      <c r="CY171" s="2">
        <f t="shared" si="252"/>
        <v>72.66893468078878</v>
      </c>
      <c r="CZ171" s="2">
        <f t="shared" si="253"/>
        <v>64.267208173381192</v>
      </c>
      <c r="DA171" s="2">
        <f t="shared" si="254"/>
        <v>54.243756424516754</v>
      </c>
      <c r="DD171" s="2">
        <f t="shared" si="255"/>
        <v>71.248621261868848</v>
      </c>
      <c r="DE171" s="2">
        <f t="shared" si="256"/>
        <v>74.16139924880018</v>
      </c>
      <c r="DF171" s="2">
        <f t="shared" si="257"/>
        <v>75.378116026404825</v>
      </c>
      <c r="DG171" s="2">
        <f t="shared" si="258"/>
        <v>75.752690270770188</v>
      </c>
      <c r="DH171" s="2">
        <f t="shared" si="259"/>
        <v>76.942326849248758</v>
      </c>
      <c r="DI171" s="2">
        <f t="shared" si="260"/>
        <v>78.190814368459385</v>
      </c>
      <c r="DJ171" s="2">
        <f t="shared" si="261"/>
        <v>78.992195704089639</v>
      </c>
      <c r="DK171" s="2">
        <f t="shared" si="262"/>
        <v>78.049662599799163</v>
      </c>
      <c r="DL171" s="2">
        <f t="shared" si="263"/>
        <v>75.476936572849539</v>
      </c>
      <c r="DM171" s="2">
        <f t="shared" si="264"/>
        <v>71.813109824779062</v>
      </c>
      <c r="DN171" s="2">
        <f t="shared" si="265"/>
        <v>66.260685562894253</v>
      </c>
      <c r="DO171" s="2">
        <f t="shared" si="266"/>
        <v>59.417140661428682</v>
      </c>
      <c r="DP171" s="2">
        <f t="shared" si="267"/>
        <v>51.32162930379225</v>
      </c>
      <c r="DS171" s="2">
        <f t="shared" si="268"/>
        <v>0.99783058196374896</v>
      </c>
      <c r="DT171" s="2">
        <f t="shared" si="269"/>
        <v>0.99728666637501628</v>
      </c>
      <c r="DU171" s="2">
        <f t="shared" si="270"/>
        <v>0.99698087856167383</v>
      </c>
      <c r="DV171" s="2">
        <f t="shared" si="271"/>
        <v>0.99760049766016246</v>
      </c>
      <c r="DW171" s="2">
        <f t="shared" si="272"/>
        <v>0.99707590721544803</v>
      </c>
      <c r="DX171" s="2">
        <f t="shared" si="273"/>
        <v>0.99728997786496754</v>
      </c>
      <c r="DY171" s="2">
        <f t="shared" si="274"/>
        <v>0.99746681810790461</v>
      </c>
      <c r="DZ171" s="2">
        <f t="shared" si="275"/>
        <v>0.99759017170257869</v>
      </c>
      <c r="EA171" s="2">
        <f t="shared" si="276"/>
        <v>0.99810383556355109</v>
      </c>
      <c r="EB171" s="2">
        <f t="shared" si="277"/>
        <v>0.99742403078947173</v>
      </c>
      <c r="EC171" s="2">
        <f t="shared" si="278"/>
        <v>0.99782651849289294</v>
      </c>
      <c r="ED171" s="2">
        <f t="shared" si="279"/>
        <v>0.9977223718296897</v>
      </c>
      <c r="EE171" s="2">
        <f t="shared" si="280"/>
        <v>0.99762904766564042</v>
      </c>
    </row>
    <row r="172" spans="2:135" x14ac:dyDescent="0.25">
      <c r="B172" s="2">
        <v>166</v>
      </c>
      <c r="C172">
        <v>72.245999999999995</v>
      </c>
      <c r="D172">
        <v>75.144999999999996</v>
      </c>
      <c r="E172">
        <v>75.695999999999998</v>
      </c>
      <c r="F172">
        <v>75.638000000000005</v>
      </c>
      <c r="G172">
        <v>75.884</v>
      </c>
      <c r="H172">
        <v>79.522000000000006</v>
      </c>
      <c r="I172">
        <v>79.100999999999999</v>
      </c>
      <c r="J172">
        <v>77.174000000000007</v>
      </c>
      <c r="K172">
        <v>73.652000000000001</v>
      </c>
      <c r="L172">
        <v>72.811999999999998</v>
      </c>
      <c r="M172">
        <v>66.564999999999998</v>
      </c>
      <c r="N172">
        <v>60.695999999999998</v>
      </c>
      <c r="O172">
        <v>53.579700000000003</v>
      </c>
      <c r="R172" s="5">
        <f t="shared" si="190"/>
        <v>71.183090177687149</v>
      </c>
      <c r="S172" s="5">
        <f t="shared" si="191"/>
        <v>74.231971971272458</v>
      </c>
      <c r="T172" s="5">
        <f t="shared" si="192"/>
        <v>75.917798384941932</v>
      </c>
      <c r="U172" s="5">
        <f t="shared" si="193"/>
        <v>75.831690992814913</v>
      </c>
      <c r="V172" s="5">
        <f t="shared" si="194"/>
        <v>77.399770655000481</v>
      </c>
      <c r="W172" s="5">
        <f t="shared" si="195"/>
        <v>78.41811898540719</v>
      </c>
      <c r="X172" s="5">
        <f t="shared" si="196"/>
        <v>79.164671222112759</v>
      </c>
      <c r="Y172" s="5">
        <f t="shared" si="197"/>
        <v>78.187536809051338</v>
      </c>
      <c r="Z172" s="5">
        <f t="shared" si="198"/>
        <v>75.440601014121057</v>
      </c>
      <c r="AA172" s="5">
        <f t="shared" si="199"/>
        <v>72.064955963985597</v>
      </c>
      <c r="AB172" s="5">
        <f t="shared" si="200"/>
        <v>66.358291205427804</v>
      </c>
      <c r="AC172" s="5">
        <f t="shared" si="201"/>
        <v>59.930441510736969</v>
      </c>
      <c r="AD172" s="5">
        <f t="shared" si="202"/>
        <v>52.344385667509755</v>
      </c>
      <c r="AE172" s="5"/>
      <c r="AG172" s="5">
        <f t="shared" si="283"/>
        <v>1.0629098223128466</v>
      </c>
      <c r="AH172" s="5">
        <f t="shared" si="283"/>
        <v>0.9130280287275383</v>
      </c>
      <c r="AI172" s="5">
        <f t="shared" si="283"/>
        <v>-0.22179838494193405</v>
      </c>
      <c r="AJ172" s="5">
        <f t="shared" si="283"/>
        <v>-0.19369099281490776</v>
      </c>
      <c r="AK172" s="5">
        <f t="shared" si="282"/>
        <v>-1.5157706550004804</v>
      </c>
      <c r="AL172" s="5">
        <f t="shared" si="282"/>
        <v>1.1038810145928153</v>
      </c>
      <c r="AM172" s="5">
        <f t="shared" si="282"/>
        <v>-6.3671222112759551E-2</v>
      </c>
      <c r="AN172" s="5">
        <f t="shared" si="282"/>
        <v>-1.013536809051331</v>
      </c>
      <c r="AO172" s="5">
        <f t="shared" si="281"/>
        <v>-1.7886010141210562</v>
      </c>
      <c r="AP172" s="5">
        <f t="shared" si="189"/>
        <v>0.74704403601440106</v>
      </c>
      <c r="AQ172" s="5">
        <f t="shared" si="189"/>
        <v>0.20670879457219371</v>
      </c>
      <c r="AR172" s="5">
        <f t="shared" si="189"/>
        <v>0.76555848926302872</v>
      </c>
      <c r="AS172" s="5">
        <f t="shared" si="189"/>
        <v>1.2353143324902476</v>
      </c>
      <c r="AV172" s="2">
        <f t="shared" si="203"/>
        <v>71.183090096211117</v>
      </c>
      <c r="AW172" s="2">
        <f t="shared" si="204"/>
        <v>74.116445253819435</v>
      </c>
      <c r="AX172" s="2">
        <f t="shared" si="205"/>
        <v>75.337828462925245</v>
      </c>
      <c r="AY172" s="2">
        <f t="shared" si="206"/>
        <v>75.713729651307787</v>
      </c>
      <c r="AZ172" s="2">
        <f t="shared" si="207"/>
        <v>76.914804882901578</v>
      </c>
      <c r="BA172" s="2">
        <f t="shared" si="208"/>
        <v>78.163107121159669</v>
      </c>
      <c r="BB172" s="2">
        <f t="shared" si="209"/>
        <v>78.956590740873139</v>
      </c>
      <c r="BC172" s="2">
        <f t="shared" si="210"/>
        <v>78.007091893534664</v>
      </c>
      <c r="BD172" s="2">
        <f t="shared" si="211"/>
        <v>75.429544824836483</v>
      </c>
      <c r="BE172" s="2">
        <f t="shared" si="212"/>
        <v>71.769780430682431</v>
      </c>
      <c r="BF172" s="2">
        <f t="shared" si="213"/>
        <v>66.216913289841798</v>
      </c>
      <c r="BG172" s="2">
        <f t="shared" si="214"/>
        <v>59.379830730328841</v>
      </c>
      <c r="BH172" s="2">
        <f t="shared" si="215"/>
        <v>51.301567174438816</v>
      </c>
      <c r="BK172" s="2" t="str">
        <f t="shared" si="216"/>
        <v/>
      </c>
      <c r="BL172" s="2" t="str">
        <f t="shared" si="217"/>
        <v/>
      </c>
      <c r="BM172" s="2" t="str">
        <f t="shared" si="218"/>
        <v/>
      </c>
      <c r="BN172" s="2" t="str">
        <f t="shared" si="219"/>
        <v/>
      </c>
      <c r="BO172" s="2" t="str">
        <f t="shared" si="220"/>
        <v/>
      </c>
      <c r="BP172" s="2" t="str">
        <f t="shared" si="221"/>
        <v/>
      </c>
      <c r="BQ172" s="2" t="str">
        <f t="shared" si="222"/>
        <v/>
      </c>
      <c r="BR172" s="2" t="str">
        <f t="shared" si="223"/>
        <v/>
      </c>
      <c r="BS172" s="2" t="str">
        <f t="shared" si="224"/>
        <v/>
      </c>
      <c r="BT172" s="2" t="str">
        <f t="shared" si="225"/>
        <v/>
      </c>
      <c r="BU172" s="2" t="str">
        <f t="shared" si="226"/>
        <v/>
      </c>
      <c r="BV172" s="2" t="str">
        <f t="shared" si="227"/>
        <v/>
      </c>
      <c r="BW172" s="2" t="str">
        <f t="shared" si="228"/>
        <v/>
      </c>
      <c r="BZ172" s="2" t="str">
        <f t="shared" si="229"/>
        <v/>
      </c>
      <c r="CA172" s="2" t="str">
        <f t="shared" si="230"/>
        <v/>
      </c>
      <c r="CB172" s="2" t="str">
        <f t="shared" si="231"/>
        <v/>
      </c>
      <c r="CC172" s="2" t="str">
        <f t="shared" si="232"/>
        <v/>
      </c>
      <c r="CD172" s="2" t="str">
        <f t="shared" si="233"/>
        <v/>
      </c>
      <c r="CE172" s="2" t="str">
        <f t="shared" si="234"/>
        <v/>
      </c>
      <c r="CF172" s="2" t="str">
        <f t="shared" si="235"/>
        <v/>
      </c>
      <c r="CG172" s="2" t="str">
        <f t="shared" si="236"/>
        <v/>
      </c>
      <c r="CH172" s="2">
        <f t="shared" si="237"/>
        <v>73.652000000000001</v>
      </c>
      <c r="CI172" s="2" t="str">
        <f t="shared" si="238"/>
        <v/>
      </c>
      <c r="CJ172" s="2" t="str">
        <f t="shared" si="239"/>
        <v/>
      </c>
      <c r="CK172" s="2" t="str">
        <f t="shared" si="240"/>
        <v/>
      </c>
      <c r="CL172" s="2" t="str">
        <f t="shared" si="241"/>
        <v/>
      </c>
      <c r="CO172" s="2">
        <f t="shared" si="242"/>
        <v>76.391248428485198</v>
      </c>
      <c r="CP172" s="2">
        <f t="shared" si="243"/>
        <v>76.710336854080566</v>
      </c>
      <c r="CQ172" s="2">
        <f t="shared" si="244"/>
        <v>77.129627110877578</v>
      </c>
      <c r="CR172" s="2">
        <f t="shared" si="245"/>
        <v>79.007108822386328</v>
      </c>
      <c r="CS172" s="2">
        <f t="shared" si="246"/>
        <v>80.638771615764611</v>
      </c>
      <c r="CT172" s="2">
        <f t="shared" si="247"/>
        <v>81.655623794825644</v>
      </c>
      <c r="CU172" s="2">
        <f t="shared" si="248"/>
        <v>83.464941284103162</v>
      </c>
      <c r="CV172" s="2">
        <f t="shared" si="249"/>
        <v>83.326346305487576</v>
      </c>
      <c r="CW172" s="2">
        <f t="shared" si="250"/>
        <v>81.419222823479686</v>
      </c>
      <c r="CX172" s="2">
        <f t="shared" si="251"/>
        <v>77.105465667422536</v>
      </c>
      <c r="CY172" s="2">
        <f t="shared" si="252"/>
        <v>72.695523964126991</v>
      </c>
      <c r="CZ172" s="2">
        <f t="shared" si="253"/>
        <v>64.2841751501511</v>
      </c>
      <c r="DA172" s="2">
        <f t="shared" si="254"/>
        <v>54.255688867750152</v>
      </c>
      <c r="DD172" s="2">
        <f t="shared" si="255"/>
        <v>71.172763180913506</v>
      </c>
      <c r="DE172" s="2">
        <f t="shared" si="256"/>
        <v>74.110008972664687</v>
      </c>
      <c r="DF172" s="2">
        <f t="shared" si="257"/>
        <v>75.332879856010209</v>
      </c>
      <c r="DG172" s="2">
        <f t="shared" si="258"/>
        <v>75.706505176930307</v>
      </c>
      <c r="DH172" s="2">
        <f t="shared" si="259"/>
        <v>76.90484466775699</v>
      </c>
      <c r="DI172" s="2">
        <f t="shared" si="260"/>
        <v>78.154451666781142</v>
      </c>
      <c r="DJ172" s="2">
        <f t="shared" si="261"/>
        <v>78.946148695054276</v>
      </c>
      <c r="DK172" s="2">
        <f t="shared" si="262"/>
        <v>77.995373051492891</v>
      </c>
      <c r="DL172" s="2">
        <f t="shared" si="263"/>
        <v>75.4191670618453</v>
      </c>
      <c r="DM172" s="2">
        <f t="shared" si="264"/>
        <v>71.757212868518195</v>
      </c>
      <c r="DN172" s="2">
        <f t="shared" si="265"/>
        <v>66.204043164102032</v>
      </c>
      <c r="DO172" s="2">
        <f t="shared" si="266"/>
        <v>59.369620064166554</v>
      </c>
      <c r="DP172" s="2">
        <f t="shared" si="267"/>
        <v>51.295164194826661</v>
      </c>
      <c r="DS172" s="2">
        <f t="shared" si="268"/>
        <v>0.9980210894909739</v>
      </c>
      <c r="DT172" s="2">
        <f t="shared" si="269"/>
        <v>0.99752481938883442</v>
      </c>
      <c r="DU172" s="2">
        <f t="shared" si="270"/>
        <v>0.99724579686895976</v>
      </c>
      <c r="DV172" s="2">
        <f t="shared" si="271"/>
        <v>0.99781116572799755</v>
      </c>
      <c r="DW172" s="2">
        <f t="shared" si="272"/>
        <v>0.99733250937062401</v>
      </c>
      <c r="DX172" s="2">
        <f t="shared" si="273"/>
        <v>0.99752784094526847</v>
      </c>
      <c r="DY172" s="2">
        <f t="shared" si="274"/>
        <v>0.99768919559526625</v>
      </c>
      <c r="DZ172" s="2">
        <f t="shared" si="275"/>
        <v>0.99780174435634406</v>
      </c>
      <c r="EA172" s="2">
        <f t="shared" si="276"/>
        <v>0.998270388909127</v>
      </c>
      <c r="EB172" s="2">
        <f t="shared" si="277"/>
        <v>0.99765015554859093</v>
      </c>
      <c r="EC172" s="2">
        <f t="shared" si="278"/>
        <v>0.99801738214496205</v>
      </c>
      <c r="ED172" s="2">
        <f t="shared" si="279"/>
        <v>0.99792236204831553</v>
      </c>
      <c r="EE172" s="2">
        <f t="shared" si="280"/>
        <v>0.9978372145752693</v>
      </c>
    </row>
    <row r="173" spans="2:135" x14ac:dyDescent="0.25">
      <c r="B173" s="2">
        <v>167</v>
      </c>
      <c r="C173">
        <v>71</v>
      </c>
      <c r="D173">
        <v>75.058000000000007</v>
      </c>
      <c r="E173">
        <v>76.275000000000006</v>
      </c>
      <c r="F173">
        <v>75.492999999999995</v>
      </c>
      <c r="G173">
        <v>76.840999999999994</v>
      </c>
      <c r="H173">
        <v>77.361999999999995</v>
      </c>
      <c r="I173">
        <v>80.028999999999996</v>
      </c>
      <c r="J173">
        <v>77.087000000000003</v>
      </c>
      <c r="K173">
        <v>74.536000000000001</v>
      </c>
      <c r="L173">
        <v>72.912999999999997</v>
      </c>
      <c r="M173">
        <v>65.290000000000006</v>
      </c>
      <c r="N173">
        <v>58.261000000000003</v>
      </c>
      <c r="O173">
        <v>51.884099999999997</v>
      </c>
      <c r="R173" s="5">
        <f t="shared" si="190"/>
        <v>71.106450413266259</v>
      </c>
      <c r="S173" s="5">
        <f t="shared" si="191"/>
        <v>74.136588405163437</v>
      </c>
      <c r="T173" s="5">
        <f t="shared" si="192"/>
        <v>75.68934629164842</v>
      </c>
      <c r="U173" s="5">
        <f t="shared" si="193"/>
        <v>75.733915721856206</v>
      </c>
      <c r="V173" s="5">
        <f t="shared" si="194"/>
        <v>77.188233903491835</v>
      </c>
      <c r="W173" s="5">
        <f t="shared" si="195"/>
        <v>78.272656432567004</v>
      </c>
      <c r="X173" s="5">
        <f t="shared" si="196"/>
        <v>79.022858379470549</v>
      </c>
      <c r="Y173" s="5">
        <f t="shared" si="197"/>
        <v>78.047006693268585</v>
      </c>
      <c r="Z173" s="5">
        <f t="shared" si="198"/>
        <v>75.375632194709098</v>
      </c>
      <c r="AA173" s="5">
        <f t="shared" si="199"/>
        <v>71.870790885852813</v>
      </c>
      <c r="AB173" s="5">
        <f t="shared" si="200"/>
        <v>66.231491738362166</v>
      </c>
      <c r="AC173" s="5">
        <f t="shared" si="201"/>
        <v>59.646448761313046</v>
      </c>
      <c r="AD173" s="5">
        <f t="shared" si="202"/>
        <v>51.922989908274275</v>
      </c>
      <c r="AE173" s="5"/>
      <c r="AG173" s="5">
        <f t="shared" si="283"/>
        <v>-0.10645041326625915</v>
      </c>
      <c r="AH173" s="5">
        <f t="shared" si="283"/>
        <v>0.9214115948365702</v>
      </c>
      <c r="AI173" s="5">
        <f t="shared" si="283"/>
        <v>0.58565370835158603</v>
      </c>
      <c r="AJ173" s="5">
        <f t="shared" si="283"/>
        <v>-0.24091572185621146</v>
      </c>
      <c r="AK173" s="5">
        <f t="shared" si="282"/>
        <v>-0.34723390349184058</v>
      </c>
      <c r="AL173" s="5">
        <f t="shared" si="282"/>
        <v>-0.91065643256700923</v>
      </c>
      <c r="AM173" s="5">
        <f t="shared" si="282"/>
        <v>1.0061416205294478</v>
      </c>
      <c r="AN173" s="5">
        <f t="shared" si="282"/>
        <v>-0.96000669326858201</v>
      </c>
      <c r="AO173" s="5">
        <f t="shared" si="281"/>
        <v>-0.83963219470909678</v>
      </c>
      <c r="AP173" s="5">
        <f t="shared" si="189"/>
        <v>1.0422091141471839</v>
      </c>
      <c r="AQ173" s="5">
        <f t="shared" si="189"/>
        <v>-0.94149173836215994</v>
      </c>
      <c r="AR173" s="5">
        <f t="shared" si="189"/>
        <v>-1.3854487613130431</v>
      </c>
      <c r="AS173" s="5">
        <f t="shared" si="189"/>
        <v>-3.8889908274278184E-2</v>
      </c>
      <c r="AV173" s="2">
        <f t="shared" si="203"/>
        <v>71.1064503655805</v>
      </c>
      <c r="AW173" s="2">
        <f t="shared" si="204"/>
        <v>74.064562394741998</v>
      </c>
      <c r="AX173" s="2">
        <f t="shared" si="205"/>
        <v>75.292196128608992</v>
      </c>
      <c r="AY173" s="2">
        <f t="shared" si="206"/>
        <v>75.666990355885872</v>
      </c>
      <c r="AZ173" s="2">
        <f t="shared" si="207"/>
        <v>76.876560693663535</v>
      </c>
      <c r="BA173" s="2">
        <f t="shared" si="208"/>
        <v>78.126084472216235</v>
      </c>
      <c r="BB173" s="2">
        <f t="shared" si="209"/>
        <v>78.909749762320629</v>
      </c>
      <c r="BC173" s="2">
        <f t="shared" si="210"/>
        <v>77.951907879759261</v>
      </c>
      <c r="BD173" s="2">
        <f t="shared" si="211"/>
        <v>75.370976290121348</v>
      </c>
      <c r="BE173" s="2">
        <f t="shared" si="212"/>
        <v>71.712925174449495</v>
      </c>
      <c r="BF173" s="2">
        <f t="shared" si="213"/>
        <v>66.159291030677139</v>
      </c>
      <c r="BG173" s="2">
        <f t="shared" si="214"/>
        <v>59.331535623023939</v>
      </c>
      <c r="BH173" s="2">
        <f t="shared" si="215"/>
        <v>51.27461553712989</v>
      </c>
      <c r="BK173" s="2" t="str">
        <f t="shared" si="216"/>
        <v/>
      </c>
      <c r="BL173" s="2" t="str">
        <f t="shared" si="217"/>
        <v/>
      </c>
      <c r="BM173" s="2" t="str">
        <f t="shared" si="218"/>
        <v/>
      </c>
      <c r="BN173" s="2" t="str">
        <f t="shared" si="219"/>
        <v/>
      </c>
      <c r="BO173" s="2" t="str">
        <f t="shared" si="220"/>
        <v/>
      </c>
      <c r="BP173" s="2" t="str">
        <f t="shared" si="221"/>
        <v/>
      </c>
      <c r="BQ173" s="2" t="str">
        <f t="shared" si="222"/>
        <v/>
      </c>
      <c r="BR173" s="2" t="str">
        <f t="shared" si="223"/>
        <v/>
      </c>
      <c r="BS173" s="2" t="str">
        <f t="shared" si="224"/>
        <v/>
      </c>
      <c r="BT173" s="2" t="str">
        <f t="shared" si="225"/>
        <v/>
      </c>
      <c r="BU173" s="2" t="str">
        <f t="shared" si="226"/>
        <v/>
      </c>
      <c r="BV173" s="2" t="str">
        <f t="shared" si="227"/>
        <v/>
      </c>
      <c r="BW173" s="2" t="str">
        <f t="shared" si="228"/>
        <v/>
      </c>
      <c r="BZ173" s="2" t="str">
        <f t="shared" si="229"/>
        <v/>
      </c>
      <c r="CA173" s="2" t="str">
        <f t="shared" si="230"/>
        <v/>
      </c>
      <c r="CB173" s="2" t="str">
        <f t="shared" si="231"/>
        <v/>
      </c>
      <c r="CC173" s="2" t="str">
        <f t="shared" si="232"/>
        <v/>
      </c>
      <c r="CD173" s="2" t="str">
        <f t="shared" si="233"/>
        <v/>
      </c>
      <c r="CE173" s="2" t="str">
        <f t="shared" si="234"/>
        <v/>
      </c>
      <c r="CF173" s="2" t="str">
        <f t="shared" si="235"/>
        <v/>
      </c>
      <c r="CG173" s="2" t="str">
        <f t="shared" si="236"/>
        <v/>
      </c>
      <c r="CH173" s="2">
        <f t="shared" si="237"/>
        <v>74.536000000000001</v>
      </c>
      <c r="CI173" s="2" t="str">
        <f t="shared" si="238"/>
        <v/>
      </c>
      <c r="CJ173" s="2">
        <f t="shared" si="239"/>
        <v>65.290000000000006</v>
      </c>
      <c r="CK173" s="2" t="str">
        <f t="shared" si="240"/>
        <v/>
      </c>
      <c r="CL173" s="2" t="str">
        <f t="shared" si="241"/>
        <v/>
      </c>
      <c r="CO173" s="2">
        <f t="shared" si="242"/>
        <v>76.384841661535702</v>
      </c>
      <c r="CP173" s="2">
        <f t="shared" si="243"/>
        <v>76.691039177103377</v>
      </c>
      <c r="CQ173" s="2">
        <f t="shared" si="244"/>
        <v>77.099581500788247</v>
      </c>
      <c r="CR173" s="2">
        <f t="shared" si="245"/>
        <v>79.001093837716468</v>
      </c>
      <c r="CS173" s="2">
        <f t="shared" si="246"/>
        <v>80.647419496794569</v>
      </c>
      <c r="CT173" s="2">
        <f t="shared" si="247"/>
        <v>81.663569663900802</v>
      </c>
      <c r="CU173" s="2">
        <f t="shared" si="248"/>
        <v>83.477189350446253</v>
      </c>
      <c r="CV173" s="2">
        <f t="shared" si="249"/>
        <v>83.33918051648179</v>
      </c>
      <c r="CW173" s="2">
        <f t="shared" si="250"/>
        <v>81.43286669258174</v>
      </c>
      <c r="CX173" s="2">
        <f t="shared" si="251"/>
        <v>77.117279057404616</v>
      </c>
      <c r="CY173" s="2">
        <f t="shared" si="252"/>
        <v>72.722113247465202</v>
      </c>
      <c r="CZ173" s="2">
        <f t="shared" si="253"/>
        <v>64.301142126921022</v>
      </c>
      <c r="DA173" s="2">
        <f t="shared" si="254"/>
        <v>54.26762131098355</v>
      </c>
      <c r="DD173" s="2">
        <f t="shared" si="255"/>
        <v>71.096905099958178</v>
      </c>
      <c r="DE173" s="2">
        <f t="shared" si="256"/>
        <v>74.058618696529194</v>
      </c>
      <c r="DF173" s="2">
        <f t="shared" si="257"/>
        <v>75.287643685615592</v>
      </c>
      <c r="DG173" s="2">
        <f t="shared" si="258"/>
        <v>75.660320083090426</v>
      </c>
      <c r="DH173" s="2">
        <f t="shared" si="259"/>
        <v>76.867362486265222</v>
      </c>
      <c r="DI173" s="2">
        <f t="shared" si="260"/>
        <v>78.118088965102885</v>
      </c>
      <c r="DJ173" s="2">
        <f t="shared" si="261"/>
        <v>78.900101686018914</v>
      </c>
      <c r="DK173" s="2">
        <f t="shared" si="262"/>
        <v>77.941083503186618</v>
      </c>
      <c r="DL173" s="2">
        <f t="shared" si="263"/>
        <v>75.361397550841076</v>
      </c>
      <c r="DM173" s="2">
        <f t="shared" si="264"/>
        <v>71.701315912257328</v>
      </c>
      <c r="DN173" s="2">
        <f t="shared" si="265"/>
        <v>66.147400765309825</v>
      </c>
      <c r="DO173" s="2">
        <f t="shared" si="266"/>
        <v>59.322099466904433</v>
      </c>
      <c r="DP173" s="2">
        <f t="shared" si="267"/>
        <v>51.268699085861073</v>
      </c>
      <c r="DS173" s="2">
        <f t="shared" si="268"/>
        <v>0.99819489785643956</v>
      </c>
      <c r="DT173" s="2">
        <f t="shared" si="269"/>
        <v>0.99774211671096424</v>
      </c>
      <c r="DU173" s="2">
        <f t="shared" si="270"/>
        <v>0.99748752801818863</v>
      </c>
      <c r="DV173" s="2">
        <f t="shared" si="271"/>
        <v>0.99800337488098012</v>
      </c>
      <c r="DW173" s="2">
        <f t="shared" si="272"/>
        <v>0.99756664849956178</v>
      </c>
      <c r="DX173" s="2">
        <f t="shared" si="273"/>
        <v>0.99774487360316233</v>
      </c>
      <c r="DY173" s="2">
        <f t="shared" si="274"/>
        <v>0.99789209274344859</v>
      </c>
      <c r="DZ173" s="2">
        <f t="shared" si="275"/>
        <v>0.99799477917014567</v>
      </c>
      <c r="EA173" s="2">
        <f t="shared" si="276"/>
        <v>0.99842233583723328</v>
      </c>
      <c r="EB173" s="2">
        <f t="shared" si="277"/>
        <v>0.99785647319210935</v>
      </c>
      <c r="EC173" s="2">
        <f t="shared" si="278"/>
        <v>0.99819151553781416</v>
      </c>
      <c r="ED173" s="2">
        <f t="shared" si="279"/>
        <v>0.99810482521162458</v>
      </c>
      <c r="EE173" s="2">
        <f t="shared" si="280"/>
        <v>0.99802714081103805</v>
      </c>
    </row>
    <row r="174" spans="2:135" x14ac:dyDescent="0.25">
      <c r="B174" s="2">
        <v>168</v>
      </c>
      <c r="C174">
        <v>69.304000000000002</v>
      </c>
      <c r="D174">
        <v>73.536000000000001</v>
      </c>
      <c r="E174">
        <v>74.768000000000001</v>
      </c>
      <c r="F174">
        <v>75.709999999999994</v>
      </c>
      <c r="G174">
        <v>76.855000000000004</v>
      </c>
      <c r="H174">
        <v>78.087000000000003</v>
      </c>
      <c r="I174">
        <v>78.956999999999994</v>
      </c>
      <c r="J174">
        <v>78.188000000000002</v>
      </c>
      <c r="K174">
        <v>75.116</v>
      </c>
      <c r="L174">
        <v>71.739000000000004</v>
      </c>
      <c r="M174">
        <v>65.347999999999999</v>
      </c>
      <c r="N174">
        <v>59.594000000000001</v>
      </c>
      <c r="O174">
        <v>51.608699999999999</v>
      </c>
      <c r="R174" s="5">
        <f t="shared" si="190"/>
        <v>71.029868168065377</v>
      </c>
      <c r="S174" s="5">
        <f t="shared" si="191"/>
        <v>74.055301493986519</v>
      </c>
      <c r="T174" s="5">
        <f t="shared" si="192"/>
        <v>75.504632540211077</v>
      </c>
      <c r="U174" s="5">
        <f t="shared" si="193"/>
        <v>75.656288453681398</v>
      </c>
      <c r="V174" s="5">
        <f t="shared" si="194"/>
        <v>77.028290404671878</v>
      </c>
      <c r="W174" s="5">
        <f t="shared" si="195"/>
        <v>78.168904858858028</v>
      </c>
      <c r="X174" s="5">
        <f t="shared" si="196"/>
        <v>78.92118924050466</v>
      </c>
      <c r="Y174" s="5">
        <f t="shared" si="197"/>
        <v>77.944249774842049</v>
      </c>
      <c r="Z174" s="5">
        <f t="shared" si="198"/>
        <v>75.314322345537335</v>
      </c>
      <c r="AA174" s="5">
        <f t="shared" si="199"/>
        <v>71.736059787435835</v>
      </c>
      <c r="AB174" s="5">
        <f t="shared" si="200"/>
        <v>66.136672174538319</v>
      </c>
      <c r="AC174" s="5">
        <f t="shared" si="201"/>
        <v>59.45413952203446</v>
      </c>
      <c r="AD174" s="5">
        <f t="shared" si="202"/>
        <v>51.630429012578801</v>
      </c>
      <c r="AE174" s="5"/>
      <c r="AG174" s="5">
        <f t="shared" si="283"/>
        <v>-1.7258681680653751</v>
      </c>
      <c r="AH174" s="5">
        <f t="shared" si="283"/>
        <v>-0.51930149398651793</v>
      </c>
      <c r="AI174" s="5">
        <f t="shared" si="283"/>
        <v>-0.73663254021107605</v>
      </c>
      <c r="AJ174" s="5">
        <f t="shared" si="283"/>
        <v>5.3711546318595538E-2</v>
      </c>
      <c r="AK174" s="5">
        <f t="shared" si="282"/>
        <v>-0.1732904046718744</v>
      </c>
      <c r="AL174" s="5">
        <f t="shared" si="282"/>
        <v>-8.1904858858024454E-2</v>
      </c>
      <c r="AM174" s="5">
        <f t="shared" si="282"/>
        <v>3.5810759495333855E-2</v>
      </c>
      <c r="AN174" s="5">
        <f t="shared" si="282"/>
        <v>0.24375022515795308</v>
      </c>
      <c r="AO174" s="5">
        <f t="shared" si="281"/>
        <v>-0.19832234553733485</v>
      </c>
      <c r="AP174" s="5">
        <f t="shared" si="189"/>
        <v>2.940212564169542E-3</v>
      </c>
      <c r="AQ174" s="5">
        <f t="shared" si="189"/>
        <v>-0.78867217453831984</v>
      </c>
      <c r="AR174" s="5">
        <f t="shared" si="189"/>
        <v>0.13986047796554146</v>
      </c>
      <c r="AS174" s="5">
        <f t="shared" si="189"/>
        <v>-2.1729012578802553E-2</v>
      </c>
      <c r="AV174" s="2">
        <f t="shared" si="203"/>
        <v>71.029868141572408</v>
      </c>
      <c r="AW174" s="2">
        <f t="shared" si="204"/>
        <v>74.012716313395813</v>
      </c>
      <c r="AX174" s="2">
        <f t="shared" si="205"/>
        <v>75.246595126008302</v>
      </c>
      <c r="AY174" s="2">
        <f t="shared" si="206"/>
        <v>75.620292579624618</v>
      </c>
      <c r="AZ174" s="2">
        <f t="shared" si="207"/>
        <v>76.838373361875341</v>
      </c>
      <c r="BA174" s="2">
        <f t="shared" si="208"/>
        <v>78.089110847301583</v>
      </c>
      <c r="BB174" s="2">
        <f t="shared" si="209"/>
        <v>78.8629675486971</v>
      </c>
      <c r="BC174" s="2">
        <f t="shared" si="210"/>
        <v>77.896790422196318</v>
      </c>
      <c r="BD174" s="2">
        <f t="shared" si="211"/>
        <v>75.312467933933121</v>
      </c>
      <c r="BE174" s="2">
        <f t="shared" si="212"/>
        <v>71.656141119517713</v>
      </c>
      <c r="BF174" s="2">
        <f t="shared" si="213"/>
        <v>66.101741443913426</v>
      </c>
      <c r="BG174" s="2">
        <f t="shared" si="214"/>
        <v>59.283297661815382</v>
      </c>
      <c r="BH174" s="2">
        <f t="shared" si="215"/>
        <v>51.247699880934668</v>
      </c>
      <c r="BK174" s="2" t="str">
        <f t="shared" si="216"/>
        <v/>
      </c>
      <c r="BL174" s="2" t="str">
        <f t="shared" si="217"/>
        <v/>
      </c>
      <c r="BM174" s="2" t="str">
        <f t="shared" si="218"/>
        <v/>
      </c>
      <c r="BN174" s="2" t="str">
        <f t="shared" si="219"/>
        <v/>
      </c>
      <c r="BO174" s="2" t="str">
        <f t="shared" si="220"/>
        <v/>
      </c>
      <c r="BP174" s="2" t="str">
        <f t="shared" si="221"/>
        <v/>
      </c>
      <c r="BQ174" s="2" t="str">
        <f t="shared" si="222"/>
        <v/>
      </c>
      <c r="BR174" s="2" t="str">
        <f t="shared" si="223"/>
        <v/>
      </c>
      <c r="BS174" s="2" t="str">
        <f t="shared" si="224"/>
        <v/>
      </c>
      <c r="BT174" s="2" t="str">
        <f t="shared" si="225"/>
        <v/>
      </c>
      <c r="BU174" s="2" t="str">
        <f t="shared" si="226"/>
        <v/>
      </c>
      <c r="BV174" s="2" t="str">
        <f t="shared" si="227"/>
        <v/>
      </c>
      <c r="BW174" s="2" t="str">
        <f t="shared" si="228"/>
        <v/>
      </c>
      <c r="BZ174" s="2" t="str">
        <f t="shared" si="229"/>
        <v/>
      </c>
      <c r="CA174" s="2" t="str">
        <f t="shared" si="230"/>
        <v/>
      </c>
      <c r="CB174" s="2" t="str">
        <f t="shared" si="231"/>
        <v/>
      </c>
      <c r="CC174" s="2" t="str">
        <f t="shared" si="232"/>
        <v/>
      </c>
      <c r="CD174" s="2" t="str">
        <f t="shared" si="233"/>
        <v/>
      </c>
      <c r="CE174" s="2" t="str">
        <f t="shared" si="234"/>
        <v/>
      </c>
      <c r="CF174" s="2" t="str">
        <f t="shared" si="235"/>
        <v/>
      </c>
      <c r="CG174" s="2">
        <f t="shared" si="236"/>
        <v>78.188000000000002</v>
      </c>
      <c r="CH174" s="2">
        <f t="shared" si="237"/>
        <v>75.116</v>
      </c>
      <c r="CI174" s="2">
        <f t="shared" si="238"/>
        <v>71.739000000000004</v>
      </c>
      <c r="CJ174" s="2">
        <f t="shared" si="239"/>
        <v>65.347999999999999</v>
      </c>
      <c r="CK174" s="2" t="str">
        <f t="shared" si="240"/>
        <v/>
      </c>
      <c r="CL174" s="2" t="str">
        <f t="shared" si="241"/>
        <v/>
      </c>
      <c r="CO174" s="2">
        <f t="shared" si="242"/>
        <v>76.378434894586221</v>
      </c>
      <c r="CP174" s="2">
        <f t="shared" si="243"/>
        <v>76.671741500126174</v>
      </c>
      <c r="CQ174" s="2">
        <f t="shared" si="244"/>
        <v>77.069535890698916</v>
      </c>
      <c r="CR174" s="2">
        <f t="shared" si="245"/>
        <v>78.995078853046607</v>
      </c>
      <c r="CS174" s="2">
        <f t="shared" si="246"/>
        <v>80.656067377824513</v>
      </c>
      <c r="CT174" s="2">
        <f t="shared" si="247"/>
        <v>81.67151553297596</v>
      </c>
      <c r="CU174" s="2">
        <f t="shared" si="248"/>
        <v>83.489437416789357</v>
      </c>
      <c r="CV174" s="2">
        <f t="shared" si="249"/>
        <v>83.352014727476003</v>
      </c>
      <c r="CW174" s="2">
        <f t="shared" si="250"/>
        <v>81.446510561683809</v>
      </c>
      <c r="CX174" s="2">
        <f t="shared" si="251"/>
        <v>77.129092447386711</v>
      </c>
      <c r="CY174" s="2">
        <f t="shared" si="252"/>
        <v>72.748702530803413</v>
      </c>
      <c r="CZ174" s="2">
        <f t="shared" si="253"/>
        <v>64.318109103690944</v>
      </c>
      <c r="DA174" s="2">
        <f t="shared" si="254"/>
        <v>54.279553754216948</v>
      </c>
      <c r="DD174" s="2">
        <f t="shared" si="255"/>
        <v>71.021047019002836</v>
      </c>
      <c r="DE174" s="2">
        <f t="shared" si="256"/>
        <v>74.007228420393702</v>
      </c>
      <c r="DF174" s="2">
        <f t="shared" si="257"/>
        <v>75.242407515220975</v>
      </c>
      <c r="DG174" s="2">
        <f t="shared" si="258"/>
        <v>75.614134989250545</v>
      </c>
      <c r="DH174" s="2">
        <f t="shared" si="259"/>
        <v>76.829880304773468</v>
      </c>
      <c r="DI174" s="2">
        <f t="shared" si="260"/>
        <v>78.081726263424642</v>
      </c>
      <c r="DJ174" s="2">
        <f t="shared" si="261"/>
        <v>78.854054676983566</v>
      </c>
      <c r="DK174" s="2">
        <f t="shared" si="262"/>
        <v>77.886793954880346</v>
      </c>
      <c r="DL174" s="2">
        <f t="shared" si="263"/>
        <v>75.303628039836838</v>
      </c>
      <c r="DM174" s="2">
        <f t="shared" si="264"/>
        <v>71.645418955996462</v>
      </c>
      <c r="DN174" s="2">
        <f t="shared" si="265"/>
        <v>66.090758366517605</v>
      </c>
      <c r="DO174" s="2">
        <f t="shared" si="266"/>
        <v>59.274578869642305</v>
      </c>
      <c r="DP174" s="2">
        <f t="shared" si="267"/>
        <v>51.242233976895484</v>
      </c>
      <c r="DS174" s="2">
        <f t="shared" si="268"/>
        <v>0.99835346576084594</v>
      </c>
      <c r="DT174" s="2">
        <f t="shared" si="269"/>
        <v>0.99794037678258773</v>
      </c>
      <c r="DU174" s="2">
        <f t="shared" si="270"/>
        <v>0.99770809164614072</v>
      </c>
      <c r="DV174" s="2">
        <f t="shared" si="271"/>
        <v>0.99817873628722231</v>
      </c>
      <c r="DW174" s="2">
        <f t="shared" si="272"/>
        <v>0.99778028179497769</v>
      </c>
      <c r="DX174" s="2">
        <f t="shared" si="273"/>
        <v>0.99794289209687725</v>
      </c>
      <c r="DY174" s="2">
        <f t="shared" si="274"/>
        <v>0.99807720910789188</v>
      </c>
      <c r="DZ174" s="2">
        <f t="shared" si="275"/>
        <v>0.99817089414464466</v>
      </c>
      <c r="EA174" s="2">
        <f t="shared" si="276"/>
        <v>0.99856095341806694</v>
      </c>
      <c r="EB174" s="2">
        <f t="shared" si="277"/>
        <v>0.99804471153541852</v>
      </c>
      <c r="EC174" s="2">
        <f t="shared" si="278"/>
        <v>0.9983503800685597</v>
      </c>
      <c r="ED174" s="2">
        <f t="shared" si="279"/>
        <v>0.99827129178006679</v>
      </c>
      <c r="EE174" s="2">
        <f t="shared" si="280"/>
        <v>0.9982004186454132</v>
      </c>
    </row>
    <row r="175" spans="2:135" x14ac:dyDescent="0.25">
      <c r="B175" s="2">
        <v>169</v>
      </c>
      <c r="C175">
        <v>69.768000000000001</v>
      </c>
      <c r="D175">
        <v>74.58</v>
      </c>
      <c r="E175">
        <v>76.986000000000004</v>
      </c>
      <c r="F175">
        <v>75.028999999999996</v>
      </c>
      <c r="G175">
        <v>76.058000000000007</v>
      </c>
      <c r="H175">
        <v>76.492999999999995</v>
      </c>
      <c r="I175">
        <v>78.724999999999994</v>
      </c>
      <c r="J175">
        <v>77.724999999999994</v>
      </c>
      <c r="K175">
        <v>74.927999999999997</v>
      </c>
      <c r="L175">
        <v>71.203000000000003</v>
      </c>
      <c r="M175">
        <v>64.551000000000002</v>
      </c>
      <c r="N175">
        <v>59.332999999999998</v>
      </c>
      <c r="O175">
        <v>51.985500000000002</v>
      </c>
      <c r="R175" s="5">
        <f t="shared" si="190"/>
        <v>70.953339384286622</v>
      </c>
      <c r="S175" s="5">
        <f t="shared" si="191"/>
        <v>73.984781916925385</v>
      </c>
      <c r="T175" s="5">
        <f t="shared" si="192"/>
        <v>75.360093385532721</v>
      </c>
      <c r="U175" s="5">
        <f t="shared" si="193"/>
        <v>75.591987102111048</v>
      </c>
      <c r="V175" s="5">
        <f t="shared" si="194"/>
        <v>76.909963521700433</v>
      </c>
      <c r="W175" s="5">
        <f t="shared" si="195"/>
        <v>78.093327888869737</v>
      </c>
      <c r="X175" s="5">
        <f t="shared" si="196"/>
        <v>78.844619030119446</v>
      </c>
      <c r="Y175" s="5">
        <f t="shared" si="197"/>
        <v>77.864162454486006</v>
      </c>
      <c r="Z175" s="5">
        <f t="shared" si="198"/>
        <v>75.254713938451445</v>
      </c>
      <c r="AA175" s="5">
        <f t="shared" si="199"/>
        <v>71.637719901318562</v>
      </c>
      <c r="AB175" s="5">
        <f t="shared" si="200"/>
        <v>66.060268935701799</v>
      </c>
      <c r="AC175" s="5">
        <f t="shared" si="201"/>
        <v>59.323026235815249</v>
      </c>
      <c r="AD175" s="5">
        <f t="shared" si="202"/>
        <v>51.43530701638327</v>
      </c>
      <c r="AE175" s="5"/>
      <c r="AG175" s="5">
        <f t="shared" si="283"/>
        <v>-1.1853393842866211</v>
      </c>
      <c r="AH175" s="5">
        <f t="shared" si="283"/>
        <v>0.59521808307461299</v>
      </c>
      <c r="AI175" s="5">
        <f t="shared" si="283"/>
        <v>1.6259066144672829</v>
      </c>
      <c r="AJ175" s="5">
        <f t="shared" si="283"/>
        <v>-0.56298710211105174</v>
      </c>
      <c r="AK175" s="5">
        <f t="shared" si="282"/>
        <v>-0.85196352170042644</v>
      </c>
      <c r="AL175" s="5">
        <f t="shared" si="282"/>
        <v>-1.6003278888697423</v>
      </c>
      <c r="AM175" s="5">
        <f t="shared" si="282"/>
        <v>-0.11961903011945196</v>
      </c>
      <c r="AN175" s="5">
        <f t="shared" si="282"/>
        <v>-0.13916245448601217</v>
      </c>
      <c r="AO175" s="5">
        <f t="shared" si="281"/>
        <v>-0.32671393845144792</v>
      </c>
      <c r="AP175" s="5">
        <f t="shared" si="189"/>
        <v>-0.43471990131855875</v>
      </c>
      <c r="AQ175" s="5">
        <f t="shared" si="189"/>
        <v>-1.5092689357017974</v>
      </c>
      <c r="AR175" s="5">
        <f t="shared" si="189"/>
        <v>9.9737641847497116E-3</v>
      </c>
      <c r="AS175" s="5">
        <f t="shared" si="189"/>
        <v>0.55019298361673208</v>
      </c>
      <c r="AV175" s="2">
        <f t="shared" si="203"/>
        <v>70.953339370314708</v>
      </c>
      <c r="AW175" s="2">
        <f t="shared" si="204"/>
        <v>73.960904362980926</v>
      </c>
      <c r="AX175" s="2">
        <f t="shared" si="205"/>
        <v>75.201023019992846</v>
      </c>
      <c r="AY175" s="2">
        <f t="shared" si="206"/>
        <v>75.573633318396304</v>
      </c>
      <c r="AZ175" s="2">
        <f t="shared" si="207"/>
        <v>76.800238800813958</v>
      </c>
      <c r="BA175" s="2">
        <f t="shared" si="208"/>
        <v>78.052182744098189</v>
      </c>
      <c r="BB175" s="2">
        <f t="shared" si="209"/>
        <v>78.816239922934628</v>
      </c>
      <c r="BC175" s="2">
        <f t="shared" si="210"/>
        <v>77.841734752130463</v>
      </c>
      <c r="BD175" s="2">
        <f t="shared" si="211"/>
        <v>75.254015365672515</v>
      </c>
      <c r="BE175" s="2">
        <f t="shared" si="212"/>
        <v>71.599423176615502</v>
      </c>
      <c r="BF175" s="2">
        <f t="shared" si="213"/>
        <v>66.044259345331213</v>
      </c>
      <c r="BG175" s="2">
        <f t="shared" si="214"/>
        <v>59.235112801653266</v>
      </c>
      <c r="BH175" s="2">
        <f t="shared" si="215"/>
        <v>51.220817650613526</v>
      </c>
      <c r="BK175" s="2" t="str">
        <f t="shared" si="216"/>
        <v/>
      </c>
      <c r="BL175" s="2" t="str">
        <f t="shared" si="217"/>
        <v/>
      </c>
      <c r="BM175" s="2" t="str">
        <f t="shared" si="218"/>
        <v/>
      </c>
      <c r="BN175" s="2" t="str">
        <f t="shared" si="219"/>
        <v/>
      </c>
      <c r="BO175" s="2" t="str">
        <f t="shared" si="220"/>
        <v/>
      </c>
      <c r="BP175" s="2" t="str">
        <f t="shared" si="221"/>
        <v/>
      </c>
      <c r="BQ175" s="2" t="str">
        <f t="shared" si="222"/>
        <v/>
      </c>
      <c r="BR175" s="2" t="str">
        <f t="shared" si="223"/>
        <v/>
      </c>
      <c r="BS175" s="2" t="str">
        <f t="shared" si="224"/>
        <v/>
      </c>
      <c r="BT175" s="2" t="str">
        <f t="shared" si="225"/>
        <v/>
      </c>
      <c r="BU175" s="2" t="str">
        <f t="shared" si="226"/>
        <v/>
      </c>
      <c r="BV175" s="2" t="str">
        <f t="shared" si="227"/>
        <v/>
      </c>
      <c r="BW175" s="2" t="str">
        <f t="shared" si="228"/>
        <v/>
      </c>
      <c r="BZ175" s="2" t="str">
        <f t="shared" si="229"/>
        <v/>
      </c>
      <c r="CA175" s="2" t="str">
        <f t="shared" si="230"/>
        <v/>
      </c>
      <c r="CB175" s="2" t="str">
        <f t="shared" si="231"/>
        <v/>
      </c>
      <c r="CC175" s="2">
        <f t="shared" si="232"/>
        <v>75.028999999999996</v>
      </c>
      <c r="CD175" s="2" t="str">
        <f t="shared" si="233"/>
        <v/>
      </c>
      <c r="CE175" s="2" t="str">
        <f t="shared" si="234"/>
        <v/>
      </c>
      <c r="CF175" s="2">
        <f t="shared" si="235"/>
        <v>78.724999999999994</v>
      </c>
      <c r="CG175" s="2">
        <f t="shared" si="236"/>
        <v>77.724999999999994</v>
      </c>
      <c r="CH175" s="2">
        <f t="shared" si="237"/>
        <v>74.927999999999997</v>
      </c>
      <c r="CI175" s="2">
        <f t="shared" si="238"/>
        <v>71.203000000000003</v>
      </c>
      <c r="CJ175" s="2">
        <f t="shared" si="239"/>
        <v>64.551000000000002</v>
      </c>
      <c r="CK175" s="2">
        <f t="shared" si="240"/>
        <v>59.332999999999998</v>
      </c>
      <c r="CL175" s="2" t="str">
        <f t="shared" si="241"/>
        <v/>
      </c>
      <c r="CO175" s="2">
        <f t="shared" si="242"/>
        <v>76.372028127636739</v>
      </c>
      <c r="CP175" s="2">
        <f t="shared" si="243"/>
        <v>76.652443823148985</v>
      </c>
      <c r="CQ175" s="2">
        <f t="shared" si="244"/>
        <v>77.039490280609584</v>
      </c>
      <c r="CR175" s="2">
        <f t="shared" si="245"/>
        <v>78.989063868376746</v>
      </c>
      <c r="CS175" s="2">
        <f t="shared" si="246"/>
        <v>80.664715258854471</v>
      </c>
      <c r="CT175" s="2">
        <f t="shared" si="247"/>
        <v>81.679461402051132</v>
      </c>
      <c r="CU175" s="2">
        <f t="shared" si="248"/>
        <v>83.501685483132462</v>
      </c>
      <c r="CV175" s="2">
        <f t="shared" si="249"/>
        <v>83.364848938470217</v>
      </c>
      <c r="CW175" s="2">
        <f t="shared" si="250"/>
        <v>81.460154430785877</v>
      </c>
      <c r="CX175" s="2">
        <f t="shared" si="251"/>
        <v>77.140905837368791</v>
      </c>
      <c r="CY175" s="2">
        <f t="shared" si="252"/>
        <v>72.775291814141625</v>
      </c>
      <c r="CZ175" s="2">
        <f t="shared" si="253"/>
        <v>64.335076080460865</v>
      </c>
      <c r="DA175" s="2">
        <f t="shared" si="254"/>
        <v>54.291486197450347</v>
      </c>
      <c r="DD175" s="2">
        <f t="shared" si="255"/>
        <v>70.945188938047494</v>
      </c>
      <c r="DE175" s="2">
        <f t="shared" si="256"/>
        <v>73.955838144258209</v>
      </c>
      <c r="DF175" s="2">
        <f t="shared" si="257"/>
        <v>75.197171344826373</v>
      </c>
      <c r="DG175" s="2">
        <f t="shared" si="258"/>
        <v>75.567949895410663</v>
      </c>
      <c r="DH175" s="2">
        <f t="shared" si="259"/>
        <v>76.7923981232817</v>
      </c>
      <c r="DI175" s="2">
        <f t="shared" si="260"/>
        <v>78.045363561746399</v>
      </c>
      <c r="DJ175" s="2">
        <f t="shared" si="261"/>
        <v>78.808007667948203</v>
      </c>
      <c r="DK175" s="2">
        <f t="shared" si="262"/>
        <v>77.832504406574074</v>
      </c>
      <c r="DL175" s="2">
        <f t="shared" si="263"/>
        <v>75.245858528832599</v>
      </c>
      <c r="DM175" s="2">
        <f t="shared" si="264"/>
        <v>71.589521999735595</v>
      </c>
      <c r="DN175" s="2">
        <f t="shared" si="265"/>
        <v>66.034115967725398</v>
      </c>
      <c r="DO175" s="2">
        <f t="shared" si="266"/>
        <v>59.227058272380177</v>
      </c>
      <c r="DP175" s="2">
        <f t="shared" si="267"/>
        <v>51.215768867929896</v>
      </c>
      <c r="DS175" s="2">
        <f t="shared" si="268"/>
        <v>0.99849812533917681</v>
      </c>
      <c r="DT175" s="2">
        <f t="shared" si="269"/>
        <v>0.9981212608271296</v>
      </c>
      <c r="DU175" s="2">
        <f t="shared" si="270"/>
        <v>0.99790933312812358</v>
      </c>
      <c r="DV175" s="2">
        <f t="shared" si="271"/>
        <v>0.998338721530312</v>
      </c>
      <c r="DW175" s="2">
        <f t="shared" si="272"/>
        <v>0.99797519747021013</v>
      </c>
      <c r="DX175" s="2">
        <f t="shared" si="273"/>
        <v>0.9981235556521999</v>
      </c>
      <c r="DY175" s="2">
        <f t="shared" si="274"/>
        <v>0.99824609713095236</v>
      </c>
      <c r="DZ175" s="2">
        <f t="shared" si="275"/>
        <v>0.99833156711351356</v>
      </c>
      <c r="EA175" s="2">
        <f t="shared" si="276"/>
        <v>0.9986874077178467</v>
      </c>
      <c r="EB175" s="2">
        <f t="shared" si="277"/>
        <v>0.99821644887662431</v>
      </c>
      <c r="EC175" s="2">
        <f t="shared" si="278"/>
        <v>0.99849531033800099</v>
      </c>
      <c r="ED175" s="2">
        <f t="shared" si="279"/>
        <v>0.99842315951593896</v>
      </c>
      <c r="EE175" s="2">
        <f t="shared" si="280"/>
        <v>0.99835850237758428</v>
      </c>
    </row>
    <row r="176" spans="2:135" x14ac:dyDescent="0.25">
      <c r="B176" s="2">
        <v>170</v>
      </c>
      <c r="C176">
        <v>71.087000000000003</v>
      </c>
      <c r="D176">
        <v>72.290000000000006</v>
      </c>
      <c r="E176">
        <v>75.216999999999999</v>
      </c>
      <c r="F176">
        <v>74.448999999999998</v>
      </c>
      <c r="G176">
        <v>76</v>
      </c>
      <c r="H176">
        <v>79.043000000000006</v>
      </c>
      <c r="I176">
        <v>78.188000000000002</v>
      </c>
      <c r="J176">
        <v>77.754000000000005</v>
      </c>
      <c r="K176">
        <v>74.522000000000006</v>
      </c>
      <c r="L176">
        <v>71.391000000000005</v>
      </c>
      <c r="M176">
        <v>66.448999999999998</v>
      </c>
      <c r="N176">
        <v>58.609000000000002</v>
      </c>
      <c r="O176">
        <v>51.289900000000003</v>
      </c>
      <c r="R176" s="5">
        <f t="shared" si="190"/>
        <v>70.876860270929598</v>
      </c>
      <c r="S176" s="5">
        <f t="shared" si="191"/>
        <v>73.921820557472287</v>
      </c>
      <c r="T176" s="5">
        <f t="shared" si="192"/>
        <v>75.24851859586461</v>
      </c>
      <c r="U176" s="5">
        <f t="shared" si="193"/>
        <v>75.535881525909303</v>
      </c>
      <c r="V176" s="5">
        <f t="shared" si="194"/>
        <v>76.822259654184194</v>
      </c>
      <c r="W176" s="5">
        <f t="shared" si="195"/>
        <v>78.035392254358072</v>
      </c>
      <c r="X176" s="5">
        <f t="shared" si="196"/>
        <v>78.78266196351953</v>
      </c>
      <c r="Y176" s="5">
        <f t="shared" si="197"/>
        <v>77.796772499727496</v>
      </c>
      <c r="Z176" s="5">
        <f t="shared" si="198"/>
        <v>75.195863396990518</v>
      </c>
      <c r="AA176" s="5">
        <f t="shared" si="199"/>
        <v>71.560137724781853</v>
      </c>
      <c r="AB176" s="5">
        <f t="shared" si="200"/>
        <v>65.993791086740629</v>
      </c>
      <c r="AC176" s="5">
        <f t="shared" si="201"/>
        <v>59.229888759181605</v>
      </c>
      <c r="AD176" s="5">
        <f t="shared" si="202"/>
        <v>51.30808825047766</v>
      </c>
      <c r="AE176" s="5"/>
      <c r="AG176" s="5">
        <f t="shared" si="283"/>
        <v>0.21013972907040568</v>
      </c>
      <c r="AH176" s="5">
        <f t="shared" si="283"/>
        <v>-1.6318205574722811</v>
      </c>
      <c r="AI176" s="5">
        <f t="shared" si="283"/>
        <v>-3.1518595864611143E-2</v>
      </c>
      <c r="AJ176" s="5">
        <f t="shared" si="283"/>
        <v>-1.0868815259093054</v>
      </c>
      <c r="AK176" s="5">
        <f t="shared" si="282"/>
        <v>-0.82225965418419378</v>
      </c>
      <c r="AL176" s="5">
        <f t="shared" si="282"/>
        <v>1.0076077456419341</v>
      </c>
      <c r="AM176" s="5">
        <f t="shared" si="282"/>
        <v>-0.5946619635195276</v>
      </c>
      <c r="AN176" s="5">
        <f t="shared" si="282"/>
        <v>-4.2772499727490754E-2</v>
      </c>
      <c r="AO176" s="5">
        <f t="shared" si="281"/>
        <v>-0.67386339699051234</v>
      </c>
      <c r="AP176" s="5">
        <f t="shared" si="189"/>
        <v>-0.16913772478184796</v>
      </c>
      <c r="AQ176" s="5">
        <f t="shared" si="189"/>
        <v>0.4552089132593693</v>
      </c>
      <c r="AR176" s="5">
        <f t="shared" si="189"/>
        <v>-0.62088875918160369</v>
      </c>
      <c r="AS176" s="5">
        <f t="shared" si="189"/>
        <v>-1.8188250477656709E-2</v>
      </c>
      <c r="AV176" s="2">
        <f t="shared" si="203"/>
        <v>70.876860263934987</v>
      </c>
      <c r="AW176" s="2">
        <f t="shared" si="204"/>
        <v>73.909124075968052</v>
      </c>
      <c r="AX176" s="2">
        <f t="shared" si="205"/>
        <v>75.155477559582479</v>
      </c>
      <c r="AY176" s="2">
        <f t="shared" si="206"/>
        <v>75.527009773511409</v>
      </c>
      <c r="AZ176" s="2">
        <f t="shared" si="207"/>
        <v>76.762153199786226</v>
      </c>
      <c r="BA176" s="2">
        <f t="shared" si="208"/>
        <v>78.015296894728863</v>
      </c>
      <c r="BB176" s="2">
        <f t="shared" si="209"/>
        <v>78.769562985462628</v>
      </c>
      <c r="BC176" s="2">
        <f t="shared" si="210"/>
        <v>77.78673642191643</v>
      </c>
      <c r="BD176" s="2">
        <f t="shared" si="211"/>
        <v>75.19561449943069</v>
      </c>
      <c r="BE176" s="2">
        <f t="shared" si="212"/>
        <v>71.54276659758969</v>
      </c>
      <c r="BF176" s="2">
        <f t="shared" si="213"/>
        <v>65.986839897603602</v>
      </c>
      <c r="BG176" s="2">
        <f t="shared" si="214"/>
        <v>59.186977264623238</v>
      </c>
      <c r="BH176" s="2">
        <f t="shared" si="215"/>
        <v>51.193966460528628</v>
      </c>
      <c r="BK176" s="2" t="str">
        <f t="shared" si="216"/>
        <v/>
      </c>
      <c r="BL176" s="2" t="str">
        <f t="shared" si="217"/>
        <v/>
      </c>
      <c r="BM176" s="2" t="str">
        <f t="shared" si="218"/>
        <v/>
      </c>
      <c r="BN176" s="2" t="str">
        <f t="shared" si="219"/>
        <v/>
      </c>
      <c r="BO176" s="2" t="str">
        <f t="shared" si="220"/>
        <v/>
      </c>
      <c r="BP176" s="2" t="str">
        <f t="shared" si="221"/>
        <v/>
      </c>
      <c r="BQ176" s="2" t="str">
        <f t="shared" si="222"/>
        <v/>
      </c>
      <c r="BR176" s="2" t="str">
        <f t="shared" si="223"/>
        <v/>
      </c>
      <c r="BS176" s="2" t="str">
        <f t="shared" si="224"/>
        <v/>
      </c>
      <c r="BT176" s="2" t="str">
        <f t="shared" si="225"/>
        <v/>
      </c>
      <c r="BU176" s="2" t="str">
        <f t="shared" si="226"/>
        <v/>
      </c>
      <c r="BV176" s="2" t="str">
        <f t="shared" si="227"/>
        <v/>
      </c>
      <c r="BW176" s="2" t="str">
        <f t="shared" si="228"/>
        <v/>
      </c>
      <c r="BZ176" s="2">
        <f t="shared" si="229"/>
        <v>71.087000000000003</v>
      </c>
      <c r="CA176" s="2" t="str">
        <f t="shared" si="230"/>
        <v/>
      </c>
      <c r="CB176" s="2" t="str">
        <f t="shared" si="231"/>
        <v/>
      </c>
      <c r="CC176" s="2">
        <f t="shared" si="232"/>
        <v>74.448999999999998</v>
      </c>
      <c r="CD176" s="2" t="str">
        <f t="shared" si="233"/>
        <v/>
      </c>
      <c r="CE176" s="2">
        <f t="shared" si="234"/>
        <v>79.043000000000006</v>
      </c>
      <c r="CF176" s="2">
        <f t="shared" si="235"/>
        <v>78.188000000000002</v>
      </c>
      <c r="CG176" s="2">
        <f t="shared" si="236"/>
        <v>77.754000000000005</v>
      </c>
      <c r="CH176" s="2">
        <f t="shared" si="237"/>
        <v>74.522000000000006</v>
      </c>
      <c r="CI176" s="2">
        <f t="shared" si="238"/>
        <v>71.391000000000005</v>
      </c>
      <c r="CJ176" s="2">
        <f t="shared" si="239"/>
        <v>66.448999999999998</v>
      </c>
      <c r="CK176" s="2">
        <f t="shared" si="240"/>
        <v>58.609000000000002</v>
      </c>
      <c r="CL176" s="2" t="str">
        <f t="shared" si="241"/>
        <v/>
      </c>
      <c r="CO176" s="2">
        <f t="shared" si="242"/>
        <v>76.365621360687243</v>
      </c>
      <c r="CP176" s="2">
        <f t="shared" si="243"/>
        <v>76.633146146171796</v>
      </c>
      <c r="CQ176" s="2">
        <f t="shared" si="244"/>
        <v>77.009444670520253</v>
      </c>
      <c r="CR176" s="2">
        <f t="shared" si="245"/>
        <v>78.983048883706886</v>
      </c>
      <c r="CS176" s="2">
        <f t="shared" si="246"/>
        <v>80.67336313988443</v>
      </c>
      <c r="CT176" s="2">
        <f t="shared" si="247"/>
        <v>81.68740727112629</v>
      </c>
      <c r="CU176" s="2">
        <f t="shared" si="248"/>
        <v>83.513933549475553</v>
      </c>
      <c r="CV176" s="2">
        <f t="shared" si="249"/>
        <v>83.377683149464431</v>
      </c>
      <c r="CW176" s="2">
        <f t="shared" si="250"/>
        <v>81.473798299887946</v>
      </c>
      <c r="CX176" s="2">
        <f t="shared" si="251"/>
        <v>77.152719227350886</v>
      </c>
      <c r="CY176" s="2">
        <f t="shared" si="252"/>
        <v>72.801881097479836</v>
      </c>
      <c r="CZ176" s="2">
        <f t="shared" si="253"/>
        <v>64.352043057230773</v>
      </c>
      <c r="DA176" s="2">
        <f t="shared" si="254"/>
        <v>54.303418640683745</v>
      </c>
      <c r="DD176" s="2">
        <f t="shared" si="255"/>
        <v>70.869330857092152</v>
      </c>
      <c r="DE176" s="2">
        <f t="shared" si="256"/>
        <v>73.904447868122716</v>
      </c>
      <c r="DF176" s="2">
        <f t="shared" si="257"/>
        <v>75.151935174431756</v>
      </c>
      <c r="DG176" s="2">
        <f t="shared" si="258"/>
        <v>75.521764801570782</v>
      </c>
      <c r="DH176" s="2">
        <f t="shared" si="259"/>
        <v>76.754915941789932</v>
      </c>
      <c r="DI176" s="2">
        <f t="shared" si="260"/>
        <v>78.009000860068141</v>
      </c>
      <c r="DJ176" s="2">
        <f t="shared" si="261"/>
        <v>78.761960658912841</v>
      </c>
      <c r="DK176" s="2">
        <f t="shared" si="262"/>
        <v>77.778214858267802</v>
      </c>
      <c r="DL176" s="2">
        <f t="shared" si="263"/>
        <v>75.188089017828375</v>
      </c>
      <c r="DM176" s="2">
        <f t="shared" si="264"/>
        <v>71.533625043474728</v>
      </c>
      <c r="DN176" s="2">
        <f t="shared" si="265"/>
        <v>65.977473568933192</v>
      </c>
      <c r="DO176" s="2">
        <f t="shared" si="266"/>
        <v>59.179537675118056</v>
      </c>
      <c r="DP176" s="2">
        <f t="shared" si="267"/>
        <v>51.189303758964307</v>
      </c>
      <c r="DS176" s="2">
        <f t="shared" si="268"/>
        <v>0.99863009299855854</v>
      </c>
      <c r="DT176" s="2">
        <f t="shared" si="269"/>
        <v>0.99828628621825155</v>
      </c>
      <c r="DU176" s="2">
        <f t="shared" si="270"/>
        <v>0.99809293833588664</v>
      </c>
      <c r="DV176" s="2">
        <f t="shared" si="271"/>
        <v>0.99848467452651535</v>
      </c>
      <c r="DW176" s="2">
        <f t="shared" si="272"/>
        <v>0.99815302908769177</v>
      </c>
      <c r="DX176" s="2">
        <f t="shared" si="273"/>
        <v>0.99828837981528973</v>
      </c>
      <c r="DY176" s="2">
        <f t="shared" si="274"/>
        <v>0.99840017468010245</v>
      </c>
      <c r="DZ176" s="2">
        <f t="shared" si="275"/>
        <v>0.99847814770876864</v>
      </c>
      <c r="EA176" s="2">
        <f t="shared" si="276"/>
        <v>0.99880276333749807</v>
      </c>
      <c r="EB176" s="2">
        <f t="shared" si="277"/>
        <v>0.99837312673256295</v>
      </c>
      <c r="EC176" s="2">
        <f t="shared" si="278"/>
        <v>0.99862752500766894</v>
      </c>
      <c r="ED176" s="2">
        <f t="shared" si="279"/>
        <v>0.99856170483052376</v>
      </c>
      <c r="EE176" s="2">
        <f t="shared" si="280"/>
        <v>0.99850272011746033</v>
      </c>
    </row>
    <row r="177" spans="2:135" x14ac:dyDescent="0.25">
      <c r="B177" s="2">
        <v>171</v>
      </c>
      <c r="C177">
        <v>70.332999999999998</v>
      </c>
      <c r="D177">
        <v>73.796999999999997</v>
      </c>
      <c r="E177">
        <v>75.492999999999995</v>
      </c>
      <c r="F177">
        <v>75.522000000000006</v>
      </c>
      <c r="G177">
        <v>76.58</v>
      </c>
      <c r="H177">
        <v>77.811999999999998</v>
      </c>
      <c r="I177">
        <v>79.275000000000006</v>
      </c>
      <c r="J177">
        <v>76.971000000000004</v>
      </c>
      <c r="K177">
        <v>74.825999999999993</v>
      </c>
      <c r="L177">
        <v>70.203000000000003</v>
      </c>
      <c r="M177">
        <v>64.709999999999994</v>
      </c>
      <c r="N177">
        <v>59.768000000000001</v>
      </c>
      <c r="O177">
        <v>51.724600000000002</v>
      </c>
      <c r="R177" s="5">
        <f t="shared" si="190"/>
        <v>70.800427288781364</v>
      </c>
      <c r="S177" s="5">
        <f t="shared" si="191"/>
        <v>73.863775499318905</v>
      </c>
      <c r="T177" s="5">
        <f t="shared" si="192"/>
        <v>75.161590984516593</v>
      </c>
      <c r="U177" s="5">
        <f t="shared" si="193"/>
        <v>75.484484747046423</v>
      </c>
      <c r="V177" s="5">
        <f t="shared" si="194"/>
        <v>76.75533163584781</v>
      </c>
      <c r="W177" s="5">
        <f t="shared" si="195"/>
        <v>77.987746375008697</v>
      </c>
      <c r="X177" s="5">
        <f t="shared" si="196"/>
        <v>78.728658432796692</v>
      </c>
      <c r="Y177" s="5">
        <f t="shared" si="197"/>
        <v>77.736043934616731</v>
      </c>
      <c r="Z177" s="5">
        <f t="shared" si="198"/>
        <v>75.137345409778305</v>
      </c>
      <c r="AA177" s="5">
        <f t="shared" si="199"/>
        <v>71.493625383894639</v>
      </c>
      <c r="AB177" s="5">
        <f t="shared" si="200"/>
        <v>65.932337788426523</v>
      </c>
      <c r="AC177" s="5">
        <f t="shared" si="201"/>
        <v>59.158755310810122</v>
      </c>
      <c r="AD177" s="5">
        <f t="shared" si="202"/>
        <v>51.224791514610651</v>
      </c>
      <c r="AE177" s="5"/>
      <c r="AG177" s="5">
        <f t="shared" si="283"/>
        <v>-0.46742728878136575</v>
      </c>
      <c r="AH177" s="5">
        <f t="shared" si="283"/>
        <v>-6.6775499318907805E-2</v>
      </c>
      <c r="AI177" s="5">
        <f t="shared" si="283"/>
        <v>0.33140901548340196</v>
      </c>
      <c r="AJ177" s="5">
        <f t="shared" si="283"/>
        <v>3.751525295358249E-2</v>
      </c>
      <c r="AK177" s="5">
        <f t="shared" si="282"/>
        <v>-0.17533163584781164</v>
      </c>
      <c r="AL177" s="5">
        <f t="shared" si="282"/>
        <v>-0.17574637500869983</v>
      </c>
      <c r="AM177" s="5">
        <f t="shared" si="282"/>
        <v>0.54634156720331362</v>
      </c>
      <c r="AN177" s="5">
        <f t="shared" si="282"/>
        <v>-0.76504393461672748</v>
      </c>
      <c r="AO177" s="5">
        <f t="shared" si="281"/>
        <v>-0.31134540977831193</v>
      </c>
      <c r="AP177" s="5">
        <f t="shared" si="189"/>
        <v>-1.2906253838946355</v>
      </c>
      <c r="AQ177" s="5">
        <f t="shared" si="189"/>
        <v>-1.222337788426529</v>
      </c>
      <c r="AR177" s="5">
        <f t="shared" si="189"/>
        <v>0.60924468918987884</v>
      </c>
      <c r="AS177" s="5">
        <f t="shared" si="189"/>
        <v>0.49980848538935163</v>
      </c>
      <c r="AV177" s="2">
        <f t="shared" si="203"/>
        <v>70.800427285457417</v>
      </c>
      <c r="AW177" s="2">
        <f t="shared" si="204"/>
        <v>73.857373153308146</v>
      </c>
      <c r="AX177" s="2">
        <f t="shared" si="205"/>
        <v>75.109956664677412</v>
      </c>
      <c r="AY177" s="2">
        <f t="shared" si="206"/>
        <v>75.480419339091654</v>
      </c>
      <c r="AZ177" s="2">
        <f t="shared" si="207"/>
        <v>76.724113007634742</v>
      </c>
      <c r="BA177" s="2">
        <f t="shared" si="208"/>
        <v>77.978450251965157</v>
      </c>
      <c r="BB177" s="2">
        <f t="shared" si="209"/>
        <v>78.722933098101905</v>
      </c>
      <c r="BC177" s="2">
        <f t="shared" si="210"/>
        <v>77.731791285821515</v>
      </c>
      <c r="BD177" s="2">
        <f t="shared" si="211"/>
        <v>75.137261534673286</v>
      </c>
      <c r="BE177" s="2">
        <f t="shared" si="212"/>
        <v>71.486166955260543</v>
      </c>
      <c r="BF177" s="2">
        <f t="shared" si="213"/>
        <v>65.92947858980213</v>
      </c>
      <c r="BG177" s="2">
        <f t="shared" si="214"/>
        <v>59.138887524591141</v>
      </c>
      <c r="BH177" s="2">
        <f t="shared" si="215"/>
        <v>51.167144084802949</v>
      </c>
      <c r="BK177" s="2" t="str">
        <f t="shared" si="216"/>
        <v/>
      </c>
      <c r="BL177" s="2" t="str">
        <f t="shared" si="217"/>
        <v/>
      </c>
      <c r="BM177" s="2" t="str">
        <f t="shared" si="218"/>
        <v/>
      </c>
      <c r="BN177" s="2" t="str">
        <f t="shared" si="219"/>
        <v/>
      </c>
      <c r="BO177" s="2" t="str">
        <f t="shared" si="220"/>
        <v/>
      </c>
      <c r="BP177" s="2" t="str">
        <f t="shared" si="221"/>
        <v/>
      </c>
      <c r="BQ177" s="2" t="str">
        <f t="shared" si="222"/>
        <v/>
      </c>
      <c r="BR177" s="2" t="str">
        <f t="shared" si="223"/>
        <v/>
      </c>
      <c r="BS177" s="2" t="str">
        <f t="shared" si="224"/>
        <v/>
      </c>
      <c r="BT177" s="2" t="str">
        <f t="shared" si="225"/>
        <v/>
      </c>
      <c r="BU177" s="2" t="str">
        <f t="shared" si="226"/>
        <v/>
      </c>
      <c r="BV177" s="2" t="str">
        <f t="shared" si="227"/>
        <v/>
      </c>
      <c r="BW177" s="2" t="str">
        <f t="shared" si="228"/>
        <v/>
      </c>
      <c r="BZ177" s="2">
        <f t="shared" si="229"/>
        <v>70.332999999999998</v>
      </c>
      <c r="CA177" s="2">
        <f t="shared" si="230"/>
        <v>73.796999999999997</v>
      </c>
      <c r="CB177" s="2" t="str">
        <f t="shared" si="231"/>
        <v/>
      </c>
      <c r="CC177" s="2">
        <f t="shared" si="232"/>
        <v>75.522000000000006</v>
      </c>
      <c r="CD177" s="2" t="str">
        <f t="shared" si="233"/>
        <v/>
      </c>
      <c r="CE177" s="2">
        <f t="shared" si="234"/>
        <v>77.811999999999998</v>
      </c>
      <c r="CF177" s="2">
        <f t="shared" si="235"/>
        <v>79.275000000000006</v>
      </c>
      <c r="CG177" s="2">
        <f t="shared" si="236"/>
        <v>76.971000000000004</v>
      </c>
      <c r="CH177" s="2">
        <f t="shared" si="237"/>
        <v>74.825999999999993</v>
      </c>
      <c r="CI177" s="2">
        <f t="shared" si="238"/>
        <v>70.203000000000003</v>
      </c>
      <c r="CJ177" s="2">
        <f t="shared" si="239"/>
        <v>64.709999999999994</v>
      </c>
      <c r="CK177" s="2">
        <f t="shared" si="240"/>
        <v>59.768000000000001</v>
      </c>
      <c r="CL177" s="2">
        <f t="shared" si="241"/>
        <v>51.724600000000002</v>
      </c>
      <c r="CO177" s="2">
        <f t="shared" si="242"/>
        <v>76.359214593737761</v>
      </c>
      <c r="CP177" s="2">
        <f t="shared" si="243"/>
        <v>76.613848469194608</v>
      </c>
      <c r="CQ177" s="2">
        <f t="shared" si="244"/>
        <v>76.979399060430922</v>
      </c>
      <c r="CR177" s="2">
        <f t="shared" si="245"/>
        <v>78.977033899037025</v>
      </c>
      <c r="CS177" s="2">
        <f t="shared" si="246"/>
        <v>80.682011020914373</v>
      </c>
      <c r="CT177" s="2">
        <f t="shared" si="247"/>
        <v>81.695353140201448</v>
      </c>
      <c r="CU177" s="2">
        <f t="shared" si="248"/>
        <v>83.526181615818658</v>
      </c>
      <c r="CV177" s="2">
        <f t="shared" si="249"/>
        <v>83.390517360458645</v>
      </c>
      <c r="CW177" s="2">
        <f t="shared" si="250"/>
        <v>81.487442168990015</v>
      </c>
      <c r="CX177" s="2">
        <f t="shared" si="251"/>
        <v>77.164532617332966</v>
      </c>
      <c r="CY177" s="2">
        <f t="shared" si="252"/>
        <v>72.828470380818061</v>
      </c>
      <c r="CZ177" s="2">
        <f t="shared" si="253"/>
        <v>64.369010034000695</v>
      </c>
      <c r="DA177" s="2">
        <f t="shared" si="254"/>
        <v>54.31535108391715</v>
      </c>
      <c r="DD177" s="2">
        <f t="shared" si="255"/>
        <v>70.793472776136824</v>
      </c>
      <c r="DE177" s="2">
        <f t="shared" si="256"/>
        <v>73.853057591987223</v>
      </c>
      <c r="DF177" s="2">
        <f t="shared" si="257"/>
        <v>75.106699004037139</v>
      </c>
      <c r="DG177" s="2">
        <f t="shared" si="258"/>
        <v>75.475579707730901</v>
      </c>
      <c r="DH177" s="2">
        <f t="shared" si="259"/>
        <v>76.717433760298164</v>
      </c>
      <c r="DI177" s="2">
        <f t="shared" si="260"/>
        <v>77.972638158389898</v>
      </c>
      <c r="DJ177" s="2">
        <f t="shared" si="261"/>
        <v>78.715913649877493</v>
      </c>
      <c r="DK177" s="2">
        <f t="shared" si="262"/>
        <v>77.72392530996153</v>
      </c>
      <c r="DL177" s="2">
        <f t="shared" si="263"/>
        <v>75.130319506824137</v>
      </c>
      <c r="DM177" s="2">
        <f t="shared" si="264"/>
        <v>71.477728087213848</v>
      </c>
      <c r="DN177" s="2">
        <f t="shared" si="265"/>
        <v>65.920831170140971</v>
      </c>
      <c r="DO177" s="2">
        <f t="shared" si="266"/>
        <v>59.132017077855927</v>
      </c>
      <c r="DP177" s="2">
        <f t="shared" si="267"/>
        <v>51.162838649998719</v>
      </c>
      <c r="DS177" s="2">
        <f t="shared" si="268"/>
        <v>0.99875047935234651</v>
      </c>
      <c r="DT177" s="2">
        <f t="shared" si="269"/>
        <v>0.99843683874916223</v>
      </c>
      <c r="DU177" s="2">
        <f t="shared" si="270"/>
        <v>0.99826044719273377</v>
      </c>
      <c r="DV177" s="2">
        <f t="shared" si="271"/>
        <v>0.99861782245423403</v>
      </c>
      <c r="DW177" s="2">
        <f t="shared" si="272"/>
        <v>0.99831526871655663</v>
      </c>
      <c r="DX177" s="2">
        <f t="shared" si="273"/>
        <v>0.99843874870795779</v>
      </c>
      <c r="DY177" s="2">
        <f t="shared" si="274"/>
        <v>0.99854073655062059</v>
      </c>
      <c r="DZ177" s="2">
        <f t="shared" si="275"/>
        <v>0.99861186833463755</v>
      </c>
      <c r="EA177" s="2">
        <f t="shared" si="276"/>
        <v>0.99890799215021386</v>
      </c>
      <c r="EB177" s="2">
        <f t="shared" si="277"/>
        <v>0.9985160615241816</v>
      </c>
      <c r="EC177" s="2">
        <f t="shared" si="278"/>
        <v>0.99874813675158458</v>
      </c>
      <c r="ED177" s="2">
        <f t="shared" si="279"/>
        <v>0.99868809318768503</v>
      </c>
      <c r="EE177" s="2">
        <f t="shared" si="280"/>
        <v>0.99863428459221715</v>
      </c>
    </row>
    <row r="178" spans="2:135" x14ac:dyDescent="0.25">
      <c r="B178" s="2">
        <v>172</v>
      </c>
      <c r="C178">
        <v>69.174000000000007</v>
      </c>
      <c r="D178">
        <v>73.188000000000002</v>
      </c>
      <c r="E178">
        <v>73.855000000000004</v>
      </c>
      <c r="F178">
        <v>75.013999999999996</v>
      </c>
      <c r="G178">
        <v>75.522000000000006</v>
      </c>
      <c r="H178">
        <v>77.564999999999998</v>
      </c>
      <c r="I178">
        <v>78.463999999999999</v>
      </c>
      <c r="J178">
        <v>76.87</v>
      </c>
      <c r="K178">
        <v>74.536000000000001</v>
      </c>
      <c r="L178">
        <v>69.695999999999998</v>
      </c>
      <c r="M178">
        <v>65.435000000000002</v>
      </c>
      <c r="N178">
        <v>58.072000000000003</v>
      </c>
      <c r="O178">
        <v>50.623199999999997</v>
      </c>
      <c r="R178" s="5">
        <f t="shared" si="190"/>
        <v>70.724037135750748</v>
      </c>
      <c r="S178" s="5">
        <f t="shared" si="191"/>
        <v>73.808711115146409</v>
      </c>
      <c r="T178" s="5">
        <f t="shared" si="192"/>
        <v>75.091646650477315</v>
      </c>
      <c r="U178" s="5">
        <f t="shared" si="193"/>
        <v>75.435625667584247</v>
      </c>
      <c r="V178" s="5">
        <f t="shared" si="194"/>
        <v>76.701488765586973</v>
      </c>
      <c r="W178" s="5">
        <f t="shared" si="195"/>
        <v>77.945713186327396</v>
      </c>
      <c r="X178" s="5">
        <f t="shared" si="196"/>
        <v>78.678716545430419</v>
      </c>
      <c r="Y178" s="5">
        <f t="shared" si="197"/>
        <v>77.678601844113587</v>
      </c>
      <c r="Z178" s="5">
        <f t="shared" si="198"/>
        <v>75.0789796709971</v>
      </c>
      <c r="AA178" s="5">
        <f t="shared" si="199"/>
        <v>71.432651359396331</v>
      </c>
      <c r="AB178" s="5">
        <f t="shared" si="200"/>
        <v>65.873285347797648</v>
      </c>
      <c r="AC178" s="5">
        <f t="shared" si="201"/>
        <v>59.099565640440446</v>
      </c>
      <c r="AD178" s="5">
        <f t="shared" si="202"/>
        <v>51.167994930687676</v>
      </c>
      <c r="AE178" s="5"/>
      <c r="AG178" s="5">
        <f t="shared" si="283"/>
        <v>-1.5500371357507419</v>
      </c>
      <c r="AH178" s="5">
        <f t="shared" si="283"/>
        <v>-0.6207111151464062</v>
      </c>
      <c r="AI178" s="5">
        <f t="shared" si="283"/>
        <v>-1.2366466504773115</v>
      </c>
      <c r="AJ178" s="5">
        <f t="shared" si="283"/>
        <v>-0.42162566758425157</v>
      </c>
      <c r="AK178" s="5">
        <f t="shared" si="282"/>
        <v>-1.1794887655869672</v>
      </c>
      <c r="AL178" s="5">
        <f t="shared" si="282"/>
        <v>-0.38071318632739803</v>
      </c>
      <c r="AM178" s="5">
        <f t="shared" si="282"/>
        <v>-0.21471654543042007</v>
      </c>
      <c r="AN178" s="5">
        <f t="shared" si="282"/>
        <v>-0.80860184411358205</v>
      </c>
      <c r="AO178" s="5">
        <f t="shared" si="281"/>
        <v>-0.54297967099709865</v>
      </c>
      <c r="AP178" s="5">
        <f t="shared" si="189"/>
        <v>-1.7366513593963333</v>
      </c>
      <c r="AQ178" s="5">
        <f t="shared" si="189"/>
        <v>-0.43828534779764539</v>
      </c>
      <c r="AR178" s="5">
        <f t="shared" si="189"/>
        <v>-1.027565640440443</v>
      </c>
      <c r="AS178" s="5">
        <f t="shared" ref="AS178:AS206" si="284">O178-AD178</f>
        <v>-0.54479493068767937</v>
      </c>
      <c r="AV178" s="2">
        <f t="shared" si="203"/>
        <v>70.724037134251304</v>
      </c>
      <c r="AW178" s="2">
        <f t="shared" si="204"/>
        <v>73.805649454113905</v>
      </c>
      <c r="AX178" s="2">
        <f t="shared" si="205"/>
        <v>75.064458413653682</v>
      </c>
      <c r="AY178" s="2">
        <f t="shared" si="206"/>
        <v>75.433859590035027</v>
      </c>
      <c r="AZ178" s="2">
        <f t="shared" si="207"/>
        <v>76.686114916944589</v>
      </c>
      <c r="BA178" s="2">
        <f t="shared" si="208"/>
        <v>77.941639975996367</v>
      </c>
      <c r="BB178" s="2">
        <f t="shared" si="209"/>
        <v>78.676346868588283</v>
      </c>
      <c r="BC178" s="2">
        <f t="shared" si="210"/>
        <v>77.676895481691375</v>
      </c>
      <c r="BD178" s="2">
        <f t="shared" si="211"/>
        <v>75.078952937918643</v>
      </c>
      <c r="BE178" s="2">
        <f t="shared" si="212"/>
        <v>71.429620124110386</v>
      </c>
      <c r="BF178" s="2">
        <f t="shared" si="213"/>
        <v>65.872171217763011</v>
      </c>
      <c r="BG178" s="2">
        <f t="shared" si="214"/>
        <v>59.090840292432631</v>
      </c>
      <c r="BH178" s="2">
        <f t="shared" si="215"/>
        <v>51.140348447865691</v>
      </c>
      <c r="BK178" s="2" t="str">
        <f t="shared" si="216"/>
        <v/>
      </c>
      <c r="BL178" s="2" t="str">
        <f t="shared" si="217"/>
        <v/>
      </c>
      <c r="BM178" s="2" t="str">
        <f t="shared" si="218"/>
        <v/>
      </c>
      <c r="BN178" s="2" t="str">
        <f t="shared" si="219"/>
        <v/>
      </c>
      <c r="BO178" s="2" t="str">
        <f t="shared" si="220"/>
        <v/>
      </c>
      <c r="BP178" s="2" t="str">
        <f t="shared" si="221"/>
        <v/>
      </c>
      <c r="BQ178" s="2" t="str">
        <f t="shared" si="222"/>
        <v/>
      </c>
      <c r="BR178" s="2" t="str">
        <f t="shared" si="223"/>
        <v/>
      </c>
      <c r="BS178" s="2" t="str">
        <f t="shared" si="224"/>
        <v/>
      </c>
      <c r="BT178" s="2" t="str">
        <f t="shared" si="225"/>
        <v/>
      </c>
      <c r="BU178" s="2" t="str">
        <f t="shared" si="226"/>
        <v/>
      </c>
      <c r="BV178" s="2" t="str">
        <f t="shared" si="227"/>
        <v/>
      </c>
      <c r="BW178" s="2" t="str">
        <f t="shared" si="228"/>
        <v/>
      </c>
      <c r="BZ178" s="2">
        <f t="shared" si="229"/>
        <v>69.174000000000007</v>
      </c>
      <c r="CA178" s="2">
        <f t="shared" si="230"/>
        <v>73.188000000000002</v>
      </c>
      <c r="CB178" s="2" t="str">
        <f t="shared" si="231"/>
        <v/>
      </c>
      <c r="CC178" s="2">
        <f t="shared" si="232"/>
        <v>75.013999999999996</v>
      </c>
      <c r="CD178" s="2">
        <f t="shared" si="233"/>
        <v>75.522000000000006</v>
      </c>
      <c r="CE178" s="2">
        <f t="shared" si="234"/>
        <v>77.564999999999998</v>
      </c>
      <c r="CF178" s="2">
        <f t="shared" si="235"/>
        <v>78.463999999999999</v>
      </c>
      <c r="CG178" s="2">
        <f t="shared" si="236"/>
        <v>76.87</v>
      </c>
      <c r="CH178" s="2">
        <f t="shared" si="237"/>
        <v>74.536000000000001</v>
      </c>
      <c r="CI178" s="2">
        <f t="shared" si="238"/>
        <v>69.695999999999998</v>
      </c>
      <c r="CJ178" s="2">
        <f t="shared" si="239"/>
        <v>65.435000000000002</v>
      </c>
      <c r="CK178" s="2">
        <f t="shared" si="240"/>
        <v>58.072000000000003</v>
      </c>
      <c r="CL178" s="2">
        <f t="shared" si="241"/>
        <v>50.623199999999997</v>
      </c>
      <c r="CO178" s="2">
        <f t="shared" si="242"/>
        <v>76.352807826788279</v>
      </c>
      <c r="CP178" s="2">
        <f t="shared" si="243"/>
        <v>76.594550792217419</v>
      </c>
      <c r="CQ178" s="2">
        <f t="shared" si="244"/>
        <v>76.949353450341576</v>
      </c>
      <c r="CR178" s="2">
        <f t="shared" si="245"/>
        <v>78.971018914367164</v>
      </c>
      <c r="CS178" s="2">
        <f t="shared" si="246"/>
        <v>80.690658901944332</v>
      </c>
      <c r="CT178" s="2">
        <f t="shared" si="247"/>
        <v>81.70329900927662</v>
      </c>
      <c r="CU178" s="2">
        <f t="shared" si="248"/>
        <v>83.538429682161748</v>
      </c>
      <c r="CV178" s="2">
        <f t="shared" si="249"/>
        <v>83.403351571452859</v>
      </c>
      <c r="CW178" s="2">
        <f t="shared" si="250"/>
        <v>81.501086038092083</v>
      </c>
      <c r="CX178" s="2">
        <f t="shared" si="251"/>
        <v>77.176346007315047</v>
      </c>
      <c r="CY178" s="2">
        <f t="shared" si="252"/>
        <v>72.855059664156272</v>
      </c>
      <c r="CZ178" s="2">
        <f t="shared" si="253"/>
        <v>64.385977010770617</v>
      </c>
      <c r="DA178" s="2">
        <f t="shared" si="254"/>
        <v>54.327283527150549</v>
      </c>
      <c r="DD178" s="2">
        <f t="shared" si="255"/>
        <v>70.717614695181481</v>
      </c>
      <c r="DE178" s="2">
        <f t="shared" si="256"/>
        <v>73.801667315851716</v>
      </c>
      <c r="DF178" s="2">
        <f t="shared" si="257"/>
        <v>75.061462833642523</v>
      </c>
      <c r="DG178" s="2">
        <f t="shared" si="258"/>
        <v>75.42939461389102</v>
      </c>
      <c r="DH178" s="2">
        <f t="shared" si="259"/>
        <v>76.679951578806396</v>
      </c>
      <c r="DI178" s="2">
        <f t="shared" si="260"/>
        <v>77.936275456711655</v>
      </c>
      <c r="DJ178" s="2">
        <f t="shared" si="261"/>
        <v>78.66986664084213</v>
      </c>
      <c r="DK178" s="2">
        <f t="shared" si="262"/>
        <v>77.669635761655258</v>
      </c>
      <c r="DL178" s="2">
        <f t="shared" si="263"/>
        <v>75.072549995819912</v>
      </c>
      <c r="DM178" s="2">
        <f t="shared" si="264"/>
        <v>71.421831130952981</v>
      </c>
      <c r="DN178" s="2">
        <f t="shared" si="265"/>
        <v>65.864188771348765</v>
      </c>
      <c r="DO178" s="2">
        <f t="shared" si="266"/>
        <v>59.084496480593799</v>
      </c>
      <c r="DP178" s="2">
        <f t="shared" si="267"/>
        <v>51.13637354103313</v>
      </c>
      <c r="DS178" s="2">
        <f t="shared" si="268"/>
        <v>0.99886029832166856</v>
      </c>
      <c r="DT178" s="2">
        <f t="shared" si="269"/>
        <v>0.99857418388704955</v>
      </c>
      <c r="DU178" s="2">
        <f t="shared" si="270"/>
        <v>0.99841326611581049</v>
      </c>
      <c r="DV178" s="2">
        <f t="shared" si="271"/>
        <v>0.99873928577251614</v>
      </c>
      <c r="DW178" s="2">
        <f t="shared" si="272"/>
        <v>0.99846327900751053</v>
      </c>
      <c r="DX178" s="2">
        <f t="shared" si="273"/>
        <v>0.99857592626914682</v>
      </c>
      <c r="DY178" s="2">
        <f t="shared" si="274"/>
        <v>0.99866896501264146</v>
      </c>
      <c r="DZ178" s="2">
        <f t="shared" si="275"/>
        <v>0.99873385422700778</v>
      </c>
      <c r="EA178" s="2">
        <f t="shared" si="276"/>
        <v>0.99900398130202206</v>
      </c>
      <c r="EB178" s="2">
        <f t="shared" si="277"/>
        <v>0.99864645529210572</v>
      </c>
      <c r="EC178" s="2">
        <f t="shared" si="278"/>
        <v>0.99885816137407646</v>
      </c>
      <c r="ED178" s="2">
        <f t="shared" si="279"/>
        <v>0.99880338863781137</v>
      </c>
      <c r="EE178" s="2">
        <f t="shared" si="280"/>
        <v>0.9987543030515259</v>
      </c>
    </row>
    <row r="179" spans="2:135" x14ac:dyDescent="0.25">
      <c r="B179" s="2">
        <v>173</v>
      </c>
      <c r="C179">
        <v>71.652000000000001</v>
      </c>
      <c r="D179">
        <v>74.435000000000002</v>
      </c>
      <c r="E179">
        <v>74.203000000000003</v>
      </c>
      <c r="F179">
        <v>75.941999999999993</v>
      </c>
      <c r="G179">
        <v>75.216999999999999</v>
      </c>
      <c r="H179">
        <v>77.652000000000001</v>
      </c>
      <c r="I179">
        <v>79.013999999999996</v>
      </c>
      <c r="J179">
        <v>77.58</v>
      </c>
      <c r="K179">
        <v>73.216999999999999</v>
      </c>
      <c r="L179">
        <v>70.695999999999998</v>
      </c>
      <c r="M179">
        <v>65.013999999999996</v>
      </c>
      <c r="N179">
        <v>58.506999999999998</v>
      </c>
      <c r="O179">
        <v>51.898600000000002</v>
      </c>
      <c r="R179" s="5">
        <f t="shared" si="190"/>
        <v>70.647686732700024</v>
      </c>
      <c r="S179" s="5">
        <f t="shared" si="191"/>
        <v>73.755339458310033</v>
      </c>
      <c r="T179" s="5">
        <f t="shared" si="192"/>
        <v>75.032564237861138</v>
      </c>
      <c r="U179" s="5">
        <f t="shared" si="193"/>
        <v>75.388055591901605</v>
      </c>
      <c r="V179" s="5">
        <f t="shared" si="194"/>
        <v>76.655334245851307</v>
      </c>
      <c r="W179" s="5">
        <f t="shared" si="195"/>
        <v>77.906553865440813</v>
      </c>
      <c r="X179" s="5">
        <f t="shared" si="196"/>
        <v>78.630729892849601</v>
      </c>
      <c r="Y179" s="5">
        <f t="shared" si="197"/>
        <v>77.622693748203375</v>
      </c>
      <c r="Z179" s="5">
        <f t="shared" si="198"/>
        <v>75.020693484153057</v>
      </c>
      <c r="AA179" s="5">
        <f t="shared" si="199"/>
        <v>71.374288386346763</v>
      </c>
      <c r="AB179" s="5">
        <f t="shared" si="200"/>
        <v>65.815325141713757</v>
      </c>
      <c r="AC179" s="5">
        <f t="shared" si="201"/>
        <v>59.046467242947372</v>
      </c>
      <c r="AD179" s="5">
        <f t="shared" si="202"/>
        <v>51.126165373605403</v>
      </c>
      <c r="AE179" s="5"/>
      <c r="AG179" s="5">
        <f t="shared" si="283"/>
        <v>1.0043132672999775</v>
      </c>
      <c r="AH179" s="5">
        <f t="shared" si="283"/>
        <v>0.67966054168996948</v>
      </c>
      <c r="AI179" s="5">
        <f t="shared" si="283"/>
        <v>-0.82956423786113476</v>
      </c>
      <c r="AJ179" s="5">
        <f t="shared" si="283"/>
        <v>0.55394440809838841</v>
      </c>
      <c r="AK179" s="5">
        <f t="shared" si="282"/>
        <v>-1.4383342458513084</v>
      </c>
      <c r="AL179" s="5">
        <f t="shared" si="282"/>
        <v>-0.25455386544081193</v>
      </c>
      <c r="AM179" s="5">
        <f t="shared" si="282"/>
        <v>0.38327010715039478</v>
      </c>
      <c r="AN179" s="5">
        <f t="shared" si="282"/>
        <v>-4.2693748203376458E-2</v>
      </c>
      <c r="AO179" s="5">
        <f t="shared" si="281"/>
        <v>-1.8036934841530581</v>
      </c>
      <c r="AP179" s="5">
        <f t="shared" si="281"/>
        <v>-0.67828838634676458</v>
      </c>
      <c r="AQ179" s="5">
        <f t="shared" si="281"/>
        <v>-0.80132514171376101</v>
      </c>
      <c r="AR179" s="5">
        <f t="shared" si="281"/>
        <v>-0.53946724294737436</v>
      </c>
      <c r="AS179" s="5">
        <f t="shared" si="284"/>
        <v>0.77243462639459892</v>
      </c>
      <c r="AV179" s="2">
        <f t="shared" si="203"/>
        <v>70.647686732057949</v>
      </c>
      <c r="AW179" s="2">
        <f t="shared" si="204"/>
        <v>73.753950985819301</v>
      </c>
      <c r="AX179" s="2">
        <f t="shared" si="205"/>
        <v>75.018981031781337</v>
      </c>
      <c r="AY179" s="2">
        <f t="shared" si="206"/>
        <v>75.387328270572198</v>
      </c>
      <c r="AZ179" s="2">
        <f t="shared" si="207"/>
        <v>76.648155848964379</v>
      </c>
      <c r="BA179" s="2">
        <f t="shared" si="208"/>
        <v>77.904863421775147</v>
      </c>
      <c r="BB179" s="2">
        <f t="shared" si="209"/>
        <v>78.629801135747385</v>
      </c>
      <c r="BC179" s="2">
        <f t="shared" si="210"/>
        <v>77.622045413451588</v>
      </c>
      <c r="BD179" s="2">
        <f t="shared" si="211"/>
        <v>75.020685425391108</v>
      </c>
      <c r="BE179" s="2">
        <f t="shared" si="212"/>
        <v>71.373122261824761</v>
      </c>
      <c r="BF179" s="2">
        <f t="shared" si="213"/>
        <v>65.814913865329203</v>
      </c>
      <c r="BG179" s="2">
        <f t="shared" si="214"/>
        <v>59.042832501870656</v>
      </c>
      <c r="BH179" s="2">
        <f t="shared" si="215"/>
        <v>51.113577615396757</v>
      </c>
      <c r="BK179" s="2" t="str">
        <f t="shared" si="216"/>
        <v/>
      </c>
      <c r="BL179" s="2" t="str">
        <f t="shared" si="217"/>
        <v/>
      </c>
      <c r="BM179" s="2" t="str">
        <f t="shared" si="218"/>
        <v/>
      </c>
      <c r="BN179" s="2" t="str">
        <f t="shared" si="219"/>
        <v/>
      </c>
      <c r="BO179" s="2" t="str">
        <f t="shared" si="220"/>
        <v/>
      </c>
      <c r="BP179" s="2" t="str">
        <f t="shared" si="221"/>
        <v/>
      </c>
      <c r="BQ179" s="2" t="str">
        <f t="shared" si="222"/>
        <v/>
      </c>
      <c r="BR179" s="2" t="str">
        <f t="shared" si="223"/>
        <v/>
      </c>
      <c r="BS179" s="2" t="str">
        <f t="shared" si="224"/>
        <v/>
      </c>
      <c r="BT179" s="2" t="str">
        <f t="shared" si="225"/>
        <v/>
      </c>
      <c r="BU179" s="2" t="str">
        <f t="shared" si="226"/>
        <v/>
      </c>
      <c r="BV179" s="2" t="str">
        <f t="shared" si="227"/>
        <v/>
      </c>
      <c r="BW179" s="2" t="str">
        <f t="shared" si="228"/>
        <v/>
      </c>
      <c r="BZ179" s="2">
        <f t="shared" si="229"/>
        <v>71.652000000000001</v>
      </c>
      <c r="CA179" s="2">
        <f t="shared" si="230"/>
        <v>74.435000000000002</v>
      </c>
      <c r="CB179" s="2">
        <f t="shared" si="231"/>
        <v>74.203000000000003</v>
      </c>
      <c r="CC179" s="2">
        <f t="shared" si="232"/>
        <v>75.941999999999993</v>
      </c>
      <c r="CD179" s="2">
        <f t="shared" si="233"/>
        <v>75.216999999999999</v>
      </c>
      <c r="CE179" s="2">
        <f t="shared" si="234"/>
        <v>77.652000000000001</v>
      </c>
      <c r="CF179" s="2">
        <f t="shared" si="235"/>
        <v>79.013999999999996</v>
      </c>
      <c r="CG179" s="2">
        <f t="shared" si="236"/>
        <v>77.58</v>
      </c>
      <c r="CH179" s="2">
        <f t="shared" si="237"/>
        <v>73.216999999999999</v>
      </c>
      <c r="CI179" s="2">
        <f t="shared" si="238"/>
        <v>70.695999999999998</v>
      </c>
      <c r="CJ179" s="2">
        <f t="shared" si="239"/>
        <v>65.013999999999996</v>
      </c>
      <c r="CK179" s="2">
        <f t="shared" si="240"/>
        <v>58.506999999999998</v>
      </c>
      <c r="CL179" s="2">
        <f t="shared" si="241"/>
        <v>51.898600000000002</v>
      </c>
      <c r="CO179" s="2">
        <f t="shared" si="242"/>
        <v>76.346401059838797</v>
      </c>
      <c r="CP179" s="2">
        <f t="shared" si="243"/>
        <v>76.575253115240216</v>
      </c>
      <c r="CQ179" s="2">
        <f t="shared" si="244"/>
        <v>76.919307840252245</v>
      </c>
      <c r="CR179" s="2">
        <f t="shared" si="245"/>
        <v>78.965003929697289</v>
      </c>
      <c r="CS179" s="2">
        <f t="shared" si="246"/>
        <v>80.699306782974276</v>
      </c>
      <c r="CT179" s="2">
        <f t="shared" si="247"/>
        <v>81.711244878351778</v>
      </c>
      <c r="CU179" s="2">
        <f t="shared" si="248"/>
        <v>83.550677748504853</v>
      </c>
      <c r="CV179" s="2">
        <f t="shared" si="249"/>
        <v>83.416185782447073</v>
      </c>
      <c r="CW179" s="2">
        <f t="shared" si="250"/>
        <v>81.514729907194152</v>
      </c>
      <c r="CX179" s="2">
        <f t="shared" si="251"/>
        <v>77.188159397297142</v>
      </c>
      <c r="CY179" s="2">
        <f t="shared" si="252"/>
        <v>72.881648947494483</v>
      </c>
      <c r="CZ179" s="2">
        <f t="shared" si="253"/>
        <v>64.402943987540539</v>
      </c>
      <c r="DA179" s="2">
        <f t="shared" si="254"/>
        <v>54.339215970383947</v>
      </c>
      <c r="DD179" s="2">
        <f t="shared" si="255"/>
        <v>70.641756614226139</v>
      </c>
      <c r="DE179" s="2">
        <f t="shared" si="256"/>
        <v>73.750277039716224</v>
      </c>
      <c r="DF179" s="2">
        <f t="shared" si="257"/>
        <v>75.016226663247906</v>
      </c>
      <c r="DG179" s="2">
        <f t="shared" si="258"/>
        <v>75.383209520051139</v>
      </c>
      <c r="DH179" s="2">
        <f t="shared" si="259"/>
        <v>76.642469397314628</v>
      </c>
      <c r="DI179" s="2">
        <f t="shared" si="260"/>
        <v>77.899912755033398</v>
      </c>
      <c r="DJ179" s="2">
        <f t="shared" si="261"/>
        <v>78.623819631806782</v>
      </c>
      <c r="DK179" s="2">
        <f t="shared" si="262"/>
        <v>77.615346213348985</v>
      </c>
      <c r="DL179" s="2">
        <f t="shared" si="263"/>
        <v>75.014780484815674</v>
      </c>
      <c r="DM179" s="2">
        <f t="shared" si="264"/>
        <v>71.365934174692114</v>
      </c>
      <c r="DN179" s="2">
        <f t="shared" si="265"/>
        <v>65.807546372556544</v>
      </c>
      <c r="DO179" s="2">
        <f t="shared" si="266"/>
        <v>59.036975883331671</v>
      </c>
      <c r="DP179" s="2">
        <f t="shared" si="267"/>
        <v>51.109908432067542</v>
      </c>
      <c r="DS179" s="2">
        <f t="shared" si="268"/>
        <v>0.99896047547076061</v>
      </c>
      <c r="DT179" s="2">
        <f t="shared" si="269"/>
        <v>0.99869947709118667</v>
      </c>
      <c r="DU179" s="2">
        <f t="shared" si="270"/>
        <v>0.99855267943023063</v>
      </c>
      <c r="DV179" s="2">
        <f t="shared" si="271"/>
        <v>0.99885008740033498</v>
      </c>
      <c r="DW179" s="2">
        <f t="shared" si="272"/>
        <v>0.99859830426778939</v>
      </c>
      <c r="DX179" s="2">
        <f t="shared" si="273"/>
        <v>0.99870106656109536</v>
      </c>
      <c r="DY179" s="2">
        <f t="shared" si="274"/>
        <v>0.99878593947726413</v>
      </c>
      <c r="DZ179" s="2">
        <f t="shared" si="275"/>
        <v>0.99884513267040187</v>
      </c>
      <c r="EA179" s="2">
        <f t="shared" si="276"/>
        <v>0.9990915405349009</v>
      </c>
      <c r="EB179" s="2">
        <f t="shared" si="277"/>
        <v>0.99876540551802417</v>
      </c>
      <c r="EC179" s="2">
        <f t="shared" si="278"/>
        <v>0.99895852616008751</v>
      </c>
      <c r="ED179" s="2">
        <f t="shared" si="279"/>
        <v>0.99890856255101623</v>
      </c>
      <c r="EE179" s="2">
        <f t="shared" si="280"/>
        <v>0.99886378634252682</v>
      </c>
    </row>
    <row r="180" spans="2:135" x14ac:dyDescent="0.25">
      <c r="B180" s="2">
        <v>174</v>
      </c>
      <c r="C180">
        <v>70.043000000000006</v>
      </c>
      <c r="D180">
        <v>74.231999999999999</v>
      </c>
      <c r="E180">
        <v>74.638000000000005</v>
      </c>
      <c r="F180">
        <v>74.347999999999999</v>
      </c>
      <c r="G180">
        <v>76</v>
      </c>
      <c r="H180">
        <v>78.986000000000004</v>
      </c>
      <c r="I180">
        <v>77.912999999999997</v>
      </c>
      <c r="J180">
        <v>76.072000000000003</v>
      </c>
      <c r="K180">
        <v>74.13</v>
      </c>
      <c r="L180">
        <v>71.593999999999994</v>
      </c>
      <c r="M180">
        <v>63.637999999999998</v>
      </c>
      <c r="N180">
        <v>58.811999999999998</v>
      </c>
      <c r="O180">
        <v>50.304299999999998</v>
      </c>
      <c r="R180" s="5">
        <f t="shared" si="190"/>
        <v>70.571373209873428</v>
      </c>
      <c r="S180" s="5">
        <f t="shared" si="191"/>
        <v>73.702873039625203</v>
      </c>
      <c r="T180" s="5">
        <f t="shared" si="192"/>
        <v>74.979961639825262</v>
      </c>
      <c r="U180" s="5">
        <f t="shared" si="193"/>
        <v>75.341107241203076</v>
      </c>
      <c r="V180" s="5">
        <f t="shared" si="194"/>
        <v>76.613410899137392</v>
      </c>
      <c r="W180" s="5">
        <f t="shared" si="195"/>
        <v>77.868782624613857</v>
      </c>
      <c r="X180" s="5">
        <f t="shared" si="196"/>
        <v>78.583637654274611</v>
      </c>
      <c r="Y180" s="5">
        <f t="shared" si="197"/>
        <v>77.567470996227669</v>
      </c>
      <c r="Z180" s="5">
        <f t="shared" si="198"/>
        <v>74.962458244314206</v>
      </c>
      <c r="AA180" s="5">
        <f t="shared" si="199"/>
        <v>71.317094433922335</v>
      </c>
      <c r="AB180" s="5">
        <f t="shared" si="200"/>
        <v>65.757846712671778</v>
      </c>
      <c r="AC180" s="5">
        <f t="shared" si="201"/>
        <v>58.996297518156922</v>
      </c>
      <c r="AD180" s="5">
        <f t="shared" si="202"/>
        <v>51.092271120631942</v>
      </c>
      <c r="AE180" s="5"/>
      <c r="AG180" s="5">
        <f t="shared" si="283"/>
        <v>-0.52837320987342196</v>
      </c>
      <c r="AH180" s="5">
        <f t="shared" si="283"/>
        <v>0.52912696037479634</v>
      </c>
      <c r="AI180" s="5">
        <f t="shared" si="283"/>
        <v>-0.34196163982525718</v>
      </c>
      <c r="AJ180" s="5">
        <f t="shared" si="283"/>
        <v>-0.99310724120307725</v>
      </c>
      <c r="AK180" s="5">
        <f t="shared" si="282"/>
        <v>-0.61341089913739211</v>
      </c>
      <c r="AL180" s="5">
        <f t="shared" si="282"/>
        <v>1.1172173753861472</v>
      </c>
      <c r="AM180" s="5">
        <f t="shared" si="282"/>
        <v>-0.67063765427461419</v>
      </c>
      <c r="AN180" s="5">
        <f t="shared" si="282"/>
        <v>-1.4954709962276667</v>
      </c>
      <c r="AO180" s="5">
        <f t="shared" si="281"/>
        <v>-0.83245824431421056</v>
      </c>
      <c r="AP180" s="5">
        <f t="shared" si="281"/>
        <v>0.2769055660776587</v>
      </c>
      <c r="AQ180" s="5">
        <f t="shared" si="281"/>
        <v>-2.1198467126717802</v>
      </c>
      <c r="AR180" s="5">
        <f t="shared" si="281"/>
        <v>-0.18429751815692441</v>
      </c>
      <c r="AS180" s="5">
        <f t="shared" si="284"/>
        <v>-0.78797112063194419</v>
      </c>
      <c r="AV180" s="2">
        <f t="shared" si="203"/>
        <v>70.571373209612432</v>
      </c>
      <c r="AW180" s="2">
        <f t="shared" si="204"/>
        <v>73.702275894817419</v>
      </c>
      <c r="AX180" s="2">
        <f t="shared" si="205"/>
        <v>74.973522880422152</v>
      </c>
      <c r="AY180" s="2">
        <f t="shared" si="206"/>
        <v>75.340823283408113</v>
      </c>
      <c r="AZ180" s="2">
        <f t="shared" si="207"/>
        <v>76.61023293924633</v>
      </c>
      <c r="BA180" s="2">
        <f t="shared" si="208"/>
        <v>77.868118126946456</v>
      </c>
      <c r="BB180" s="2">
        <f t="shared" si="209"/>
        <v>78.583292955332681</v>
      </c>
      <c r="BC180" s="2">
        <f t="shared" si="210"/>
        <v>77.567237734447332</v>
      </c>
      <c r="BD180" s="2">
        <f t="shared" si="211"/>
        <v>74.962455946625767</v>
      </c>
      <c r="BE180" s="2">
        <f t="shared" si="212"/>
        <v>71.316669791694892</v>
      </c>
      <c r="BF180" s="2">
        <f t="shared" si="213"/>
        <v>65.757702886474078</v>
      </c>
      <c r="BG180" s="2">
        <f t="shared" si="214"/>
        <v>58.994861295934136</v>
      </c>
      <c r="BH180" s="2">
        <f t="shared" si="215"/>
        <v>51.086829785677324</v>
      </c>
      <c r="BK180" s="2" t="str">
        <f t="shared" si="216"/>
        <v/>
      </c>
      <c r="BL180" s="2" t="str">
        <f t="shared" si="217"/>
        <v/>
      </c>
      <c r="BM180" s="2" t="str">
        <f t="shared" si="218"/>
        <v/>
      </c>
      <c r="BN180" s="2" t="str">
        <f t="shared" si="219"/>
        <v/>
      </c>
      <c r="BO180" s="2" t="str">
        <f t="shared" si="220"/>
        <v/>
      </c>
      <c r="BP180" s="2" t="str">
        <f t="shared" si="221"/>
        <v/>
      </c>
      <c r="BQ180" s="2" t="str">
        <f t="shared" si="222"/>
        <v/>
      </c>
      <c r="BR180" s="2" t="str">
        <f t="shared" si="223"/>
        <v/>
      </c>
      <c r="BS180" s="2" t="str">
        <f t="shared" si="224"/>
        <v/>
      </c>
      <c r="BT180" s="2" t="str">
        <f t="shared" si="225"/>
        <v/>
      </c>
      <c r="BU180" s="2" t="str">
        <f t="shared" si="226"/>
        <v/>
      </c>
      <c r="BV180" s="2" t="str">
        <f t="shared" si="227"/>
        <v/>
      </c>
      <c r="BW180" s="2" t="str">
        <f t="shared" si="228"/>
        <v/>
      </c>
      <c r="BZ180" s="2">
        <f t="shared" si="229"/>
        <v>70.043000000000006</v>
      </c>
      <c r="CA180" s="2">
        <f t="shared" si="230"/>
        <v>74.231999999999999</v>
      </c>
      <c r="CB180" s="2">
        <f t="shared" si="231"/>
        <v>74.638000000000005</v>
      </c>
      <c r="CC180" s="2">
        <f t="shared" si="232"/>
        <v>74.347999999999999</v>
      </c>
      <c r="CD180" s="2">
        <f t="shared" si="233"/>
        <v>76</v>
      </c>
      <c r="CE180" s="2">
        <f t="shared" si="234"/>
        <v>78.986000000000004</v>
      </c>
      <c r="CF180" s="2">
        <f t="shared" si="235"/>
        <v>77.912999999999997</v>
      </c>
      <c r="CG180" s="2">
        <f t="shared" si="236"/>
        <v>76.072000000000003</v>
      </c>
      <c r="CH180" s="2">
        <f t="shared" si="237"/>
        <v>74.13</v>
      </c>
      <c r="CI180" s="2">
        <f t="shared" si="238"/>
        <v>71.593999999999994</v>
      </c>
      <c r="CJ180" s="2">
        <f t="shared" si="239"/>
        <v>63.637999999999998</v>
      </c>
      <c r="CK180" s="2">
        <f t="shared" si="240"/>
        <v>58.811999999999998</v>
      </c>
      <c r="CL180" s="2">
        <f t="shared" si="241"/>
        <v>50.304299999999998</v>
      </c>
      <c r="CO180" s="2">
        <f t="shared" si="242"/>
        <v>76.339994292889301</v>
      </c>
      <c r="CP180" s="2">
        <f t="shared" si="243"/>
        <v>76.555955438263027</v>
      </c>
      <c r="CQ180" s="2">
        <f t="shared" si="244"/>
        <v>76.889262230162913</v>
      </c>
      <c r="CR180" s="2">
        <f t="shared" si="245"/>
        <v>78.958988945027428</v>
      </c>
      <c r="CS180" s="2">
        <f t="shared" si="246"/>
        <v>80.707954664004234</v>
      </c>
      <c r="CT180" s="2">
        <f t="shared" si="247"/>
        <v>81.719190747426936</v>
      </c>
      <c r="CU180" s="2">
        <f t="shared" si="248"/>
        <v>83.562925814847944</v>
      </c>
      <c r="CV180" s="2">
        <f t="shared" si="249"/>
        <v>83.429019993441287</v>
      </c>
      <c r="CW180" s="2">
        <f t="shared" si="250"/>
        <v>81.52837377629622</v>
      </c>
      <c r="CX180" s="2">
        <f t="shared" si="251"/>
        <v>77.199972787279222</v>
      </c>
      <c r="CY180" s="2">
        <f t="shared" si="252"/>
        <v>72.908238230832694</v>
      </c>
      <c r="CZ180" s="2">
        <f t="shared" si="253"/>
        <v>64.419910964310446</v>
      </c>
      <c r="DA180" s="2">
        <f t="shared" si="254"/>
        <v>54.351148413617345</v>
      </c>
      <c r="DD180" s="2">
        <f t="shared" si="255"/>
        <v>70.565898533270797</v>
      </c>
      <c r="DE180" s="2">
        <f t="shared" si="256"/>
        <v>73.698886763580731</v>
      </c>
      <c r="DF180" s="2">
        <f t="shared" si="257"/>
        <v>74.970990492853289</v>
      </c>
      <c r="DG180" s="2">
        <f t="shared" si="258"/>
        <v>75.337024426211258</v>
      </c>
      <c r="DH180" s="2">
        <f t="shared" si="259"/>
        <v>76.60498721582286</v>
      </c>
      <c r="DI180" s="2">
        <f t="shared" si="260"/>
        <v>77.863550053355155</v>
      </c>
      <c r="DJ180" s="2">
        <f t="shared" si="261"/>
        <v>78.57777262277142</v>
      </c>
      <c r="DK180" s="2">
        <f t="shared" si="262"/>
        <v>77.561056665042713</v>
      </c>
      <c r="DL180" s="2">
        <f t="shared" si="263"/>
        <v>74.95701097381145</v>
      </c>
      <c r="DM180" s="2">
        <f t="shared" si="264"/>
        <v>71.310037218431248</v>
      </c>
      <c r="DN180" s="2">
        <f t="shared" si="265"/>
        <v>65.750903973764338</v>
      </c>
      <c r="DO180" s="2">
        <f t="shared" si="266"/>
        <v>58.989455286069543</v>
      </c>
      <c r="DP180" s="2">
        <f t="shared" si="267"/>
        <v>51.08344332310196</v>
      </c>
      <c r="DS180" s="2">
        <f t="shared" si="268"/>
        <v>0.99905185563774046</v>
      </c>
      <c r="DT180" s="2">
        <f t="shared" si="269"/>
        <v>0.99881377326813015</v>
      </c>
      <c r="DU180" s="2">
        <f t="shared" si="270"/>
        <v>0.99867985983444851</v>
      </c>
      <c r="DV180" s="2">
        <f t="shared" si="271"/>
        <v>0.99895116112343918</v>
      </c>
      <c r="DW180" s="2">
        <f t="shared" si="272"/>
        <v>0.9987214806137954</v>
      </c>
      <c r="DX180" s="2">
        <f t="shared" si="273"/>
        <v>0.99881522321353389</v>
      </c>
      <c r="DY180" s="2">
        <f t="shared" si="274"/>
        <v>0.99889264535139355</v>
      </c>
      <c r="DZ180" s="2">
        <f t="shared" si="275"/>
        <v>0.9989466414395084</v>
      </c>
      <c r="EA180" s="2">
        <f t="shared" si="276"/>
        <v>0.99917140888762679</v>
      </c>
      <c r="EB180" s="2">
        <f t="shared" si="277"/>
        <v>0.99887391412247051</v>
      </c>
      <c r="EC180" s="2">
        <f t="shared" si="278"/>
        <v>0.99905007751970942</v>
      </c>
      <c r="ED180" s="2">
        <f t="shared" si="279"/>
        <v>0.9990045016136937</v>
      </c>
      <c r="EE180" s="2">
        <f t="shared" si="280"/>
        <v>0.99896365722072356</v>
      </c>
    </row>
    <row r="181" spans="2:135" x14ac:dyDescent="0.25">
      <c r="B181" s="2">
        <v>175</v>
      </c>
      <c r="C181">
        <v>70.652000000000001</v>
      </c>
      <c r="D181">
        <v>73.347999999999999</v>
      </c>
      <c r="E181">
        <v>74.463999999999999</v>
      </c>
      <c r="F181">
        <v>74.551000000000002</v>
      </c>
      <c r="G181">
        <v>77.013999999999996</v>
      </c>
      <c r="H181">
        <v>78.116</v>
      </c>
      <c r="I181">
        <v>78.971000000000004</v>
      </c>
      <c r="J181">
        <v>76.551000000000002</v>
      </c>
      <c r="K181">
        <v>74.043000000000006</v>
      </c>
      <c r="L181">
        <v>71.884</v>
      </c>
      <c r="M181">
        <v>65.638000000000005</v>
      </c>
      <c r="N181">
        <v>58.957000000000001</v>
      </c>
      <c r="O181">
        <v>50.695700000000002</v>
      </c>
      <c r="R181" s="5">
        <f t="shared" si="190"/>
        <v>70.495093893969141</v>
      </c>
      <c r="S181" s="5">
        <f t="shared" si="191"/>
        <v>73.650866005394874</v>
      </c>
      <c r="T181" s="5">
        <f t="shared" si="192"/>
        <v>74.930978328331051</v>
      </c>
      <c r="U181" s="5">
        <f t="shared" si="193"/>
        <v>75.294447776889953</v>
      </c>
      <c r="V181" s="5">
        <f t="shared" si="194"/>
        <v>76.573677492080094</v>
      </c>
      <c r="W181" s="5">
        <f t="shared" si="195"/>
        <v>77.831649209142881</v>
      </c>
      <c r="X181" s="5">
        <f t="shared" si="196"/>
        <v>78.536940730704742</v>
      </c>
      <c r="Y181" s="5">
        <f t="shared" si="197"/>
        <v>77.512548801784348</v>
      </c>
      <c r="Z181" s="5">
        <f t="shared" si="198"/>
        <v>74.904262288604926</v>
      </c>
      <c r="AA181" s="5">
        <f t="shared" si="199"/>
        <v>71.260405756664383</v>
      </c>
      <c r="AB181" s="5">
        <f t="shared" si="200"/>
        <v>65.700582536729144</v>
      </c>
      <c r="AC181" s="5">
        <f t="shared" si="201"/>
        <v>58.947462317597875</v>
      </c>
      <c r="AD181" s="5">
        <f t="shared" si="202"/>
        <v>51.062336396375883</v>
      </c>
      <c r="AE181" s="5"/>
      <c r="AG181" s="5">
        <f t="shared" si="283"/>
        <v>0.15690610603085986</v>
      </c>
      <c r="AH181" s="5">
        <f t="shared" si="283"/>
        <v>-0.30286600539487551</v>
      </c>
      <c r="AI181" s="5">
        <f t="shared" si="283"/>
        <v>-0.46697832833105224</v>
      </c>
      <c r="AJ181" s="5">
        <f t="shared" si="283"/>
        <v>-0.74344777688995123</v>
      </c>
      <c r="AK181" s="5">
        <f t="shared" si="282"/>
        <v>0.4403225079199018</v>
      </c>
      <c r="AL181" s="5">
        <f t="shared" si="282"/>
        <v>0.28435079085711834</v>
      </c>
      <c r="AM181" s="5">
        <f t="shared" si="282"/>
        <v>0.43405926929526117</v>
      </c>
      <c r="AN181" s="5">
        <f t="shared" si="282"/>
        <v>-0.9615488017843461</v>
      </c>
      <c r="AO181" s="5">
        <f t="shared" si="281"/>
        <v>-0.86126228860491949</v>
      </c>
      <c r="AP181" s="5">
        <f t="shared" si="281"/>
        <v>0.62359424333561719</v>
      </c>
      <c r="AQ181" s="5">
        <f t="shared" si="281"/>
        <v>-6.2582536729138383E-2</v>
      </c>
      <c r="AR181" s="5">
        <f t="shared" si="281"/>
        <v>9.5376824021258244E-3</v>
      </c>
      <c r="AS181" s="5">
        <f t="shared" si="284"/>
        <v>-0.36663639637588119</v>
      </c>
      <c r="AV181" s="2">
        <f t="shared" si="203"/>
        <v>70.495093893868443</v>
      </c>
      <c r="AW181" s="2">
        <f t="shared" si="204"/>
        <v>73.650622457573476</v>
      </c>
      <c r="AX181" s="2">
        <f t="shared" si="205"/>
        <v>74.928082446964609</v>
      </c>
      <c r="AY181" s="2">
        <f t="shared" si="206"/>
        <v>75.294342679438856</v>
      </c>
      <c r="AZ181" s="2">
        <f t="shared" si="207"/>
        <v>76.572343524002292</v>
      </c>
      <c r="BA181" s="2">
        <f t="shared" si="208"/>
        <v>77.831401800360609</v>
      </c>
      <c r="BB181" s="2">
        <f t="shared" si="209"/>
        <v>78.536819586531095</v>
      </c>
      <c r="BC181" s="2">
        <f t="shared" si="210"/>
        <v>77.512469331615975</v>
      </c>
      <c r="BD181" s="2">
        <f t="shared" si="211"/>
        <v>74.904261668996369</v>
      </c>
      <c r="BE181" s="2">
        <f t="shared" si="212"/>
        <v>71.260259385879579</v>
      </c>
      <c r="BF181" s="2">
        <f t="shared" si="213"/>
        <v>65.700534888302954</v>
      </c>
      <c r="BG181" s="2">
        <f t="shared" si="214"/>
        <v>58.946924014043368</v>
      </c>
      <c r="BH181" s="2">
        <f t="shared" si="215"/>
        <v>51.060103281348475</v>
      </c>
      <c r="BK181" s="2" t="str">
        <f t="shared" si="216"/>
        <v/>
      </c>
      <c r="BL181" s="2" t="str">
        <f t="shared" si="217"/>
        <v/>
      </c>
      <c r="BM181" s="2" t="str">
        <f t="shared" si="218"/>
        <v/>
      </c>
      <c r="BN181" s="2" t="str">
        <f t="shared" si="219"/>
        <v/>
      </c>
      <c r="BO181" s="2" t="str">
        <f t="shared" si="220"/>
        <v/>
      </c>
      <c r="BP181" s="2" t="str">
        <f t="shared" si="221"/>
        <v/>
      </c>
      <c r="BQ181" s="2" t="str">
        <f t="shared" si="222"/>
        <v/>
      </c>
      <c r="BR181" s="2" t="str">
        <f t="shared" si="223"/>
        <v/>
      </c>
      <c r="BS181" s="2" t="str">
        <f t="shared" si="224"/>
        <v/>
      </c>
      <c r="BT181" s="2" t="str">
        <f t="shared" si="225"/>
        <v/>
      </c>
      <c r="BU181" s="2" t="str">
        <f t="shared" si="226"/>
        <v/>
      </c>
      <c r="BV181" s="2" t="str">
        <f t="shared" si="227"/>
        <v/>
      </c>
      <c r="BW181" s="2" t="str">
        <f t="shared" si="228"/>
        <v/>
      </c>
      <c r="BZ181" s="2">
        <f t="shared" si="229"/>
        <v>70.652000000000001</v>
      </c>
      <c r="CA181" s="2">
        <f t="shared" si="230"/>
        <v>73.347999999999999</v>
      </c>
      <c r="CB181" s="2">
        <f t="shared" si="231"/>
        <v>74.463999999999999</v>
      </c>
      <c r="CC181" s="2">
        <f t="shared" si="232"/>
        <v>74.551000000000002</v>
      </c>
      <c r="CD181" s="2">
        <f t="shared" si="233"/>
        <v>77.013999999999996</v>
      </c>
      <c r="CE181" s="2">
        <f t="shared" si="234"/>
        <v>78.116</v>
      </c>
      <c r="CF181" s="2">
        <f t="shared" si="235"/>
        <v>78.971000000000004</v>
      </c>
      <c r="CG181" s="2">
        <f t="shared" si="236"/>
        <v>76.551000000000002</v>
      </c>
      <c r="CH181" s="2">
        <f t="shared" si="237"/>
        <v>74.043000000000006</v>
      </c>
      <c r="CI181" s="2">
        <f t="shared" si="238"/>
        <v>71.884</v>
      </c>
      <c r="CJ181" s="2">
        <f t="shared" si="239"/>
        <v>65.638000000000005</v>
      </c>
      <c r="CK181" s="2">
        <f t="shared" si="240"/>
        <v>58.957000000000001</v>
      </c>
      <c r="CL181" s="2">
        <f t="shared" si="241"/>
        <v>50.695700000000002</v>
      </c>
      <c r="CO181" s="2">
        <f t="shared" si="242"/>
        <v>76.333587525939819</v>
      </c>
      <c r="CP181" s="2">
        <f t="shared" si="243"/>
        <v>76.536657761285838</v>
      </c>
      <c r="CQ181" s="2">
        <f t="shared" si="244"/>
        <v>76.859216620073582</v>
      </c>
      <c r="CR181" s="2">
        <f t="shared" si="245"/>
        <v>78.952973960357568</v>
      </c>
      <c r="CS181" s="2">
        <f t="shared" si="246"/>
        <v>80.716602545034192</v>
      </c>
      <c r="CT181" s="2">
        <f t="shared" si="247"/>
        <v>81.727136616502094</v>
      </c>
      <c r="CU181" s="2">
        <f t="shared" si="248"/>
        <v>83.575173881191049</v>
      </c>
      <c r="CV181" s="2">
        <f t="shared" si="249"/>
        <v>83.441854204435515</v>
      </c>
      <c r="CW181" s="2">
        <f t="shared" si="250"/>
        <v>81.542017645398289</v>
      </c>
      <c r="CX181" s="2">
        <f t="shared" si="251"/>
        <v>77.211786177261317</v>
      </c>
      <c r="CY181" s="2">
        <f t="shared" si="252"/>
        <v>72.934827514170905</v>
      </c>
      <c r="CZ181" s="2">
        <f t="shared" si="253"/>
        <v>64.436877941080368</v>
      </c>
      <c r="DA181" s="2">
        <f t="shared" si="254"/>
        <v>54.363080856850743</v>
      </c>
      <c r="DD181" s="2">
        <f t="shared" si="255"/>
        <v>70.490040452315469</v>
      </c>
      <c r="DE181" s="2">
        <f t="shared" si="256"/>
        <v>73.647496487445238</v>
      </c>
      <c r="DF181" s="2">
        <f t="shared" si="257"/>
        <v>74.925754322458687</v>
      </c>
      <c r="DG181" s="2">
        <f t="shared" si="258"/>
        <v>75.290839332371377</v>
      </c>
      <c r="DH181" s="2">
        <f t="shared" si="259"/>
        <v>76.567505034331091</v>
      </c>
      <c r="DI181" s="2">
        <f t="shared" si="260"/>
        <v>77.827187351676912</v>
      </c>
      <c r="DJ181" s="2">
        <f t="shared" si="261"/>
        <v>78.531725613736057</v>
      </c>
      <c r="DK181" s="2">
        <f t="shared" si="262"/>
        <v>77.506767116736441</v>
      </c>
      <c r="DL181" s="2">
        <f t="shared" si="263"/>
        <v>74.899241462807211</v>
      </c>
      <c r="DM181" s="2">
        <f t="shared" si="264"/>
        <v>71.254140262170381</v>
      </c>
      <c r="DN181" s="2">
        <f t="shared" si="265"/>
        <v>65.694261574972131</v>
      </c>
      <c r="DO181" s="2">
        <f t="shared" si="266"/>
        <v>58.941934688807422</v>
      </c>
      <c r="DP181" s="2">
        <f t="shared" si="267"/>
        <v>51.056978214136372</v>
      </c>
      <c r="DS181" s="2">
        <f t="shared" si="268"/>
        <v>0.99913520991799887</v>
      </c>
      <c r="DT181" s="2">
        <f t="shared" si="269"/>
        <v>0.99891803543244695</v>
      </c>
      <c r="DU181" s="2">
        <f t="shared" si="270"/>
        <v>0.99879587799111347</v>
      </c>
      <c r="DV181" s="2">
        <f t="shared" si="271"/>
        <v>0.99904335929086141</v>
      </c>
      <c r="DW181" s="2">
        <f t="shared" si="272"/>
        <v>0.9988338452738903</v>
      </c>
      <c r="DX181" s="2">
        <f t="shared" si="273"/>
        <v>0.99891935807429033</v>
      </c>
      <c r="DY181" s="2">
        <f t="shared" si="274"/>
        <v>0.99898998214616208</v>
      </c>
      <c r="DZ181" s="2">
        <f t="shared" si="275"/>
        <v>0.99903923652757132</v>
      </c>
      <c r="EA181" s="2">
        <f t="shared" si="276"/>
        <v>0.99924426082541806</v>
      </c>
      <c r="EB181" s="2">
        <f t="shared" si="277"/>
        <v>0.99897289570471182</v>
      </c>
      <c r="EC181" s="2">
        <f t="shared" si="278"/>
        <v>0.99913358798421403</v>
      </c>
      <c r="ED181" s="2">
        <f t="shared" si="279"/>
        <v>0.99909201514794899</v>
      </c>
      <c r="EE181" s="2">
        <f t="shared" si="280"/>
        <v>0.99905475795829057</v>
      </c>
    </row>
    <row r="182" spans="2:135" x14ac:dyDescent="0.25">
      <c r="B182" s="2">
        <v>176</v>
      </c>
      <c r="C182">
        <v>68.884</v>
      </c>
      <c r="D182">
        <v>73.100999999999999</v>
      </c>
      <c r="E182">
        <v>74.116</v>
      </c>
      <c r="F182">
        <v>75.188000000000002</v>
      </c>
      <c r="G182">
        <v>76.058000000000007</v>
      </c>
      <c r="H182">
        <v>77.216999999999999</v>
      </c>
      <c r="I182">
        <v>79</v>
      </c>
      <c r="J182">
        <v>76.825999999999993</v>
      </c>
      <c r="K182">
        <v>74.667000000000002</v>
      </c>
      <c r="L182">
        <v>70.825999999999993</v>
      </c>
      <c r="M182">
        <v>64.709999999999994</v>
      </c>
      <c r="N182">
        <v>58.594000000000001</v>
      </c>
      <c r="O182">
        <v>51.652200000000001</v>
      </c>
      <c r="R182" s="5">
        <f t="shared" si="190"/>
        <v>70.418846295864938</v>
      </c>
      <c r="S182" s="5">
        <f t="shared" si="191"/>
        <v>73.599083272235518</v>
      </c>
      <c r="T182" s="5">
        <f t="shared" si="192"/>
        <v>74.883894106448722</v>
      </c>
      <c r="U182" s="5">
        <f t="shared" si="193"/>
        <v>75.247921523833227</v>
      </c>
      <c r="V182" s="5">
        <f t="shared" si="194"/>
        <v>76.53501603427766</v>
      </c>
      <c r="W182" s="5">
        <f t="shared" si="195"/>
        <v>77.794799561210326</v>
      </c>
      <c r="X182" s="5">
        <f t="shared" si="196"/>
        <v>78.490418796289489</v>
      </c>
      <c r="Y182" s="5">
        <f t="shared" si="197"/>
        <v>77.457762948291474</v>
      </c>
      <c r="Z182" s="5">
        <f t="shared" si="198"/>
        <v>74.846100121167979</v>
      </c>
      <c r="AA182" s="5">
        <f t="shared" si="199"/>
        <v>71.203935706689762</v>
      </c>
      <c r="AB182" s="5">
        <f t="shared" si="200"/>
        <v>65.643421669200123</v>
      </c>
      <c r="AC182" s="5">
        <f t="shared" si="201"/>
        <v>58.89920955696445</v>
      </c>
      <c r="AD182" s="5">
        <f t="shared" si="202"/>
        <v>51.034266633809601</v>
      </c>
      <c r="AE182" s="5"/>
      <c r="AG182" s="5">
        <f t="shared" si="283"/>
        <v>-1.5348462958649378</v>
      </c>
      <c r="AH182" s="5">
        <f t="shared" si="283"/>
        <v>-0.49808327223551885</v>
      </c>
      <c r="AI182" s="5">
        <f t="shared" si="283"/>
        <v>-0.76789410644872191</v>
      </c>
      <c r="AJ182" s="5">
        <f t="shared" si="283"/>
        <v>-5.992152383322491E-2</v>
      </c>
      <c r="AK182" s="5">
        <f t="shared" si="282"/>
        <v>-0.47701603427765349</v>
      </c>
      <c r="AL182" s="5">
        <f t="shared" si="282"/>
        <v>-0.57779956121032683</v>
      </c>
      <c r="AM182" s="5">
        <f t="shared" si="282"/>
        <v>0.50958120371051052</v>
      </c>
      <c r="AN182" s="5">
        <f t="shared" si="282"/>
        <v>-0.63176294829148105</v>
      </c>
      <c r="AO182" s="5">
        <f t="shared" si="281"/>
        <v>-0.17910012116797702</v>
      </c>
      <c r="AP182" s="5">
        <f t="shared" si="281"/>
        <v>-0.37793570668976884</v>
      </c>
      <c r="AQ182" s="5">
        <f t="shared" si="281"/>
        <v>-0.93342166920012914</v>
      </c>
      <c r="AR182" s="5">
        <f t="shared" si="281"/>
        <v>-0.30520955696444929</v>
      </c>
      <c r="AS182" s="5">
        <f t="shared" si="284"/>
        <v>0.61793336619039962</v>
      </c>
      <c r="AV182" s="2">
        <f t="shared" si="203"/>
        <v>70.418846295828047</v>
      </c>
      <c r="AW182" s="2">
        <f t="shared" si="204"/>
        <v>73.598989072204574</v>
      </c>
      <c r="AX182" s="2">
        <f t="shared" si="205"/>
        <v>74.882658335453499</v>
      </c>
      <c r="AY182" s="2">
        <f t="shared" si="206"/>
        <v>75.247884648030023</v>
      </c>
      <c r="AZ182" s="2">
        <f t="shared" si="207"/>
        <v>76.534485127166931</v>
      </c>
      <c r="BA182" s="2">
        <f t="shared" si="208"/>
        <v>77.794712311166194</v>
      </c>
      <c r="BB182" s="2">
        <f t="shared" si="209"/>
        <v>78.490378479133184</v>
      </c>
      <c r="BC182" s="2">
        <f t="shared" si="210"/>
        <v>77.457737310480425</v>
      </c>
      <c r="BD182" s="2">
        <f t="shared" si="211"/>
        <v>74.846099963135217</v>
      </c>
      <c r="BE182" s="2">
        <f t="shared" si="212"/>
        <v>71.203887949518531</v>
      </c>
      <c r="BF182" s="2">
        <f t="shared" si="213"/>
        <v>65.643406714921881</v>
      </c>
      <c r="BG182" s="2">
        <f t="shared" si="214"/>
        <v>58.899018179721054</v>
      </c>
      <c r="BH182" s="2">
        <f t="shared" si="215"/>
        <v>51.033396541576138</v>
      </c>
      <c r="BK182" s="2" t="str">
        <f t="shared" si="216"/>
        <v/>
      </c>
      <c r="BL182" s="2" t="str">
        <f t="shared" si="217"/>
        <v/>
      </c>
      <c r="BM182" s="2" t="str">
        <f t="shared" si="218"/>
        <v/>
      </c>
      <c r="BN182" s="2" t="str">
        <f t="shared" si="219"/>
        <v/>
      </c>
      <c r="BO182" s="2" t="str">
        <f t="shared" si="220"/>
        <v/>
      </c>
      <c r="BP182" s="2" t="str">
        <f t="shared" si="221"/>
        <v/>
      </c>
      <c r="BQ182" s="2" t="str">
        <f t="shared" si="222"/>
        <v/>
      </c>
      <c r="BR182" s="2" t="str">
        <f t="shared" si="223"/>
        <v/>
      </c>
      <c r="BS182" s="2" t="str">
        <f t="shared" si="224"/>
        <v/>
      </c>
      <c r="BT182" s="2" t="str">
        <f t="shared" si="225"/>
        <v/>
      </c>
      <c r="BU182" s="2" t="str">
        <f t="shared" si="226"/>
        <v/>
      </c>
      <c r="BV182" s="2" t="str">
        <f t="shared" si="227"/>
        <v/>
      </c>
      <c r="BW182" s="2" t="str">
        <f t="shared" si="228"/>
        <v/>
      </c>
      <c r="BZ182" s="2">
        <f t="shared" si="229"/>
        <v>68.884</v>
      </c>
      <c r="CA182" s="2">
        <f t="shared" si="230"/>
        <v>73.100999999999999</v>
      </c>
      <c r="CB182" s="2">
        <f t="shared" si="231"/>
        <v>74.116</v>
      </c>
      <c r="CC182" s="2">
        <f t="shared" si="232"/>
        <v>75.188000000000002</v>
      </c>
      <c r="CD182" s="2">
        <f t="shared" si="233"/>
        <v>76.058000000000007</v>
      </c>
      <c r="CE182" s="2">
        <f t="shared" si="234"/>
        <v>77.216999999999999</v>
      </c>
      <c r="CF182" s="2">
        <f t="shared" si="235"/>
        <v>79</v>
      </c>
      <c r="CG182" s="2">
        <f t="shared" si="236"/>
        <v>76.825999999999993</v>
      </c>
      <c r="CH182" s="2">
        <f t="shared" si="237"/>
        <v>74.667000000000002</v>
      </c>
      <c r="CI182" s="2">
        <f t="shared" si="238"/>
        <v>70.825999999999993</v>
      </c>
      <c r="CJ182" s="2">
        <f t="shared" si="239"/>
        <v>64.709999999999994</v>
      </c>
      <c r="CK182" s="2">
        <f t="shared" si="240"/>
        <v>58.594000000000001</v>
      </c>
      <c r="CL182" s="2">
        <f t="shared" si="241"/>
        <v>51.652200000000001</v>
      </c>
      <c r="CO182" s="2">
        <f t="shared" si="242"/>
        <v>76.327180758990337</v>
      </c>
      <c r="CP182" s="2">
        <f t="shared" si="243"/>
        <v>76.517360084308649</v>
      </c>
      <c r="CQ182" s="2">
        <f t="shared" si="244"/>
        <v>76.82917100998425</v>
      </c>
      <c r="CR182" s="2">
        <f t="shared" si="245"/>
        <v>78.946958975687707</v>
      </c>
      <c r="CS182" s="2">
        <f t="shared" si="246"/>
        <v>80.725250426064136</v>
      </c>
      <c r="CT182" s="2">
        <f t="shared" si="247"/>
        <v>81.735082485577266</v>
      </c>
      <c r="CU182" s="2">
        <f t="shared" si="248"/>
        <v>83.587421947534153</v>
      </c>
      <c r="CV182" s="2">
        <f t="shared" si="249"/>
        <v>83.454688415429729</v>
      </c>
      <c r="CW182" s="2">
        <f t="shared" si="250"/>
        <v>81.555661514500358</v>
      </c>
      <c r="CX182" s="2">
        <f t="shared" si="251"/>
        <v>77.223599567243397</v>
      </c>
      <c r="CY182" s="2">
        <f t="shared" si="252"/>
        <v>72.961416797509116</v>
      </c>
      <c r="CZ182" s="2">
        <f t="shared" si="253"/>
        <v>64.45384491785029</v>
      </c>
      <c r="DA182" s="2">
        <f t="shared" si="254"/>
        <v>54.375013300084142</v>
      </c>
      <c r="DD182" s="2">
        <f t="shared" si="255"/>
        <v>70.414182371360127</v>
      </c>
      <c r="DE182" s="2">
        <f t="shared" si="256"/>
        <v>73.596106211309746</v>
      </c>
      <c r="DF182" s="2">
        <f t="shared" si="257"/>
        <v>74.88051815206407</v>
      </c>
      <c r="DG182" s="2">
        <f t="shared" si="258"/>
        <v>75.244654238531496</v>
      </c>
      <c r="DH182" s="2">
        <f t="shared" si="259"/>
        <v>76.530022852839323</v>
      </c>
      <c r="DI182" s="2">
        <f t="shared" si="260"/>
        <v>77.790824649998655</v>
      </c>
      <c r="DJ182" s="2">
        <f t="shared" si="261"/>
        <v>78.485678604700709</v>
      </c>
      <c r="DK182" s="2">
        <f t="shared" si="262"/>
        <v>77.452477568430169</v>
      </c>
      <c r="DL182" s="2">
        <f t="shared" si="263"/>
        <v>74.841471951802987</v>
      </c>
      <c r="DM182" s="2">
        <f t="shared" si="264"/>
        <v>71.198243305909514</v>
      </c>
      <c r="DN182" s="2">
        <f t="shared" si="265"/>
        <v>65.637619176179911</v>
      </c>
      <c r="DO182" s="2">
        <f t="shared" si="266"/>
        <v>58.894414091545293</v>
      </c>
      <c r="DP182" s="2">
        <f t="shared" si="267"/>
        <v>51.030513105170783</v>
      </c>
      <c r="DS182" s="2">
        <f t="shared" si="268"/>
        <v>0.9992112420531567</v>
      </c>
      <c r="DT182" s="2">
        <f t="shared" si="269"/>
        <v>0.99901314263663266</v>
      </c>
      <c r="DU182" s="2">
        <f t="shared" si="270"/>
        <v>0.99890171131264816</v>
      </c>
      <c r="DV182" s="2">
        <f t="shared" si="271"/>
        <v>0.99912745985869122</v>
      </c>
      <c r="DW182" s="2">
        <f t="shared" si="272"/>
        <v>0.99893634510888318</v>
      </c>
      <c r="DX182" s="2">
        <f t="shared" si="273"/>
        <v>0.99901434912989817</v>
      </c>
      <c r="DY182" s="2">
        <f t="shared" si="274"/>
        <v>0.99907877089915254</v>
      </c>
      <c r="DZ182" s="2">
        <f t="shared" si="275"/>
        <v>0.99912369921944899</v>
      </c>
      <c r="EA182" s="2">
        <f t="shared" si="276"/>
        <v>0.99931071184556042</v>
      </c>
      <c r="EB182" s="2">
        <f t="shared" si="277"/>
        <v>0.99906318508579517</v>
      </c>
      <c r="EC182" s="2">
        <f t="shared" si="278"/>
        <v>0.99920976260661321</v>
      </c>
      <c r="ED182" s="2">
        <f t="shared" si="279"/>
        <v>0.99917184180906105</v>
      </c>
      <c r="EE182" s="2">
        <f t="shared" si="280"/>
        <v>0.99913785730682969</v>
      </c>
    </row>
    <row r="183" spans="2:135" x14ac:dyDescent="0.25">
      <c r="B183" s="2">
        <v>177</v>
      </c>
      <c r="C183">
        <v>70.304000000000002</v>
      </c>
      <c r="D183">
        <v>73.971000000000004</v>
      </c>
      <c r="E183">
        <v>75.072000000000003</v>
      </c>
      <c r="F183">
        <v>75.652000000000001</v>
      </c>
      <c r="G183">
        <v>76.593999999999994</v>
      </c>
      <c r="H183">
        <v>77.188000000000002</v>
      </c>
      <c r="I183">
        <v>79.203000000000003</v>
      </c>
      <c r="J183">
        <v>77.245999999999995</v>
      </c>
      <c r="K183">
        <v>74.463999999999999</v>
      </c>
      <c r="L183">
        <v>70.825999999999993</v>
      </c>
      <c r="M183">
        <v>65.231999999999999</v>
      </c>
      <c r="N183">
        <v>58.957000000000001</v>
      </c>
      <c r="O183">
        <v>50.362299999999998</v>
      </c>
      <c r="R183" s="5">
        <f t="shared" si="190"/>
        <v>70.342628098985202</v>
      </c>
      <c r="S183" s="5">
        <f t="shared" si="191"/>
        <v>73.547408803062311</v>
      </c>
      <c r="T183" s="5">
        <f t="shared" si="192"/>
        <v>74.837749607858896</v>
      </c>
      <c r="U183" s="5">
        <f t="shared" si="193"/>
        <v>75.201459773805382</v>
      </c>
      <c r="V183" s="5">
        <f t="shared" si="194"/>
        <v>76.496855788180994</v>
      </c>
      <c r="W183" s="5">
        <f t="shared" si="195"/>
        <v>77.758076822200152</v>
      </c>
      <c r="X183" s="5">
        <f t="shared" si="196"/>
        <v>78.443979967160459</v>
      </c>
      <c r="Y183" s="5">
        <f t="shared" si="197"/>
        <v>77.40304681297043</v>
      </c>
      <c r="Z183" s="5">
        <f t="shared" si="198"/>
        <v>74.787968427333709</v>
      </c>
      <c r="AA183" s="5">
        <f t="shared" si="199"/>
        <v>71.147567355129766</v>
      </c>
      <c r="AB183" s="5">
        <f t="shared" si="200"/>
        <v>65.586319878354686</v>
      </c>
      <c r="AC183" s="5">
        <f t="shared" si="201"/>
        <v>58.851206026221675</v>
      </c>
      <c r="AD183" s="5">
        <f t="shared" si="202"/>
        <v>51.007029975393586</v>
      </c>
      <c r="AE183" s="5"/>
      <c r="AG183" s="5">
        <f t="shared" si="283"/>
        <v>-3.8628098985199699E-2</v>
      </c>
      <c r="AH183" s="5">
        <f t="shared" si="283"/>
        <v>0.42359119693769287</v>
      </c>
      <c r="AI183" s="5">
        <f t="shared" si="283"/>
        <v>0.23425039214110654</v>
      </c>
      <c r="AJ183" s="5">
        <f t="shared" si="283"/>
        <v>0.45054022619461875</v>
      </c>
      <c r="AK183" s="5">
        <f t="shared" si="282"/>
        <v>9.7144211818999793E-2</v>
      </c>
      <c r="AL183" s="5">
        <f t="shared" si="282"/>
        <v>-0.57007682220014999</v>
      </c>
      <c r="AM183" s="5">
        <f t="shared" si="282"/>
        <v>0.759020032839544</v>
      </c>
      <c r="AN183" s="5">
        <f t="shared" si="282"/>
        <v>-0.15704681297043521</v>
      </c>
      <c r="AO183" s="5">
        <f t="shared" si="281"/>
        <v>-0.32396842733371045</v>
      </c>
      <c r="AP183" s="5">
        <f t="shared" si="281"/>
        <v>-0.32156735512977264</v>
      </c>
      <c r="AQ183" s="5">
        <f t="shared" si="281"/>
        <v>-0.35431987835468703</v>
      </c>
      <c r="AR183" s="5">
        <f t="shared" si="281"/>
        <v>0.10579397377832578</v>
      </c>
      <c r="AS183" s="5">
        <f t="shared" si="284"/>
        <v>-0.64472997539358801</v>
      </c>
      <c r="AV183" s="2">
        <f t="shared" si="203"/>
        <v>70.342628098972384</v>
      </c>
      <c r="AW183" s="2">
        <f t="shared" si="204"/>
        <v>73.54737425051664</v>
      </c>
      <c r="AX183" s="2">
        <f t="shared" si="205"/>
        <v>74.837249257874248</v>
      </c>
      <c r="AY183" s="2">
        <f t="shared" si="206"/>
        <v>75.201447507840669</v>
      </c>
      <c r="AZ183" s="2">
        <f t="shared" si="207"/>
        <v>76.496655448154314</v>
      </c>
      <c r="BA183" s="2">
        <f t="shared" si="208"/>
        <v>77.758047678473062</v>
      </c>
      <c r="BB183" s="2">
        <f t="shared" si="209"/>
        <v>78.443967261359958</v>
      </c>
      <c r="BC183" s="2">
        <f t="shared" si="210"/>
        <v>77.403038980946349</v>
      </c>
      <c r="BD183" s="2">
        <f t="shared" si="211"/>
        <v>74.787968389211301</v>
      </c>
      <c r="BE183" s="2">
        <f t="shared" si="212"/>
        <v>71.147552605682051</v>
      </c>
      <c r="BF183" s="2">
        <f t="shared" si="213"/>
        <v>65.586315432157818</v>
      </c>
      <c r="BG183" s="2">
        <f t="shared" si="214"/>
        <v>58.85114148892292</v>
      </c>
      <c r="BH183" s="2">
        <f t="shared" si="215"/>
        <v>51.00670811461697</v>
      </c>
      <c r="BK183" s="2" t="str">
        <f t="shared" si="216"/>
        <v/>
      </c>
      <c r="BL183" s="2" t="str">
        <f t="shared" si="217"/>
        <v/>
      </c>
      <c r="BM183" s="2" t="str">
        <f t="shared" si="218"/>
        <v/>
      </c>
      <c r="BN183" s="2" t="str">
        <f t="shared" si="219"/>
        <v/>
      </c>
      <c r="BO183" s="2" t="str">
        <f t="shared" si="220"/>
        <v/>
      </c>
      <c r="BP183" s="2" t="str">
        <f t="shared" si="221"/>
        <v/>
      </c>
      <c r="BQ183" s="2" t="str">
        <f t="shared" si="222"/>
        <v/>
      </c>
      <c r="BR183" s="2" t="str">
        <f t="shared" si="223"/>
        <v/>
      </c>
      <c r="BS183" s="2" t="str">
        <f t="shared" si="224"/>
        <v/>
      </c>
      <c r="BT183" s="2" t="str">
        <f t="shared" si="225"/>
        <v/>
      </c>
      <c r="BU183" s="2" t="str">
        <f t="shared" si="226"/>
        <v/>
      </c>
      <c r="BV183" s="2" t="str">
        <f t="shared" si="227"/>
        <v/>
      </c>
      <c r="BW183" s="2" t="str">
        <f t="shared" si="228"/>
        <v/>
      </c>
      <c r="BZ183" s="2">
        <f t="shared" si="229"/>
        <v>70.304000000000002</v>
      </c>
      <c r="CA183" s="2">
        <f t="shared" si="230"/>
        <v>73.971000000000004</v>
      </c>
      <c r="CB183" s="2">
        <f t="shared" si="231"/>
        <v>75.072000000000003</v>
      </c>
      <c r="CC183" s="2">
        <f t="shared" si="232"/>
        <v>75.652000000000001</v>
      </c>
      <c r="CD183" s="2">
        <f t="shared" si="233"/>
        <v>76.593999999999994</v>
      </c>
      <c r="CE183" s="2">
        <f t="shared" si="234"/>
        <v>77.188000000000002</v>
      </c>
      <c r="CF183" s="2">
        <f t="shared" si="235"/>
        <v>79.203000000000003</v>
      </c>
      <c r="CG183" s="2">
        <f t="shared" si="236"/>
        <v>77.245999999999995</v>
      </c>
      <c r="CH183" s="2">
        <f t="shared" si="237"/>
        <v>74.463999999999999</v>
      </c>
      <c r="CI183" s="2">
        <f t="shared" si="238"/>
        <v>70.825999999999993</v>
      </c>
      <c r="CJ183" s="2">
        <f t="shared" si="239"/>
        <v>65.231999999999999</v>
      </c>
      <c r="CK183" s="2">
        <f t="shared" si="240"/>
        <v>58.957000000000001</v>
      </c>
      <c r="CL183" s="2">
        <f t="shared" si="241"/>
        <v>50.362299999999998</v>
      </c>
      <c r="CO183" s="2">
        <f t="shared" si="242"/>
        <v>76.320773992040841</v>
      </c>
      <c r="CP183" s="2">
        <f t="shared" si="243"/>
        <v>76.49806240733146</v>
      </c>
      <c r="CQ183" s="2">
        <f t="shared" si="244"/>
        <v>76.799125399894919</v>
      </c>
      <c r="CR183" s="2">
        <f t="shared" si="245"/>
        <v>78.940943991017846</v>
      </c>
      <c r="CS183" s="2">
        <f t="shared" si="246"/>
        <v>80.733898307094094</v>
      </c>
      <c r="CT183" s="2">
        <f t="shared" si="247"/>
        <v>81.743028354652424</v>
      </c>
      <c r="CU183" s="2">
        <f t="shared" si="248"/>
        <v>83.599670013877244</v>
      </c>
      <c r="CV183" s="2">
        <f t="shared" si="249"/>
        <v>83.467522626423943</v>
      </c>
      <c r="CW183" s="2">
        <f t="shared" si="250"/>
        <v>81.569305383602426</v>
      </c>
      <c r="CX183" s="2">
        <f t="shared" si="251"/>
        <v>77.235412957225478</v>
      </c>
      <c r="CY183" s="2">
        <f t="shared" si="252"/>
        <v>72.988006080847327</v>
      </c>
      <c r="CZ183" s="2">
        <f t="shared" si="253"/>
        <v>64.470811894620212</v>
      </c>
      <c r="DA183" s="2">
        <f t="shared" si="254"/>
        <v>54.38694574331754</v>
      </c>
      <c r="DD183" s="2">
        <f t="shared" si="255"/>
        <v>70.338324290404785</v>
      </c>
      <c r="DE183" s="2">
        <f t="shared" si="256"/>
        <v>73.544715935174253</v>
      </c>
      <c r="DF183" s="2">
        <f t="shared" si="257"/>
        <v>74.835281981669453</v>
      </c>
      <c r="DG183" s="2">
        <f t="shared" si="258"/>
        <v>75.198469144691614</v>
      </c>
      <c r="DH183" s="2">
        <f t="shared" si="259"/>
        <v>76.492540671347555</v>
      </c>
      <c r="DI183" s="2">
        <f t="shared" si="260"/>
        <v>77.754461948320412</v>
      </c>
      <c r="DJ183" s="2">
        <f t="shared" si="261"/>
        <v>78.439631595665347</v>
      </c>
      <c r="DK183" s="2">
        <f t="shared" si="262"/>
        <v>77.398188020123897</v>
      </c>
      <c r="DL183" s="2">
        <f t="shared" si="263"/>
        <v>74.783702440798749</v>
      </c>
      <c r="DM183" s="2">
        <f t="shared" si="264"/>
        <v>71.142346349648648</v>
      </c>
      <c r="DN183" s="2">
        <f t="shared" si="265"/>
        <v>65.580976777387704</v>
      </c>
      <c r="DO183" s="2">
        <f t="shared" si="266"/>
        <v>58.846893494283165</v>
      </c>
      <c r="DP183" s="2">
        <f t="shared" si="267"/>
        <v>51.004047996205195</v>
      </c>
      <c r="DS183" s="2">
        <f t="shared" si="268"/>
        <v>0.99928059427454696</v>
      </c>
      <c r="DT183" s="2">
        <f t="shared" si="269"/>
        <v>0.99909989722931092</v>
      </c>
      <c r="DU183" s="2">
        <f t="shared" si="270"/>
        <v>0.99899825200597159</v>
      </c>
      <c r="DV183" s="2">
        <f t="shared" si="271"/>
        <v>0.99920417283445906</v>
      </c>
      <c r="DW183" s="2">
        <f t="shared" si="272"/>
        <v>0.99902984441300813</v>
      </c>
      <c r="DX183" s="2">
        <f t="shared" si="273"/>
        <v>0.99910099775524497</v>
      </c>
      <c r="DY183" s="2">
        <f t="shared" si="274"/>
        <v>0.99915976096625403</v>
      </c>
      <c r="DZ183" s="2">
        <f t="shared" si="275"/>
        <v>0.99920074256288061</v>
      </c>
      <c r="EA183" s="2">
        <f t="shared" si="276"/>
        <v>0.99937132360255954</v>
      </c>
      <c r="EB183" s="2">
        <f t="shared" si="277"/>
        <v>0.99914554421136192</v>
      </c>
      <c r="EC183" s="2">
        <f t="shared" si="278"/>
        <v>0.99927924481578323</v>
      </c>
      <c r="ED183" s="2">
        <f t="shared" si="279"/>
        <v>0.99924465571202159</v>
      </c>
      <c r="EE183" s="2">
        <f t="shared" si="280"/>
        <v>0.99921365686738683</v>
      </c>
    </row>
    <row r="184" spans="2:135" x14ac:dyDescent="0.25">
      <c r="B184" s="2">
        <v>178</v>
      </c>
      <c r="C184">
        <v>70.159000000000006</v>
      </c>
      <c r="D184">
        <v>74.100999999999999</v>
      </c>
      <c r="E184">
        <v>75.159000000000006</v>
      </c>
      <c r="F184">
        <v>75.188000000000002</v>
      </c>
      <c r="G184">
        <v>76.536000000000001</v>
      </c>
      <c r="H184">
        <v>78.013999999999996</v>
      </c>
      <c r="I184">
        <v>77.448999999999998</v>
      </c>
      <c r="J184">
        <v>76.174000000000007</v>
      </c>
      <c r="K184">
        <v>74.754000000000005</v>
      </c>
      <c r="L184">
        <v>70.507000000000005</v>
      </c>
      <c r="M184">
        <v>65.376999999999995</v>
      </c>
      <c r="N184">
        <v>59.912999999999997</v>
      </c>
      <c r="O184">
        <v>51.173900000000003</v>
      </c>
      <c r="R184" s="5">
        <f t="shared" si="190"/>
        <v>70.266437148289171</v>
      </c>
      <c r="S184" s="5">
        <f t="shared" si="191"/>
        <v>73.495788629566505</v>
      </c>
      <c r="T184" s="5">
        <f t="shared" si="192"/>
        <v>74.792046241569082</v>
      </c>
      <c r="U184" s="5">
        <f t="shared" si="193"/>
        <v>75.155033566053419</v>
      </c>
      <c r="V184" s="5">
        <f t="shared" si="194"/>
        <v>76.458924029464356</v>
      </c>
      <c r="W184" s="5">
        <f t="shared" si="195"/>
        <v>77.721415282051169</v>
      </c>
      <c r="X184" s="5">
        <f t="shared" si="196"/>
        <v>78.397587520077593</v>
      </c>
      <c r="Y184" s="5">
        <f t="shared" si="197"/>
        <v>77.348374109482833</v>
      </c>
      <c r="Z184" s="5">
        <f t="shared" si="198"/>
        <v>74.729864692729933</v>
      </c>
      <c r="AA184" s="5">
        <f t="shared" si="199"/>
        <v>71.091254993010168</v>
      </c>
      <c r="AB184" s="5">
        <f t="shared" si="200"/>
        <v>65.52925956543713</v>
      </c>
      <c r="AC184" s="5">
        <f t="shared" si="201"/>
        <v>58.803312442732853</v>
      </c>
      <c r="AD184" s="5">
        <f t="shared" si="202"/>
        <v>50.980149687454762</v>
      </c>
      <c r="AE184" s="5"/>
      <c r="AG184" s="5">
        <f t="shared" si="283"/>
        <v>-0.10743714828916495</v>
      </c>
      <c r="AH184" s="5">
        <f t="shared" si="283"/>
        <v>0.60521137043349427</v>
      </c>
      <c r="AI184" s="5">
        <f t="shared" si="283"/>
        <v>0.36695375843092393</v>
      </c>
      <c r="AJ184" s="5">
        <f t="shared" si="283"/>
        <v>3.2966433946583606E-2</v>
      </c>
      <c r="AK184" s="5">
        <f t="shared" si="282"/>
        <v>7.7075970535645411E-2</v>
      </c>
      <c r="AL184" s="5">
        <f t="shared" si="282"/>
        <v>0.29258471794882723</v>
      </c>
      <c r="AM184" s="5">
        <f t="shared" si="282"/>
        <v>-0.94858752007759506</v>
      </c>
      <c r="AN184" s="5">
        <f t="shared" si="282"/>
        <v>-1.1743741094828266</v>
      </c>
      <c r="AO184" s="5">
        <f t="shared" si="281"/>
        <v>2.4135307270071849E-2</v>
      </c>
      <c r="AP184" s="5">
        <f t="shared" si="281"/>
        <v>-0.58425499301016259</v>
      </c>
      <c r="AQ184" s="5">
        <f t="shared" si="281"/>
        <v>-0.15225956543713437</v>
      </c>
      <c r="AR184" s="5">
        <f t="shared" si="281"/>
        <v>1.1096875572671436</v>
      </c>
      <c r="AS184" s="5">
        <f t="shared" si="284"/>
        <v>0.19375031254524089</v>
      </c>
      <c r="AV184" s="2">
        <f t="shared" si="203"/>
        <v>70.266437148284936</v>
      </c>
      <c r="AW184" s="2">
        <f t="shared" si="204"/>
        <v>73.495776610485507</v>
      </c>
      <c r="AX184" s="2">
        <f t="shared" si="205"/>
        <v>74.791854026051311</v>
      </c>
      <c r="AY184" s="2">
        <f t="shared" si="206"/>
        <v>75.155029698174673</v>
      </c>
      <c r="AZ184" s="2">
        <f t="shared" si="207"/>
        <v>76.4588523502903</v>
      </c>
      <c r="BA184" s="2">
        <f t="shared" si="208"/>
        <v>77.721406061573504</v>
      </c>
      <c r="BB184" s="2">
        <f t="shared" si="209"/>
        <v>78.397583728334098</v>
      </c>
      <c r="BC184" s="2">
        <f t="shared" si="210"/>
        <v>77.348371843882248</v>
      </c>
      <c r="BD184" s="2">
        <f t="shared" si="211"/>
        <v>74.72986468403198</v>
      </c>
      <c r="BE184" s="2">
        <f t="shared" si="212"/>
        <v>71.091250681137836</v>
      </c>
      <c r="BF184" s="2">
        <f t="shared" si="213"/>
        <v>65.529258313108656</v>
      </c>
      <c r="BG184" s="2">
        <f t="shared" si="214"/>
        <v>58.803291798976971</v>
      </c>
      <c r="BH184" s="2">
        <f t="shared" si="215"/>
        <v>50.980036650777635</v>
      </c>
      <c r="BK184" s="2" t="str">
        <f t="shared" si="216"/>
        <v/>
      </c>
      <c r="BL184" s="2" t="str">
        <f t="shared" si="217"/>
        <v/>
      </c>
      <c r="BM184" s="2" t="str">
        <f t="shared" si="218"/>
        <v/>
      </c>
      <c r="BN184" s="2" t="str">
        <f t="shared" si="219"/>
        <v/>
      </c>
      <c r="BO184" s="2" t="str">
        <f t="shared" si="220"/>
        <v/>
      </c>
      <c r="BP184" s="2" t="str">
        <f t="shared" si="221"/>
        <v/>
      </c>
      <c r="BQ184" s="2" t="str">
        <f t="shared" si="222"/>
        <v/>
      </c>
      <c r="BR184" s="2" t="str">
        <f t="shared" si="223"/>
        <v/>
      </c>
      <c r="BS184" s="2" t="str">
        <f t="shared" si="224"/>
        <v/>
      </c>
      <c r="BT184" s="2" t="str">
        <f t="shared" si="225"/>
        <v/>
      </c>
      <c r="BU184" s="2" t="str">
        <f t="shared" si="226"/>
        <v/>
      </c>
      <c r="BV184" s="2" t="str">
        <f t="shared" si="227"/>
        <v/>
      </c>
      <c r="BW184" s="2" t="str">
        <f t="shared" si="228"/>
        <v/>
      </c>
      <c r="BZ184" s="2">
        <f t="shared" si="229"/>
        <v>70.159000000000006</v>
      </c>
      <c r="CA184" s="2">
        <f t="shared" si="230"/>
        <v>74.100999999999999</v>
      </c>
      <c r="CB184" s="2">
        <f t="shared" si="231"/>
        <v>75.159000000000006</v>
      </c>
      <c r="CC184" s="2">
        <f t="shared" si="232"/>
        <v>75.188000000000002</v>
      </c>
      <c r="CD184" s="2">
        <f t="shared" si="233"/>
        <v>76.536000000000001</v>
      </c>
      <c r="CE184" s="2">
        <f t="shared" si="234"/>
        <v>78.013999999999996</v>
      </c>
      <c r="CF184" s="2">
        <f t="shared" si="235"/>
        <v>77.448999999999998</v>
      </c>
      <c r="CG184" s="2">
        <f t="shared" si="236"/>
        <v>76.174000000000007</v>
      </c>
      <c r="CH184" s="2">
        <f t="shared" si="237"/>
        <v>74.754000000000005</v>
      </c>
      <c r="CI184" s="2">
        <f t="shared" si="238"/>
        <v>70.507000000000005</v>
      </c>
      <c r="CJ184" s="2">
        <f t="shared" si="239"/>
        <v>65.376999999999995</v>
      </c>
      <c r="CK184" s="2">
        <f t="shared" si="240"/>
        <v>59.912999999999997</v>
      </c>
      <c r="CL184" s="2">
        <f t="shared" si="241"/>
        <v>51.173900000000003</v>
      </c>
      <c r="CO184" s="2">
        <f t="shared" si="242"/>
        <v>76.31436722509136</v>
      </c>
      <c r="CP184" s="2">
        <f t="shared" si="243"/>
        <v>76.478764730354257</v>
      </c>
      <c r="CQ184" s="2">
        <f t="shared" si="244"/>
        <v>76.769079789805588</v>
      </c>
      <c r="CR184" s="2">
        <f t="shared" si="245"/>
        <v>78.934929006347986</v>
      </c>
      <c r="CS184" s="2">
        <f t="shared" si="246"/>
        <v>80.742546188124052</v>
      </c>
      <c r="CT184" s="2">
        <f t="shared" si="247"/>
        <v>81.750974223727582</v>
      </c>
      <c r="CU184" s="2">
        <f t="shared" si="248"/>
        <v>83.611918080220349</v>
      </c>
      <c r="CV184" s="2">
        <f t="shared" si="249"/>
        <v>83.480356837418157</v>
      </c>
      <c r="CW184" s="2">
        <f t="shared" si="250"/>
        <v>81.582949252704495</v>
      </c>
      <c r="CX184" s="2">
        <f t="shared" si="251"/>
        <v>77.247226347207572</v>
      </c>
      <c r="CY184" s="2">
        <f t="shared" si="252"/>
        <v>73.014595364185539</v>
      </c>
      <c r="CZ184" s="2">
        <f t="shared" si="253"/>
        <v>64.48777887139012</v>
      </c>
      <c r="DA184" s="2">
        <f t="shared" si="254"/>
        <v>54.398878186550945</v>
      </c>
      <c r="DD184" s="2">
        <f t="shared" si="255"/>
        <v>70.262466209449443</v>
      </c>
      <c r="DE184" s="2">
        <f t="shared" si="256"/>
        <v>73.49332565903876</v>
      </c>
      <c r="DF184" s="2">
        <f t="shared" si="257"/>
        <v>74.790045811274837</v>
      </c>
      <c r="DG184" s="2">
        <f t="shared" si="258"/>
        <v>75.152284050851733</v>
      </c>
      <c r="DH184" s="2">
        <f t="shared" si="259"/>
        <v>76.455058489855787</v>
      </c>
      <c r="DI184" s="2">
        <f t="shared" si="260"/>
        <v>77.718099246642169</v>
      </c>
      <c r="DJ184" s="2">
        <f t="shared" si="261"/>
        <v>78.393584586629999</v>
      </c>
      <c r="DK184" s="2">
        <f t="shared" si="262"/>
        <v>77.343898471817624</v>
      </c>
      <c r="DL184" s="2">
        <f t="shared" si="263"/>
        <v>74.72593292979451</v>
      </c>
      <c r="DM184" s="2">
        <f t="shared" si="264"/>
        <v>71.086449393387767</v>
      </c>
      <c r="DN184" s="2">
        <f t="shared" si="265"/>
        <v>65.524334378595483</v>
      </c>
      <c r="DO184" s="2">
        <f t="shared" si="266"/>
        <v>58.799372897021044</v>
      </c>
      <c r="DP184" s="2">
        <f t="shared" si="267"/>
        <v>50.977582887239606</v>
      </c>
      <c r="DS184" s="2">
        <f t="shared" si="268"/>
        <v>0.99934385264642633</v>
      </c>
      <c r="DT184" s="2">
        <f t="shared" si="269"/>
        <v>0.99917903149647691</v>
      </c>
      <c r="DU184" s="2">
        <f t="shared" si="270"/>
        <v>0.99908631443618823</v>
      </c>
      <c r="DV184" s="2">
        <f t="shared" si="271"/>
        <v>0.99927414617146504</v>
      </c>
      <c r="DW184" s="2">
        <f t="shared" si="272"/>
        <v>0.99911513205366365</v>
      </c>
      <c r="DX184" s="2">
        <f t="shared" si="273"/>
        <v>0.99918003534696276</v>
      </c>
      <c r="DY184" s="2">
        <f t="shared" si="274"/>
        <v>0.99923363623482353</v>
      </c>
      <c r="DZ184" s="2">
        <f t="shared" si="275"/>
        <v>0.99927101728747958</v>
      </c>
      <c r="EA184" s="2">
        <f t="shared" si="276"/>
        <v>0.99942660859296173</v>
      </c>
      <c r="EB184" s="2">
        <f t="shared" si="277"/>
        <v>0.9992206684666477</v>
      </c>
      <c r="EC184" s="2">
        <f t="shared" si="278"/>
        <v>0.99934262176943656</v>
      </c>
      <c r="ED184" s="2">
        <f t="shared" si="279"/>
        <v>0.99931107203431202</v>
      </c>
      <c r="EE184" s="2">
        <f t="shared" si="280"/>
        <v>0.99928279691655753</v>
      </c>
    </row>
    <row r="185" spans="2:135" x14ac:dyDescent="0.25">
      <c r="B185" s="2">
        <v>179</v>
      </c>
      <c r="C185">
        <v>70.724999999999994</v>
      </c>
      <c r="D185">
        <v>72.986000000000004</v>
      </c>
      <c r="E185">
        <v>75</v>
      </c>
      <c r="F185">
        <v>75.58</v>
      </c>
      <c r="G185">
        <v>75.087000000000003</v>
      </c>
      <c r="H185">
        <v>77.796999999999997</v>
      </c>
      <c r="I185">
        <v>78.361999999999995</v>
      </c>
      <c r="J185">
        <v>76.739000000000004</v>
      </c>
      <c r="K185">
        <v>73.667000000000002</v>
      </c>
      <c r="L185">
        <v>70.593999999999994</v>
      </c>
      <c r="M185">
        <v>66.477999999999994</v>
      </c>
      <c r="N185">
        <v>57.304000000000002</v>
      </c>
      <c r="O185">
        <v>50.449300000000001</v>
      </c>
      <c r="R185" s="5">
        <f t="shared" si="190"/>
        <v>70.190271439856701</v>
      </c>
      <c r="S185" s="5">
        <f t="shared" si="191"/>
        <v>73.444198833998968</v>
      </c>
      <c r="T185" s="5">
        <f t="shared" si="192"/>
        <v>74.746541605983296</v>
      </c>
      <c r="U185" s="5">
        <f t="shared" si="193"/>
        <v>75.108630927098361</v>
      </c>
      <c r="V185" s="5">
        <f t="shared" si="194"/>
        <v>76.42109816602391</v>
      </c>
      <c r="W185" s="5">
        <f t="shared" si="195"/>
        <v>77.684788513768211</v>
      </c>
      <c r="X185" s="5">
        <f t="shared" si="196"/>
        <v>78.351226902700176</v>
      </c>
      <c r="Y185" s="5">
        <f t="shared" si="197"/>
        <v>77.29373419905393</v>
      </c>
      <c r="Z185" s="5">
        <f t="shared" si="198"/>
        <v>74.67178675080892</v>
      </c>
      <c r="AA185" s="5">
        <f t="shared" si="199"/>
        <v>71.034980886100001</v>
      </c>
      <c r="AB185" s="5">
        <f t="shared" si="200"/>
        <v>65.472233158659336</v>
      </c>
      <c r="AC185" s="5">
        <f t="shared" si="201"/>
        <v>58.755473381718851</v>
      </c>
      <c r="AD185" s="5">
        <f t="shared" si="202"/>
        <v>50.953418585162012</v>
      </c>
      <c r="AE185" s="5"/>
      <c r="AG185" s="5">
        <f t="shared" si="283"/>
        <v>0.53472856014329295</v>
      </c>
      <c r="AH185" s="5">
        <f t="shared" si="283"/>
        <v>-0.45819883399896355</v>
      </c>
      <c r="AI185" s="5">
        <f t="shared" si="283"/>
        <v>0.25345839401670389</v>
      </c>
      <c r="AJ185" s="5">
        <f t="shared" si="283"/>
        <v>0.47136907290163776</v>
      </c>
      <c r="AK185" s="5">
        <f t="shared" si="282"/>
        <v>-1.3340981660239066</v>
      </c>
      <c r="AL185" s="5">
        <f t="shared" si="282"/>
        <v>0.11221148623178578</v>
      </c>
      <c r="AM185" s="5">
        <f t="shared" si="282"/>
        <v>1.0773097299818346E-2</v>
      </c>
      <c r="AN185" s="5">
        <f t="shared" si="282"/>
        <v>-0.55473419905392518</v>
      </c>
      <c r="AO185" s="5">
        <f t="shared" si="281"/>
        <v>-1.0047867508089183</v>
      </c>
      <c r="AP185" s="5">
        <f t="shared" si="281"/>
        <v>-0.4409808861000073</v>
      </c>
      <c r="AQ185" s="5">
        <f t="shared" si="281"/>
        <v>1.0057668413406589</v>
      </c>
      <c r="AR185" s="5">
        <f t="shared" si="281"/>
        <v>-1.4514733817188485</v>
      </c>
      <c r="AS185" s="5">
        <f t="shared" si="284"/>
        <v>-0.50411858516201136</v>
      </c>
      <c r="AV185" s="2">
        <f t="shared" si="203"/>
        <v>70.19027143985538</v>
      </c>
      <c r="AW185" s="2">
        <f t="shared" si="204"/>
        <v>73.444194869167958</v>
      </c>
      <c r="AX185" s="2">
        <f t="shared" si="205"/>
        <v>74.746471544123295</v>
      </c>
      <c r="AY185" s="2">
        <f t="shared" si="206"/>
        <v>75.10862977083994</v>
      </c>
      <c r="AZ185" s="2">
        <f t="shared" si="207"/>
        <v>76.42107384990058</v>
      </c>
      <c r="BA185" s="2">
        <f t="shared" si="208"/>
        <v>77.684785750706141</v>
      </c>
      <c r="BB185" s="2">
        <f t="shared" si="209"/>
        <v>78.351225831179278</v>
      </c>
      <c r="BC185" s="2">
        <f t="shared" si="210"/>
        <v>77.293733578457974</v>
      </c>
      <c r="BD185" s="2">
        <f t="shared" si="211"/>
        <v>74.67178674893195</v>
      </c>
      <c r="BE185" s="2">
        <f t="shared" si="212"/>
        <v>71.034979692911662</v>
      </c>
      <c r="BF185" s="2">
        <f t="shared" si="213"/>
        <v>65.472232824499571</v>
      </c>
      <c r="BG185" s="2">
        <f t="shared" si="214"/>
        <v>58.755467118117807</v>
      </c>
      <c r="BH185" s="2">
        <f t="shared" si="215"/>
        <v>50.953380895757604</v>
      </c>
      <c r="BK185" s="2" t="str">
        <f t="shared" si="216"/>
        <v/>
      </c>
      <c r="BL185" s="2" t="str">
        <f t="shared" si="217"/>
        <v/>
      </c>
      <c r="BM185" s="2" t="str">
        <f t="shared" si="218"/>
        <v/>
      </c>
      <c r="BN185" s="2" t="str">
        <f t="shared" si="219"/>
        <v/>
      </c>
      <c r="BO185" s="2" t="str">
        <f t="shared" si="220"/>
        <v/>
      </c>
      <c r="BP185" s="2" t="str">
        <f t="shared" si="221"/>
        <v/>
      </c>
      <c r="BQ185" s="2" t="str">
        <f t="shared" si="222"/>
        <v/>
      </c>
      <c r="BR185" s="2" t="str">
        <f t="shared" si="223"/>
        <v/>
      </c>
      <c r="BS185" s="2" t="str">
        <f t="shared" si="224"/>
        <v/>
      </c>
      <c r="BT185" s="2" t="str">
        <f t="shared" si="225"/>
        <v/>
      </c>
      <c r="BU185" s="2" t="str">
        <f t="shared" si="226"/>
        <v/>
      </c>
      <c r="BV185" s="2" t="str">
        <f t="shared" si="227"/>
        <v/>
      </c>
      <c r="BW185" s="2" t="str">
        <f t="shared" si="228"/>
        <v/>
      </c>
      <c r="BZ185" s="2">
        <f t="shared" si="229"/>
        <v>70.724999999999994</v>
      </c>
      <c r="CA185" s="2">
        <f t="shared" si="230"/>
        <v>72.986000000000004</v>
      </c>
      <c r="CB185" s="2">
        <f t="shared" si="231"/>
        <v>75</v>
      </c>
      <c r="CC185" s="2">
        <f t="shared" si="232"/>
        <v>75.58</v>
      </c>
      <c r="CD185" s="2">
        <f t="shared" si="233"/>
        <v>75.087000000000003</v>
      </c>
      <c r="CE185" s="2">
        <f t="shared" si="234"/>
        <v>77.796999999999997</v>
      </c>
      <c r="CF185" s="2">
        <f t="shared" si="235"/>
        <v>78.361999999999995</v>
      </c>
      <c r="CG185" s="2">
        <f t="shared" si="236"/>
        <v>76.739000000000004</v>
      </c>
      <c r="CH185" s="2">
        <f t="shared" si="237"/>
        <v>73.667000000000002</v>
      </c>
      <c r="CI185" s="2">
        <f t="shared" si="238"/>
        <v>70.593999999999994</v>
      </c>
      <c r="CJ185" s="2">
        <f t="shared" si="239"/>
        <v>66.477999999999994</v>
      </c>
      <c r="CK185" s="2">
        <f t="shared" si="240"/>
        <v>57.304000000000002</v>
      </c>
      <c r="CL185" s="2">
        <f t="shared" si="241"/>
        <v>50.449300000000001</v>
      </c>
      <c r="CO185" s="2">
        <f t="shared" si="242"/>
        <v>76.307960458141878</v>
      </c>
      <c r="CP185" s="2">
        <f t="shared" si="243"/>
        <v>76.459467053377068</v>
      </c>
      <c r="CQ185" s="2">
        <f t="shared" si="244"/>
        <v>76.739034179716256</v>
      </c>
      <c r="CR185" s="2">
        <f t="shared" si="245"/>
        <v>78.928914021678125</v>
      </c>
      <c r="CS185" s="2">
        <f t="shared" si="246"/>
        <v>80.751194069153996</v>
      </c>
      <c r="CT185" s="2">
        <f t="shared" si="247"/>
        <v>81.758920092802754</v>
      </c>
      <c r="CU185" s="2">
        <f t="shared" si="248"/>
        <v>83.624166146563439</v>
      </c>
      <c r="CV185" s="2">
        <f t="shared" si="249"/>
        <v>83.49319104841237</v>
      </c>
      <c r="CW185" s="2">
        <f t="shared" si="250"/>
        <v>81.596593121806563</v>
      </c>
      <c r="CX185" s="2">
        <f t="shared" si="251"/>
        <v>77.259039737189653</v>
      </c>
      <c r="CY185" s="2">
        <f t="shared" si="252"/>
        <v>73.04118464752375</v>
      </c>
      <c r="CZ185" s="2">
        <f t="shared" si="253"/>
        <v>64.504745848160042</v>
      </c>
      <c r="DA185" s="2">
        <f t="shared" si="254"/>
        <v>54.410810629784343</v>
      </c>
      <c r="DD185" s="2">
        <f t="shared" si="255"/>
        <v>70.1866081284941</v>
      </c>
      <c r="DE185" s="2">
        <f t="shared" si="256"/>
        <v>73.441935382903267</v>
      </c>
      <c r="DF185" s="2">
        <f t="shared" si="257"/>
        <v>74.74480964088022</v>
      </c>
      <c r="DG185" s="2">
        <f t="shared" si="258"/>
        <v>75.106098957011852</v>
      </c>
      <c r="DH185" s="2">
        <f t="shared" si="259"/>
        <v>76.417576308364033</v>
      </c>
      <c r="DI185" s="2">
        <f t="shared" si="260"/>
        <v>77.681736544963911</v>
      </c>
      <c r="DJ185" s="2">
        <f t="shared" si="261"/>
        <v>78.347537577594636</v>
      </c>
      <c r="DK185" s="2">
        <f t="shared" si="262"/>
        <v>77.289608923511338</v>
      </c>
      <c r="DL185" s="2">
        <f t="shared" si="263"/>
        <v>74.668163418790286</v>
      </c>
      <c r="DM185" s="2">
        <f t="shared" si="264"/>
        <v>71.0305524371269</v>
      </c>
      <c r="DN185" s="2">
        <f t="shared" si="265"/>
        <v>65.467691979803277</v>
      </c>
      <c r="DO185" s="2">
        <f t="shared" si="266"/>
        <v>58.751852299758916</v>
      </c>
      <c r="DP185" s="2">
        <f t="shared" si="267"/>
        <v>50.951117778274018</v>
      </c>
      <c r="DS185" s="2">
        <f t="shared" si="268"/>
        <v>0.99940155195061331</v>
      </c>
      <c r="DT185" s="2">
        <f t="shared" si="269"/>
        <v>0.99925121373644588</v>
      </c>
      <c r="DU185" s="2">
        <f t="shared" si="270"/>
        <v>0.99916664186469184</v>
      </c>
      <c r="DV185" s="2">
        <f t="shared" si="271"/>
        <v>0.99933797115861389</v>
      </c>
      <c r="DW185" s="2">
        <f t="shared" si="272"/>
        <v>0.99919292800389525</v>
      </c>
      <c r="DX185" s="2">
        <f t="shared" si="273"/>
        <v>0.99925212939117147</v>
      </c>
      <c r="DY185" s="2">
        <f t="shared" si="274"/>
        <v>0.9993010208059111</v>
      </c>
      <c r="DZ185" s="2">
        <f t="shared" si="275"/>
        <v>0.99933511721718316</v>
      </c>
      <c r="EA185" s="2">
        <f t="shared" si="276"/>
        <v>0.99947703443680946</v>
      </c>
      <c r="EB185" s="2">
        <f t="shared" si="277"/>
        <v>0.99928919245211856</v>
      </c>
      <c r="EC185" s="2">
        <f t="shared" si="278"/>
        <v>0.99940042924770289</v>
      </c>
      <c r="ED185" s="2">
        <f t="shared" si="279"/>
        <v>0.99937165213844492</v>
      </c>
      <c r="EE185" s="2">
        <f t="shared" si="280"/>
        <v>0.99934586173376783</v>
      </c>
    </row>
    <row r="186" spans="2:135" x14ac:dyDescent="0.25">
      <c r="B186" s="2">
        <v>180</v>
      </c>
      <c r="C186">
        <v>71.159000000000006</v>
      </c>
      <c r="D186">
        <v>73.203000000000003</v>
      </c>
      <c r="E186">
        <v>73.912999999999997</v>
      </c>
      <c r="F186">
        <v>74.811999999999998</v>
      </c>
      <c r="G186">
        <v>77.028999999999996</v>
      </c>
      <c r="H186">
        <v>77.564999999999998</v>
      </c>
      <c r="I186">
        <v>79.203000000000003</v>
      </c>
      <c r="J186">
        <v>77.231999999999999</v>
      </c>
      <c r="K186">
        <v>74.593999999999994</v>
      </c>
      <c r="L186">
        <v>70.825999999999993</v>
      </c>
      <c r="M186">
        <v>65.231999999999999</v>
      </c>
      <c r="N186">
        <v>58.463999999999999</v>
      </c>
      <c r="O186">
        <v>52.666699999999999</v>
      </c>
      <c r="R186" s="5">
        <f t="shared" si="190"/>
        <v>70.114129111049365</v>
      </c>
      <c r="S186" s="5">
        <f t="shared" si="191"/>
        <v>73.392629076366191</v>
      </c>
      <c r="T186" s="5">
        <f t="shared" si="192"/>
        <v>74.701125031564814</v>
      </c>
      <c r="U186" s="5">
        <f t="shared" si="193"/>
        <v>75.062246710173724</v>
      </c>
      <c r="V186" s="5">
        <f t="shared" si="194"/>
        <v>76.38332592720208</v>
      </c>
      <c r="W186" s="5">
        <f t="shared" si="195"/>
        <v>77.648185942599355</v>
      </c>
      <c r="X186" s="5">
        <f t="shared" si="196"/>
        <v>78.304891953468882</v>
      </c>
      <c r="Y186" s="5">
        <f t="shared" si="197"/>
        <v>77.239122191187562</v>
      </c>
      <c r="Z186" s="5">
        <f t="shared" si="198"/>
        <v>74.613732638795966</v>
      </c>
      <c r="AA186" s="5">
        <f t="shared" si="199"/>
        <v>70.978737648155516</v>
      </c>
      <c r="AB186" s="5">
        <f t="shared" si="200"/>
        <v>65.415236698287046</v>
      </c>
      <c r="AC186" s="5">
        <f t="shared" si="201"/>
        <v>58.707667398271887</v>
      </c>
      <c r="AD186" s="5">
        <f t="shared" si="202"/>
        <v>50.926751615113652</v>
      </c>
      <c r="AE186" s="5"/>
      <c r="AG186" s="5">
        <f t="shared" si="283"/>
        <v>1.0448708889506406</v>
      </c>
      <c r="AH186" s="5">
        <f t="shared" si="283"/>
        <v>-0.18962907636618809</v>
      </c>
      <c r="AI186" s="5">
        <f t="shared" si="283"/>
        <v>-0.78812503156481739</v>
      </c>
      <c r="AJ186" s="5">
        <f t="shared" si="283"/>
        <v>-0.25024671017372668</v>
      </c>
      <c r="AK186" s="5">
        <f t="shared" si="282"/>
        <v>0.64567407279791666</v>
      </c>
      <c r="AL186" s="5">
        <f t="shared" si="282"/>
        <v>-8.3185942599357077E-2</v>
      </c>
      <c r="AM186" s="5">
        <f t="shared" si="282"/>
        <v>0.89810804653112086</v>
      </c>
      <c r="AN186" s="5">
        <f t="shared" si="282"/>
        <v>-7.122191187562521E-3</v>
      </c>
      <c r="AO186" s="5">
        <f t="shared" si="281"/>
        <v>-1.973263879597198E-2</v>
      </c>
      <c r="AP186" s="5">
        <f t="shared" si="281"/>
        <v>-0.15273764815552227</v>
      </c>
      <c r="AQ186" s="5">
        <f t="shared" si="281"/>
        <v>-0.18323669828704681</v>
      </c>
      <c r="AR186" s="5">
        <f t="shared" si="281"/>
        <v>-0.24366739827188866</v>
      </c>
      <c r="AS186" s="5">
        <f t="shared" si="284"/>
        <v>1.7399483848863468</v>
      </c>
      <c r="AV186" s="2">
        <f t="shared" si="203"/>
        <v>70.114129111048968</v>
      </c>
      <c r="AW186" s="2">
        <f t="shared" si="204"/>
        <v>73.392627836027444</v>
      </c>
      <c r="AX186" s="2">
        <f t="shared" si="205"/>
        <v>74.7011008015577</v>
      </c>
      <c r="AY186" s="2">
        <f t="shared" si="206"/>
        <v>75.062246382495275</v>
      </c>
      <c r="AZ186" s="2">
        <f t="shared" si="207"/>
        <v>76.383318106031425</v>
      </c>
      <c r="BA186" s="2">
        <f t="shared" si="208"/>
        <v>77.648185158345328</v>
      </c>
      <c r="BB186" s="2">
        <f t="shared" si="209"/>
        <v>78.304891666729645</v>
      </c>
      <c r="BC186" s="2">
        <f t="shared" si="210"/>
        <v>77.239122030215384</v>
      </c>
      <c r="BD186" s="2">
        <f t="shared" si="211"/>
        <v>74.61373263841287</v>
      </c>
      <c r="BE186" s="2">
        <f t="shared" si="212"/>
        <v>70.978737335615904</v>
      </c>
      <c r="BF186" s="2">
        <f t="shared" si="213"/>
        <v>65.415236613818237</v>
      </c>
      <c r="BG186" s="2">
        <f t="shared" si="214"/>
        <v>58.707665595599103</v>
      </c>
      <c r="BH186" s="2">
        <f t="shared" si="215"/>
        <v>50.926739684364037</v>
      </c>
      <c r="BK186" s="2" t="str">
        <f t="shared" si="216"/>
        <v/>
      </c>
      <c r="BL186" s="2" t="str">
        <f t="shared" si="217"/>
        <v/>
      </c>
      <c r="BM186" s="2" t="str">
        <f t="shared" si="218"/>
        <v/>
      </c>
      <c r="BN186" s="2" t="str">
        <f t="shared" si="219"/>
        <v/>
      </c>
      <c r="BO186" s="2" t="str">
        <f t="shared" si="220"/>
        <v/>
      </c>
      <c r="BP186" s="2" t="str">
        <f t="shared" si="221"/>
        <v/>
      </c>
      <c r="BQ186" s="2" t="str">
        <f t="shared" si="222"/>
        <v/>
      </c>
      <c r="BR186" s="2" t="str">
        <f t="shared" si="223"/>
        <v/>
      </c>
      <c r="BS186" s="2" t="str">
        <f t="shared" si="224"/>
        <v/>
      </c>
      <c r="BT186" s="2" t="str">
        <f t="shared" si="225"/>
        <v/>
      </c>
      <c r="BU186" s="2" t="str">
        <f t="shared" si="226"/>
        <v/>
      </c>
      <c r="BV186" s="2" t="str">
        <f t="shared" si="227"/>
        <v/>
      </c>
      <c r="BW186" s="2" t="str">
        <f t="shared" si="228"/>
        <v/>
      </c>
      <c r="BZ186" s="2">
        <f t="shared" si="229"/>
        <v>71.159000000000006</v>
      </c>
      <c r="CA186" s="2">
        <f t="shared" si="230"/>
        <v>73.203000000000003</v>
      </c>
      <c r="CB186" s="2">
        <f t="shared" si="231"/>
        <v>73.912999999999997</v>
      </c>
      <c r="CC186" s="2">
        <f t="shared" si="232"/>
        <v>74.811999999999998</v>
      </c>
      <c r="CD186" s="2">
        <f t="shared" si="233"/>
        <v>77.028999999999996</v>
      </c>
      <c r="CE186" s="2">
        <f t="shared" si="234"/>
        <v>77.564999999999998</v>
      </c>
      <c r="CF186" s="2">
        <f t="shared" si="235"/>
        <v>79.203000000000003</v>
      </c>
      <c r="CG186" s="2">
        <f t="shared" si="236"/>
        <v>77.231999999999999</v>
      </c>
      <c r="CH186" s="2">
        <f t="shared" si="237"/>
        <v>74.593999999999994</v>
      </c>
      <c r="CI186" s="2">
        <f t="shared" si="238"/>
        <v>70.825999999999993</v>
      </c>
      <c r="CJ186" s="2">
        <f t="shared" si="239"/>
        <v>65.231999999999999</v>
      </c>
      <c r="CK186" s="2">
        <f t="shared" si="240"/>
        <v>58.463999999999999</v>
      </c>
      <c r="CL186" s="2">
        <f t="shared" si="241"/>
        <v>52.666699999999999</v>
      </c>
      <c r="CO186" s="2">
        <f t="shared" si="242"/>
        <v>76.301553691192396</v>
      </c>
      <c r="CP186" s="2">
        <f t="shared" si="243"/>
        <v>76.440169376399879</v>
      </c>
      <c r="CQ186" s="2">
        <f t="shared" si="244"/>
        <v>76.708988569626925</v>
      </c>
      <c r="CR186" s="2">
        <f t="shared" si="245"/>
        <v>78.922899037008264</v>
      </c>
      <c r="CS186" s="2">
        <f t="shared" si="246"/>
        <v>80.759841950183954</v>
      </c>
      <c r="CT186" s="2">
        <f t="shared" si="247"/>
        <v>81.766865961877912</v>
      </c>
      <c r="CU186" s="2">
        <f t="shared" si="248"/>
        <v>83.636414212906544</v>
      </c>
      <c r="CV186" s="2">
        <f t="shared" si="249"/>
        <v>83.506025259406584</v>
      </c>
      <c r="CW186" s="2">
        <f t="shared" si="250"/>
        <v>81.610236990908632</v>
      </c>
      <c r="CX186" s="2">
        <f t="shared" si="251"/>
        <v>77.270853127171748</v>
      </c>
      <c r="CY186" s="2">
        <f t="shared" si="252"/>
        <v>73.067773930861961</v>
      </c>
      <c r="CZ186" s="2">
        <f t="shared" si="253"/>
        <v>64.521712824929963</v>
      </c>
      <c r="DA186" s="2">
        <f t="shared" si="254"/>
        <v>54.422743073017742</v>
      </c>
      <c r="DD186" s="2">
        <f t="shared" si="255"/>
        <v>70.110750047538772</v>
      </c>
      <c r="DE186" s="2">
        <f t="shared" si="256"/>
        <v>73.390545106767775</v>
      </c>
      <c r="DF186" s="2">
        <f t="shared" si="257"/>
        <v>74.699573470485603</v>
      </c>
      <c r="DG186" s="2">
        <f t="shared" si="258"/>
        <v>75.059913863171971</v>
      </c>
      <c r="DH186" s="2">
        <f t="shared" si="259"/>
        <v>76.380094126872265</v>
      </c>
      <c r="DI186" s="2">
        <f t="shared" si="260"/>
        <v>77.645373843285668</v>
      </c>
      <c r="DJ186" s="2">
        <f t="shared" si="261"/>
        <v>78.301490568559274</v>
      </c>
      <c r="DK186" s="2">
        <f t="shared" si="262"/>
        <v>77.23531937520508</v>
      </c>
      <c r="DL186" s="2">
        <f t="shared" si="263"/>
        <v>74.610393907786047</v>
      </c>
      <c r="DM186" s="2">
        <f t="shared" si="264"/>
        <v>70.974655480866033</v>
      </c>
      <c r="DN186" s="2">
        <f t="shared" si="265"/>
        <v>65.411049581011071</v>
      </c>
      <c r="DO186" s="2">
        <f t="shared" si="266"/>
        <v>58.704331702496788</v>
      </c>
      <c r="DP186" s="2">
        <f t="shared" si="267"/>
        <v>50.924652669308429</v>
      </c>
      <c r="DS186" s="2">
        <f t="shared" si="268"/>
        <v>0.9994541801509641</v>
      </c>
      <c r="DT186" s="2">
        <f t="shared" si="269"/>
        <v>0.99931705381531732</v>
      </c>
      <c r="DU186" s="2">
        <f t="shared" si="270"/>
        <v>0.99923991261299872</v>
      </c>
      <c r="DV186" s="2">
        <f t="shared" si="271"/>
        <v>0.99939618734778024</v>
      </c>
      <c r="DW186" s="2">
        <f t="shared" si="272"/>
        <v>0.9992638893175515</v>
      </c>
      <c r="DX186" s="2">
        <f t="shared" si="273"/>
        <v>0.99931788901233531</v>
      </c>
      <c r="DY186" s="2">
        <f t="shared" si="274"/>
        <v>0.99936248418963147</v>
      </c>
      <c r="DZ186" s="2">
        <f t="shared" si="275"/>
        <v>0.99939358421834401</v>
      </c>
      <c r="EA186" s="2">
        <f t="shared" si="276"/>
        <v>0.99952302778974056</v>
      </c>
      <c r="EB186" s="2">
        <f t="shared" si="277"/>
        <v>0.99935169526447998</v>
      </c>
      <c r="EC186" s="2">
        <f t="shared" si="278"/>
        <v>0.99945315612579799</v>
      </c>
      <c r="ED186" s="2">
        <f t="shared" si="279"/>
        <v>0.99942690825439329</v>
      </c>
      <c r="EE186" s="2">
        <f t="shared" si="280"/>
        <v>0.99940338447131283</v>
      </c>
    </row>
    <row r="187" spans="2:135" x14ac:dyDescent="0.25">
      <c r="B187" s="2">
        <v>181</v>
      </c>
      <c r="C187">
        <v>70.058000000000007</v>
      </c>
      <c r="D187">
        <v>72.593999999999994</v>
      </c>
      <c r="E187">
        <v>74.144999999999996</v>
      </c>
      <c r="F187">
        <v>74.391000000000005</v>
      </c>
      <c r="G187">
        <v>76.013999999999996</v>
      </c>
      <c r="H187">
        <v>77.013999999999996</v>
      </c>
      <c r="I187">
        <v>78.072000000000003</v>
      </c>
      <c r="J187">
        <v>76.304000000000002</v>
      </c>
      <c r="K187">
        <v>75.58</v>
      </c>
      <c r="L187">
        <v>70.593999999999994</v>
      </c>
      <c r="M187">
        <v>65.695999999999998</v>
      </c>
      <c r="N187">
        <v>58.332999999999998</v>
      </c>
      <c r="O187">
        <v>50.217399999999998</v>
      </c>
      <c r="R187" s="5">
        <f t="shared" si="190"/>
        <v>70.038008431224668</v>
      </c>
      <c r="S187" s="5">
        <f t="shared" si="191"/>
        <v>73.341074774632418</v>
      </c>
      <c r="T187" s="5">
        <f t="shared" si="192"/>
        <v>74.655748817347245</v>
      </c>
      <c r="U187" s="5">
        <f t="shared" si="193"/>
        <v>75.015878375497593</v>
      </c>
      <c r="V187" s="5">
        <f t="shared" si="194"/>
        <v>76.345585795981862</v>
      </c>
      <c r="W187" s="5">
        <f t="shared" si="195"/>
        <v>77.611603021836473</v>
      </c>
      <c r="X187" s="5">
        <f t="shared" si="196"/>
        <v>78.258579540488896</v>
      </c>
      <c r="Y187" s="5">
        <f t="shared" si="197"/>
        <v>77.184535239380097</v>
      </c>
      <c r="Z187" s="5">
        <f t="shared" si="198"/>
        <v>74.555700549571853</v>
      </c>
      <c r="AA187" s="5">
        <f t="shared" si="199"/>
        <v>70.922521547009239</v>
      </c>
      <c r="AB187" s="5">
        <f t="shared" si="200"/>
        <v>65.358267517427691</v>
      </c>
      <c r="AC187" s="5">
        <f t="shared" si="201"/>
        <v>58.659886004481365</v>
      </c>
      <c r="AD187" s="5">
        <f t="shared" si="202"/>
        <v>50.90011552021042</v>
      </c>
      <c r="AE187" s="5"/>
      <c r="AG187" s="5">
        <f t="shared" si="283"/>
        <v>1.9991568775338919E-2</v>
      </c>
      <c r="AH187" s="5">
        <f t="shared" si="283"/>
        <v>-0.74707477463242355</v>
      </c>
      <c r="AI187" s="5">
        <f t="shared" si="283"/>
        <v>-0.51074881734724897</v>
      </c>
      <c r="AJ187" s="5">
        <f t="shared" si="283"/>
        <v>-0.62487837549758751</v>
      </c>
      <c r="AK187" s="5">
        <f t="shared" si="282"/>
        <v>-0.33158579598186577</v>
      </c>
      <c r="AL187" s="5">
        <f t="shared" si="282"/>
        <v>-0.59760302183647696</v>
      </c>
      <c r="AM187" s="5">
        <f t="shared" si="282"/>
        <v>-0.1865795404888928</v>
      </c>
      <c r="AN187" s="5">
        <f t="shared" si="282"/>
        <v>-0.88053523938009448</v>
      </c>
      <c r="AO187" s="5">
        <f t="shared" si="281"/>
        <v>1.0242994504281455</v>
      </c>
      <c r="AP187" s="5">
        <f t="shared" si="281"/>
        <v>-0.3285215470092453</v>
      </c>
      <c r="AQ187" s="5">
        <f t="shared" si="281"/>
        <v>0.33773248257230648</v>
      </c>
      <c r="AR187" s="5">
        <f t="shared" si="281"/>
        <v>-0.3268860044813664</v>
      </c>
      <c r="AS187" s="5">
        <f t="shared" si="284"/>
        <v>-0.68271552021042226</v>
      </c>
      <c r="AV187" s="2">
        <f t="shared" si="203"/>
        <v>70.038008431224554</v>
      </c>
      <c r="AW187" s="2">
        <f t="shared" si="204"/>
        <v>73.341074406657555</v>
      </c>
      <c r="AX187" s="2">
        <f t="shared" si="205"/>
        <v>74.655740866670754</v>
      </c>
      <c r="AY187" s="2">
        <f t="shared" si="206"/>
        <v>75.015878287463323</v>
      </c>
      <c r="AZ187" s="2">
        <f t="shared" si="207"/>
        <v>76.345583410779298</v>
      </c>
      <c r="BA187" s="2">
        <f t="shared" si="208"/>
        <v>77.611602810997084</v>
      </c>
      <c r="BB187" s="2">
        <f t="shared" si="209"/>
        <v>78.258579467828397</v>
      </c>
      <c r="BC187" s="2">
        <f t="shared" si="210"/>
        <v>77.184535199842628</v>
      </c>
      <c r="BD187" s="2">
        <f t="shared" si="211"/>
        <v>74.555700549497899</v>
      </c>
      <c r="BE187" s="2">
        <f t="shared" si="212"/>
        <v>70.922521469517733</v>
      </c>
      <c r="BF187" s="2">
        <f t="shared" si="213"/>
        <v>65.35826749720006</v>
      </c>
      <c r="BG187" s="2">
        <f t="shared" si="214"/>
        <v>58.659885512365733</v>
      </c>
      <c r="BH187" s="2">
        <f t="shared" si="215"/>
        <v>50.900111934586363</v>
      </c>
      <c r="BK187" s="2" t="str">
        <f t="shared" si="216"/>
        <v/>
      </c>
      <c r="BL187" s="2" t="str">
        <f t="shared" si="217"/>
        <v/>
      </c>
      <c r="BM187" s="2" t="str">
        <f t="shared" si="218"/>
        <v/>
      </c>
      <c r="BN187" s="2" t="str">
        <f t="shared" si="219"/>
        <v/>
      </c>
      <c r="BO187" s="2" t="str">
        <f t="shared" si="220"/>
        <v/>
      </c>
      <c r="BP187" s="2" t="str">
        <f t="shared" si="221"/>
        <v/>
      </c>
      <c r="BQ187" s="2" t="str">
        <f t="shared" si="222"/>
        <v/>
      </c>
      <c r="BR187" s="2" t="str">
        <f t="shared" si="223"/>
        <v/>
      </c>
      <c r="BS187" s="2" t="str">
        <f t="shared" si="224"/>
        <v/>
      </c>
      <c r="BT187" s="2" t="str">
        <f t="shared" si="225"/>
        <v/>
      </c>
      <c r="BU187" s="2" t="str">
        <f t="shared" si="226"/>
        <v/>
      </c>
      <c r="BV187" s="2" t="str">
        <f t="shared" si="227"/>
        <v/>
      </c>
      <c r="BW187" s="2" t="str">
        <f t="shared" si="228"/>
        <v/>
      </c>
      <c r="BZ187" s="2">
        <f t="shared" si="229"/>
        <v>70.058000000000007</v>
      </c>
      <c r="CA187" s="2">
        <f t="shared" si="230"/>
        <v>72.593999999999994</v>
      </c>
      <c r="CB187" s="2">
        <f t="shared" si="231"/>
        <v>74.144999999999996</v>
      </c>
      <c r="CC187" s="2">
        <f t="shared" si="232"/>
        <v>74.391000000000005</v>
      </c>
      <c r="CD187" s="2">
        <f t="shared" si="233"/>
        <v>76.013999999999996</v>
      </c>
      <c r="CE187" s="2">
        <f t="shared" si="234"/>
        <v>77.013999999999996</v>
      </c>
      <c r="CF187" s="2">
        <f t="shared" si="235"/>
        <v>78.072000000000003</v>
      </c>
      <c r="CG187" s="2">
        <f t="shared" si="236"/>
        <v>76.304000000000002</v>
      </c>
      <c r="CH187" s="2">
        <f t="shared" si="237"/>
        <v>75.58</v>
      </c>
      <c r="CI187" s="2">
        <f t="shared" si="238"/>
        <v>70.593999999999994</v>
      </c>
      <c r="CJ187" s="2">
        <f t="shared" si="239"/>
        <v>65.695999999999998</v>
      </c>
      <c r="CK187" s="2">
        <f t="shared" si="240"/>
        <v>58.332999999999998</v>
      </c>
      <c r="CL187" s="2">
        <f t="shared" si="241"/>
        <v>50.217399999999998</v>
      </c>
      <c r="CO187" s="2">
        <f t="shared" si="242"/>
        <v>76.2951469242429</v>
      </c>
      <c r="CP187" s="2">
        <f t="shared" si="243"/>
        <v>76.42087169942269</v>
      </c>
      <c r="CQ187" s="2">
        <f t="shared" si="244"/>
        <v>76.678942959537594</v>
      </c>
      <c r="CR187" s="2">
        <f t="shared" si="245"/>
        <v>78.916884052338403</v>
      </c>
      <c r="CS187" s="2">
        <f t="shared" si="246"/>
        <v>80.768489831213898</v>
      </c>
      <c r="CT187" s="2">
        <f t="shared" si="247"/>
        <v>81.77481183095307</v>
      </c>
      <c r="CU187" s="2">
        <f t="shared" si="248"/>
        <v>83.648662279249649</v>
      </c>
      <c r="CV187" s="2">
        <f t="shared" si="249"/>
        <v>83.518859470400798</v>
      </c>
      <c r="CW187" s="2">
        <f t="shared" si="250"/>
        <v>81.623880860010701</v>
      </c>
      <c r="CX187" s="2">
        <f t="shared" si="251"/>
        <v>77.282666517153828</v>
      </c>
      <c r="CY187" s="2">
        <f t="shared" si="252"/>
        <v>73.094363214200172</v>
      </c>
      <c r="CZ187" s="2">
        <f t="shared" si="253"/>
        <v>64.538679801699885</v>
      </c>
      <c r="DA187" s="2">
        <f t="shared" si="254"/>
        <v>54.43467551625114</v>
      </c>
      <c r="DD187" s="2">
        <f t="shared" si="255"/>
        <v>70.03489196658343</v>
      </c>
      <c r="DE187" s="2">
        <f t="shared" si="256"/>
        <v>73.339154830632282</v>
      </c>
      <c r="DF187" s="2">
        <f t="shared" si="257"/>
        <v>74.654337300090987</v>
      </c>
      <c r="DG187" s="2">
        <f t="shared" si="258"/>
        <v>75.01372876933209</v>
      </c>
      <c r="DH187" s="2">
        <f t="shared" si="259"/>
        <v>76.342611945380497</v>
      </c>
      <c r="DI187" s="2">
        <f t="shared" si="260"/>
        <v>77.609011141607425</v>
      </c>
      <c r="DJ187" s="2">
        <f t="shared" si="261"/>
        <v>78.255443559523926</v>
      </c>
      <c r="DK187" s="2">
        <f t="shared" si="262"/>
        <v>77.181029826898794</v>
      </c>
      <c r="DL187" s="2">
        <f t="shared" si="263"/>
        <v>74.552624396781823</v>
      </c>
      <c r="DM187" s="2">
        <f t="shared" si="264"/>
        <v>70.918758524605167</v>
      </c>
      <c r="DN187" s="2">
        <f t="shared" si="265"/>
        <v>65.35440718221885</v>
      </c>
      <c r="DO187" s="2">
        <f t="shared" si="266"/>
        <v>58.656811105234659</v>
      </c>
      <c r="DP187" s="2">
        <f t="shared" si="267"/>
        <v>50.898187560342841</v>
      </c>
      <c r="DS187" s="2">
        <f t="shared" si="268"/>
        <v>0.99950218247304434</v>
      </c>
      <c r="DT187" s="2">
        <f t="shared" si="269"/>
        <v>0.99937710824614767</v>
      </c>
      <c r="DU187" s="2">
        <f t="shared" si="270"/>
        <v>0.99930674569972999</v>
      </c>
      <c r="DV187" s="2">
        <f t="shared" si="271"/>
        <v>0.99944928705742475</v>
      </c>
      <c r="DW187" s="2">
        <f t="shared" si="272"/>
        <v>0.99932861559323372</v>
      </c>
      <c r="DX187" s="2">
        <f t="shared" si="273"/>
        <v>0.99937787004637824</v>
      </c>
      <c r="DY187" s="2">
        <f t="shared" si="274"/>
        <v>0.99941854605432578</v>
      </c>
      <c r="DZ187" s="2">
        <f t="shared" si="275"/>
        <v>0.99944691272233366</v>
      </c>
      <c r="EA187" s="2">
        <f t="shared" si="276"/>
        <v>0.99956497791699783</v>
      </c>
      <c r="EB187" s="2">
        <f t="shared" si="277"/>
        <v>0.99940870532431103</v>
      </c>
      <c r="EC187" s="2">
        <f t="shared" si="278"/>
        <v>0.99950124846119703</v>
      </c>
      <c r="ED187" s="2">
        <f t="shared" si="279"/>
        <v>0.99947730775885468</v>
      </c>
      <c r="EE187" s="2">
        <f t="shared" si="280"/>
        <v>0.99945585160545858</v>
      </c>
    </row>
    <row r="188" spans="2:135" x14ac:dyDescent="0.25">
      <c r="B188" s="2">
        <v>182</v>
      </c>
      <c r="C188">
        <v>69.231999999999999</v>
      </c>
      <c r="D188">
        <v>72.448999999999998</v>
      </c>
      <c r="E188">
        <v>75.231999999999999</v>
      </c>
      <c r="F188">
        <v>74.768000000000001</v>
      </c>
      <c r="G188">
        <v>75.855000000000004</v>
      </c>
      <c r="H188">
        <v>76.028999999999996</v>
      </c>
      <c r="I188">
        <v>78.406000000000006</v>
      </c>
      <c r="J188">
        <v>76.116</v>
      </c>
      <c r="K188">
        <v>75.043000000000006</v>
      </c>
      <c r="L188">
        <v>70.783000000000001</v>
      </c>
      <c r="M188">
        <v>66.768000000000001</v>
      </c>
      <c r="N188">
        <v>57</v>
      </c>
      <c r="O188">
        <v>49.8551</v>
      </c>
      <c r="R188" s="5">
        <f t="shared" si="190"/>
        <v>69.961907792982743</v>
      </c>
      <c r="S188" s="5">
        <f t="shared" si="191"/>
        <v>73.289533660414975</v>
      </c>
      <c r="T188" s="5">
        <f t="shared" si="192"/>
        <v>74.610393355949597</v>
      </c>
      <c r="U188" s="5">
        <f t="shared" si="193"/>
        <v>74.96952435341035</v>
      </c>
      <c r="V188" s="5">
        <f t="shared" si="194"/>
        <v>76.307868869895344</v>
      </c>
      <c r="W188" s="5">
        <f t="shared" si="195"/>
        <v>77.57503739516973</v>
      </c>
      <c r="X188" s="5">
        <f t="shared" si="196"/>
        <v>78.212287611629179</v>
      </c>
      <c r="Y188" s="5">
        <f t="shared" si="197"/>
        <v>77.129971241819092</v>
      </c>
      <c r="Z188" s="5">
        <f t="shared" si="198"/>
        <v>74.497688811777635</v>
      </c>
      <c r="AA188" s="5">
        <f t="shared" si="199"/>
        <v>70.866330127504526</v>
      </c>
      <c r="AB188" s="5">
        <f t="shared" si="200"/>
        <v>65.301323452622398</v>
      </c>
      <c r="AC188" s="5">
        <f t="shared" si="201"/>
        <v>58.612125399696311</v>
      </c>
      <c r="AD188" s="5">
        <f t="shared" si="202"/>
        <v>50.873497665098654</v>
      </c>
      <c r="AE188" s="5"/>
      <c r="AG188" s="5">
        <f t="shared" si="283"/>
        <v>-0.72990779298274333</v>
      </c>
      <c r="AH188" s="5">
        <f t="shared" si="283"/>
        <v>-0.84053366041497668</v>
      </c>
      <c r="AI188" s="5">
        <f t="shared" si="283"/>
        <v>0.62160664405040222</v>
      </c>
      <c r="AJ188" s="5">
        <f t="shared" si="283"/>
        <v>-0.20152435341034902</v>
      </c>
      <c r="AK188" s="5">
        <f t="shared" si="282"/>
        <v>-0.45286886989534025</v>
      </c>
      <c r="AL188" s="5">
        <f t="shared" si="282"/>
        <v>-1.5460373951697335</v>
      </c>
      <c r="AM188" s="5">
        <f t="shared" si="282"/>
        <v>0.19371238837082672</v>
      </c>
      <c r="AN188" s="5">
        <f t="shared" si="282"/>
        <v>-1.0139712418190925</v>
      </c>
      <c r="AO188" s="5">
        <f t="shared" si="281"/>
        <v>0.5453111882223709</v>
      </c>
      <c r="AP188" s="5">
        <f t="shared" si="281"/>
        <v>-8.3330127504524398E-2</v>
      </c>
      <c r="AQ188" s="5">
        <f t="shared" si="281"/>
        <v>1.4666765473776024</v>
      </c>
      <c r="AR188" s="5">
        <f t="shared" si="281"/>
        <v>-1.6121253996963105</v>
      </c>
      <c r="AS188" s="5">
        <f t="shared" si="284"/>
        <v>-1.0183976650986537</v>
      </c>
      <c r="AV188" s="2">
        <f t="shared" si="203"/>
        <v>69.961907792982714</v>
      </c>
      <c r="AW188" s="2">
        <f t="shared" si="204"/>
        <v>73.289533556886894</v>
      </c>
      <c r="AX188" s="2">
        <f t="shared" si="205"/>
        <v>74.610390880618567</v>
      </c>
      <c r="AY188" s="2">
        <f t="shared" si="206"/>
        <v>74.969524330988747</v>
      </c>
      <c r="AZ188" s="2">
        <f t="shared" si="207"/>
        <v>76.307868180203883</v>
      </c>
      <c r="BA188" s="2">
        <f t="shared" si="208"/>
        <v>77.575037341481917</v>
      </c>
      <c r="BB188" s="2">
        <f t="shared" si="209"/>
        <v>78.212287594193683</v>
      </c>
      <c r="BC188" s="2">
        <f t="shared" si="210"/>
        <v>77.129971232623419</v>
      </c>
      <c r="BD188" s="2">
        <f t="shared" si="211"/>
        <v>74.497688811764135</v>
      </c>
      <c r="BE188" s="2">
        <f t="shared" si="212"/>
        <v>70.86633010931773</v>
      </c>
      <c r="BF188" s="2">
        <f t="shared" si="213"/>
        <v>65.301323448033585</v>
      </c>
      <c r="BG188" s="2">
        <f t="shared" si="214"/>
        <v>58.612125272265381</v>
      </c>
      <c r="BH188" s="2">
        <f t="shared" si="215"/>
        <v>50.873496642016903</v>
      </c>
      <c r="BK188" s="2" t="str">
        <f t="shared" si="216"/>
        <v/>
      </c>
      <c r="BL188" s="2" t="str">
        <f t="shared" si="217"/>
        <v/>
      </c>
      <c r="BM188" s="2" t="str">
        <f t="shared" si="218"/>
        <v/>
      </c>
      <c r="BN188" s="2" t="str">
        <f t="shared" si="219"/>
        <v/>
      </c>
      <c r="BO188" s="2" t="str">
        <f t="shared" si="220"/>
        <v/>
      </c>
      <c r="BP188" s="2" t="str">
        <f t="shared" si="221"/>
        <v/>
      </c>
      <c r="BQ188" s="2" t="str">
        <f t="shared" si="222"/>
        <v/>
      </c>
      <c r="BR188" s="2" t="str">
        <f t="shared" si="223"/>
        <v/>
      </c>
      <c r="BS188" s="2" t="str">
        <f t="shared" si="224"/>
        <v/>
      </c>
      <c r="BT188" s="2" t="str">
        <f t="shared" si="225"/>
        <v/>
      </c>
      <c r="BU188" s="2" t="str">
        <f t="shared" si="226"/>
        <v/>
      </c>
      <c r="BV188" s="2" t="str">
        <f t="shared" si="227"/>
        <v/>
      </c>
      <c r="BW188" s="2" t="str">
        <f t="shared" si="228"/>
        <v/>
      </c>
      <c r="BZ188" s="2">
        <f t="shared" si="229"/>
        <v>69.231999999999999</v>
      </c>
      <c r="CA188" s="2">
        <f t="shared" si="230"/>
        <v>72.448999999999998</v>
      </c>
      <c r="CB188" s="2">
        <f t="shared" si="231"/>
        <v>75.231999999999999</v>
      </c>
      <c r="CC188" s="2">
        <f t="shared" si="232"/>
        <v>74.768000000000001</v>
      </c>
      <c r="CD188" s="2">
        <f t="shared" si="233"/>
        <v>75.855000000000004</v>
      </c>
      <c r="CE188" s="2">
        <f t="shared" si="234"/>
        <v>76.028999999999996</v>
      </c>
      <c r="CF188" s="2">
        <f t="shared" si="235"/>
        <v>78.406000000000006</v>
      </c>
      <c r="CG188" s="2">
        <f t="shared" si="236"/>
        <v>76.116</v>
      </c>
      <c r="CH188" s="2">
        <f t="shared" si="237"/>
        <v>75.043000000000006</v>
      </c>
      <c r="CI188" s="2">
        <f t="shared" si="238"/>
        <v>70.783000000000001</v>
      </c>
      <c r="CJ188" s="2">
        <f t="shared" si="239"/>
        <v>66.768000000000001</v>
      </c>
      <c r="CK188" s="2">
        <f t="shared" si="240"/>
        <v>57</v>
      </c>
      <c r="CL188" s="2">
        <f t="shared" si="241"/>
        <v>49.8551</v>
      </c>
      <c r="CO188" s="2">
        <f t="shared" si="242"/>
        <v>76.288740157293418</v>
      </c>
      <c r="CP188" s="2">
        <f t="shared" si="243"/>
        <v>76.401574022445502</v>
      </c>
      <c r="CQ188" s="2">
        <f t="shared" si="244"/>
        <v>76.648897349448262</v>
      </c>
      <c r="CR188" s="2">
        <f t="shared" si="245"/>
        <v>78.910869067668528</v>
      </c>
      <c r="CS188" s="2">
        <f t="shared" si="246"/>
        <v>80.777137712243857</v>
      </c>
      <c r="CT188" s="2">
        <f t="shared" si="247"/>
        <v>81.782757700028242</v>
      </c>
      <c r="CU188" s="2">
        <f t="shared" si="248"/>
        <v>83.66091034559274</v>
      </c>
      <c r="CV188" s="2">
        <f t="shared" si="249"/>
        <v>83.531693681395012</v>
      </c>
      <c r="CW188" s="2">
        <f t="shared" si="250"/>
        <v>81.637524729112769</v>
      </c>
      <c r="CX188" s="2">
        <f t="shared" si="251"/>
        <v>77.294479907135909</v>
      </c>
      <c r="CY188" s="2">
        <f t="shared" si="252"/>
        <v>73.120952497538383</v>
      </c>
      <c r="CZ188" s="2">
        <f t="shared" si="253"/>
        <v>64.555646778469793</v>
      </c>
      <c r="DA188" s="2">
        <f t="shared" si="254"/>
        <v>54.446607959484538</v>
      </c>
      <c r="DD188" s="2">
        <f t="shared" si="255"/>
        <v>69.959033885628088</v>
      </c>
      <c r="DE188" s="2">
        <f t="shared" si="256"/>
        <v>73.287764554496789</v>
      </c>
      <c r="DF188" s="2">
        <f t="shared" si="257"/>
        <v>74.609101129696384</v>
      </c>
      <c r="DG188" s="2">
        <f t="shared" si="258"/>
        <v>74.967543675492209</v>
      </c>
      <c r="DH188" s="2">
        <f t="shared" si="259"/>
        <v>76.305129763888729</v>
      </c>
      <c r="DI188" s="2">
        <f t="shared" si="260"/>
        <v>77.572648439929168</v>
      </c>
      <c r="DJ188" s="2">
        <f t="shared" si="261"/>
        <v>78.209396550488563</v>
      </c>
      <c r="DK188" s="2">
        <f t="shared" si="262"/>
        <v>77.126740278592521</v>
      </c>
      <c r="DL188" s="2">
        <f t="shared" si="263"/>
        <v>74.494854885777585</v>
      </c>
      <c r="DM188" s="2">
        <f t="shared" si="264"/>
        <v>70.8628615683443</v>
      </c>
      <c r="DN188" s="2">
        <f t="shared" si="265"/>
        <v>65.297764783426643</v>
      </c>
      <c r="DO188" s="2">
        <f t="shared" si="266"/>
        <v>58.609290507972531</v>
      </c>
      <c r="DP188" s="2">
        <f t="shared" si="267"/>
        <v>50.871722451377252</v>
      </c>
      <c r="DS188" s="2">
        <f t="shared" si="268"/>
        <v>0.99954596513151173</v>
      </c>
      <c r="DT188" s="2">
        <f t="shared" si="269"/>
        <v>0.99943188483164269</v>
      </c>
      <c r="DU188" s="2">
        <f t="shared" si="270"/>
        <v>0.99936770599450764</v>
      </c>
      <c r="DV188" s="2">
        <f t="shared" si="271"/>
        <v>0.99949771948810684</v>
      </c>
      <c r="DW188" s="2">
        <f t="shared" si="272"/>
        <v>0.99938765396958806</v>
      </c>
      <c r="DX188" s="2">
        <f t="shared" si="273"/>
        <v>0.99943257967782761</v>
      </c>
      <c r="DY188" s="2">
        <f t="shared" si="274"/>
        <v>0.99946968056694452</v>
      </c>
      <c r="DZ188" s="2">
        <f t="shared" si="275"/>
        <v>0.99949555385844124</v>
      </c>
      <c r="EA188" s="2">
        <f t="shared" si="276"/>
        <v>0.99960323995806821</v>
      </c>
      <c r="EB188" s="2">
        <f t="shared" si="277"/>
        <v>0.99946070478832461</v>
      </c>
      <c r="EC188" s="2">
        <f t="shared" si="278"/>
        <v>0.99954511322788342</v>
      </c>
      <c r="ED188" s="2">
        <f t="shared" si="279"/>
        <v>0.99952327708534472</v>
      </c>
      <c r="EE188" s="2">
        <f t="shared" si="280"/>
        <v>0.99950370700386815</v>
      </c>
    </row>
    <row r="189" spans="2:135" x14ac:dyDescent="0.25">
      <c r="B189" s="2">
        <v>183</v>
      </c>
      <c r="C189">
        <v>70.42</v>
      </c>
      <c r="D189">
        <v>73.448999999999998</v>
      </c>
      <c r="E189">
        <v>75.188000000000002</v>
      </c>
      <c r="F189">
        <v>76</v>
      </c>
      <c r="G189">
        <v>75.159000000000006</v>
      </c>
      <c r="H189">
        <v>76.986000000000004</v>
      </c>
      <c r="I189">
        <v>77.522000000000006</v>
      </c>
      <c r="J189">
        <v>77.058000000000007</v>
      </c>
      <c r="K189">
        <v>75.188000000000002</v>
      </c>
      <c r="L189">
        <v>70.739000000000004</v>
      </c>
      <c r="M189">
        <v>65.072000000000003</v>
      </c>
      <c r="N189">
        <v>58.029000000000003</v>
      </c>
      <c r="O189">
        <v>50.478299999999997</v>
      </c>
      <c r="R189" s="5">
        <f t="shared" si="190"/>
        <v>69.885825703923359</v>
      </c>
      <c r="S189" s="5">
        <f t="shared" si="191"/>
        <v>73.238004364869866</v>
      </c>
      <c r="T189" s="5">
        <f t="shared" si="192"/>
        <v>74.56505078303698</v>
      </c>
      <c r="U189" s="5">
        <f t="shared" si="193"/>
        <v>74.923183448333418</v>
      </c>
      <c r="V189" s="5">
        <f t="shared" si="194"/>
        <v>76.270171134885402</v>
      </c>
      <c r="W189" s="5">
        <f t="shared" si="195"/>
        <v>77.538487494632705</v>
      </c>
      <c r="X189" s="5">
        <f t="shared" si="196"/>
        <v>78.166014527790949</v>
      </c>
      <c r="Y189" s="5">
        <f t="shared" si="197"/>
        <v>77.075428410555872</v>
      </c>
      <c r="Z189" s="5">
        <f t="shared" si="198"/>
        <v>74.439695878020501</v>
      </c>
      <c r="AA189" s="5">
        <f t="shared" si="199"/>
        <v>70.810161417648445</v>
      </c>
      <c r="AB189" s="5">
        <f t="shared" si="200"/>
        <v>65.244402587240586</v>
      </c>
      <c r="AC189" s="5">
        <f t="shared" si="201"/>
        <v>58.564383425078034</v>
      </c>
      <c r="AD189" s="5">
        <f t="shared" si="202"/>
        <v>50.846893151746954</v>
      </c>
      <c r="AE189" s="5"/>
      <c r="AG189" s="5">
        <f t="shared" si="283"/>
        <v>0.53417429607664246</v>
      </c>
      <c r="AH189" s="5">
        <f t="shared" si="283"/>
        <v>0.21099563513013209</v>
      </c>
      <c r="AI189" s="5">
        <f t="shared" si="283"/>
        <v>0.62294921696302197</v>
      </c>
      <c r="AJ189" s="5">
        <f t="shared" si="283"/>
        <v>1.0768165516665817</v>
      </c>
      <c r="AK189" s="5">
        <f t="shared" si="282"/>
        <v>-1.1111711348853959</v>
      </c>
      <c r="AL189" s="5">
        <f t="shared" si="282"/>
        <v>-0.5524874946327003</v>
      </c>
      <c r="AM189" s="5">
        <f t="shared" si="282"/>
        <v>-0.6440145277909437</v>
      </c>
      <c r="AN189" s="5">
        <f t="shared" si="282"/>
        <v>-1.7428410555865526E-2</v>
      </c>
      <c r="AO189" s="5">
        <f t="shared" si="281"/>
        <v>0.74830412197950125</v>
      </c>
      <c r="AP189" s="5">
        <f t="shared" si="281"/>
        <v>-7.1161417648440306E-2</v>
      </c>
      <c r="AQ189" s="5">
        <f t="shared" si="281"/>
        <v>-0.17240258724058322</v>
      </c>
      <c r="AR189" s="5">
        <f t="shared" si="281"/>
        <v>-0.53538342507803094</v>
      </c>
      <c r="AS189" s="5">
        <f t="shared" si="284"/>
        <v>-0.36859315174695695</v>
      </c>
      <c r="AV189" s="2">
        <f t="shared" si="203"/>
        <v>69.885825703923345</v>
      </c>
      <c r="AW189" s="2">
        <f t="shared" si="204"/>
        <v>73.238004337247531</v>
      </c>
      <c r="AX189" s="2">
        <f t="shared" si="205"/>
        <v>74.565050051828621</v>
      </c>
      <c r="AY189" s="2">
        <f t="shared" si="206"/>
        <v>74.923183442919736</v>
      </c>
      <c r="AZ189" s="2">
        <f t="shared" si="207"/>
        <v>76.27017094579891</v>
      </c>
      <c r="BA189" s="2">
        <f t="shared" si="208"/>
        <v>77.53848748168393</v>
      </c>
      <c r="BB189" s="2">
        <f t="shared" si="209"/>
        <v>78.166014523829119</v>
      </c>
      <c r="BC189" s="2">
        <f t="shared" si="210"/>
        <v>77.075428408530641</v>
      </c>
      <c r="BD189" s="2">
        <f t="shared" si="211"/>
        <v>74.439695878018171</v>
      </c>
      <c r="BE189" s="2">
        <f t="shared" si="212"/>
        <v>70.810161413608171</v>
      </c>
      <c r="BF189" s="2">
        <f t="shared" si="213"/>
        <v>65.244402586254395</v>
      </c>
      <c r="BG189" s="2">
        <f t="shared" si="214"/>
        <v>58.56438339377835</v>
      </c>
      <c r="BH189" s="2">
        <f t="shared" si="215"/>
        <v>50.846892874603583</v>
      </c>
      <c r="BK189" s="2" t="str">
        <f t="shared" si="216"/>
        <v/>
      </c>
      <c r="BL189" s="2" t="str">
        <f t="shared" si="217"/>
        <v/>
      </c>
      <c r="BM189" s="2" t="str">
        <f t="shared" si="218"/>
        <v/>
      </c>
      <c r="BN189" s="2" t="str">
        <f t="shared" si="219"/>
        <v/>
      </c>
      <c r="BO189" s="2" t="str">
        <f t="shared" si="220"/>
        <v/>
      </c>
      <c r="BP189" s="2" t="str">
        <f t="shared" si="221"/>
        <v/>
      </c>
      <c r="BQ189" s="2" t="str">
        <f t="shared" si="222"/>
        <v/>
      </c>
      <c r="BR189" s="2" t="str">
        <f t="shared" si="223"/>
        <v/>
      </c>
      <c r="BS189" s="2" t="str">
        <f t="shared" si="224"/>
        <v/>
      </c>
      <c r="BT189" s="2" t="str">
        <f t="shared" si="225"/>
        <v/>
      </c>
      <c r="BU189" s="2" t="str">
        <f t="shared" si="226"/>
        <v/>
      </c>
      <c r="BV189" s="2" t="str">
        <f t="shared" si="227"/>
        <v/>
      </c>
      <c r="BW189" s="2" t="str">
        <f t="shared" si="228"/>
        <v/>
      </c>
      <c r="BZ189" s="2">
        <f t="shared" si="229"/>
        <v>70.42</v>
      </c>
      <c r="CA189" s="2">
        <f t="shared" si="230"/>
        <v>73.448999999999998</v>
      </c>
      <c r="CB189" s="2">
        <f t="shared" si="231"/>
        <v>75.188000000000002</v>
      </c>
      <c r="CC189" s="2">
        <f t="shared" si="232"/>
        <v>76</v>
      </c>
      <c r="CD189" s="2">
        <f t="shared" si="233"/>
        <v>75.159000000000006</v>
      </c>
      <c r="CE189" s="2">
        <f t="shared" si="234"/>
        <v>76.986000000000004</v>
      </c>
      <c r="CF189" s="2">
        <f t="shared" si="235"/>
        <v>77.522000000000006</v>
      </c>
      <c r="CG189" s="2">
        <f t="shared" si="236"/>
        <v>77.058000000000007</v>
      </c>
      <c r="CH189" s="2">
        <f t="shared" si="237"/>
        <v>75.188000000000002</v>
      </c>
      <c r="CI189" s="2">
        <f t="shared" si="238"/>
        <v>70.739000000000004</v>
      </c>
      <c r="CJ189" s="2">
        <f t="shared" si="239"/>
        <v>65.072000000000003</v>
      </c>
      <c r="CK189" s="2">
        <f t="shared" si="240"/>
        <v>58.029000000000003</v>
      </c>
      <c r="CL189" s="2">
        <f t="shared" si="241"/>
        <v>50.478299999999997</v>
      </c>
      <c r="CO189" s="2">
        <f t="shared" si="242"/>
        <v>76.282333390343936</v>
      </c>
      <c r="CP189" s="2">
        <f t="shared" si="243"/>
        <v>76.382276345468298</v>
      </c>
      <c r="CQ189" s="2">
        <f t="shared" si="244"/>
        <v>76.618851739358917</v>
      </c>
      <c r="CR189" s="2">
        <f t="shared" si="245"/>
        <v>78.904854082998668</v>
      </c>
      <c r="CS189" s="2">
        <f t="shared" si="246"/>
        <v>80.785785593273815</v>
      </c>
      <c r="CT189" s="2">
        <f t="shared" si="247"/>
        <v>81.7907035691034</v>
      </c>
      <c r="CU189" s="2">
        <f t="shared" si="248"/>
        <v>83.673158411935844</v>
      </c>
      <c r="CV189" s="2">
        <f t="shared" si="249"/>
        <v>83.544527892389226</v>
      </c>
      <c r="CW189" s="2">
        <f t="shared" si="250"/>
        <v>81.651168598214838</v>
      </c>
      <c r="CX189" s="2">
        <f t="shared" si="251"/>
        <v>77.306293297118003</v>
      </c>
      <c r="CY189" s="2">
        <f t="shared" si="252"/>
        <v>73.147541780876594</v>
      </c>
      <c r="CZ189" s="2">
        <f t="shared" si="253"/>
        <v>64.572613755239715</v>
      </c>
      <c r="DA189" s="2">
        <f t="shared" si="254"/>
        <v>54.458540402717944</v>
      </c>
      <c r="DD189" s="2">
        <f t="shared" si="255"/>
        <v>69.883175804672746</v>
      </c>
      <c r="DE189" s="2">
        <f t="shared" si="256"/>
        <v>73.236374278361282</v>
      </c>
      <c r="DF189" s="2">
        <f t="shared" si="257"/>
        <v>74.563864959301767</v>
      </c>
      <c r="DG189" s="2">
        <f t="shared" si="258"/>
        <v>74.921358581652328</v>
      </c>
      <c r="DH189" s="2">
        <f t="shared" si="259"/>
        <v>76.267647582396961</v>
      </c>
      <c r="DI189" s="2">
        <f t="shared" si="260"/>
        <v>77.536285738250925</v>
      </c>
      <c r="DJ189" s="2">
        <f t="shared" si="261"/>
        <v>78.163349541453201</v>
      </c>
      <c r="DK189" s="2">
        <f t="shared" si="262"/>
        <v>77.072450730286249</v>
      </c>
      <c r="DL189" s="2">
        <f t="shared" si="263"/>
        <v>74.437085374773361</v>
      </c>
      <c r="DM189" s="2">
        <f t="shared" si="264"/>
        <v>70.806964612083434</v>
      </c>
      <c r="DN189" s="2">
        <f t="shared" si="265"/>
        <v>65.241122384634437</v>
      </c>
      <c r="DO189" s="2">
        <f t="shared" si="266"/>
        <v>58.56176991071041</v>
      </c>
      <c r="DP189" s="2">
        <f t="shared" si="267"/>
        <v>50.845257342411664</v>
      </c>
      <c r="DS189" s="2">
        <f t="shared" si="268"/>
        <v>0.99958589873508674</v>
      </c>
      <c r="DT189" s="2">
        <f t="shared" si="269"/>
        <v>0.99948184690703079</v>
      </c>
      <c r="DU189" s="2">
        <f t="shared" si="270"/>
        <v>0.99942330892911257</v>
      </c>
      <c r="DV189" s="2">
        <f t="shared" si="271"/>
        <v>0.99954189448267261</v>
      </c>
      <c r="DW189" s="2">
        <f t="shared" si="272"/>
        <v>0.99944150369115103</v>
      </c>
      <c r="DX189" s="2">
        <f t="shared" si="273"/>
        <v>0.9994824806776047</v>
      </c>
      <c r="DY189" s="2">
        <f t="shared" si="274"/>
        <v>0.99951632035909788</v>
      </c>
      <c r="DZ189" s="2">
        <f t="shared" si="275"/>
        <v>0.99953991922997754</v>
      </c>
      <c r="EA189" s="2">
        <f t="shared" si="276"/>
        <v>0.99963813790831835</v>
      </c>
      <c r="EB189" s="2">
        <f t="shared" si="277"/>
        <v>0.99950813358122859</v>
      </c>
      <c r="EC189" s="2">
        <f t="shared" si="278"/>
        <v>0.9995851217276035</v>
      </c>
      <c r="ED189" s="2">
        <f t="shared" si="279"/>
        <v>0.99956520529637105</v>
      </c>
      <c r="EE189" s="2">
        <f t="shared" si="280"/>
        <v>0.99954735564177455</v>
      </c>
    </row>
    <row r="190" spans="2:135" x14ac:dyDescent="0.25">
      <c r="B190" s="2">
        <v>184</v>
      </c>
      <c r="C190">
        <v>68.593999999999994</v>
      </c>
      <c r="D190">
        <v>72.695999999999998</v>
      </c>
      <c r="E190">
        <v>74.825999999999993</v>
      </c>
      <c r="F190">
        <v>75</v>
      </c>
      <c r="G190">
        <v>75.884</v>
      </c>
      <c r="H190">
        <v>77.448999999999998</v>
      </c>
      <c r="I190">
        <v>78.319000000000003</v>
      </c>
      <c r="J190">
        <v>77.361999999999995</v>
      </c>
      <c r="K190">
        <v>74.290000000000006</v>
      </c>
      <c r="L190">
        <v>71.477999999999994</v>
      </c>
      <c r="M190">
        <v>64.971000000000004</v>
      </c>
      <c r="N190">
        <v>57.058</v>
      </c>
      <c r="O190">
        <v>49.985500000000002</v>
      </c>
      <c r="R190" s="5">
        <f t="shared" si="190"/>
        <v>69.809760778892908</v>
      </c>
      <c r="S190" s="5">
        <f t="shared" si="191"/>
        <v>73.186485874779194</v>
      </c>
      <c r="T190" s="5">
        <f t="shared" si="192"/>
        <v>74.519717855781892</v>
      </c>
      <c r="U190" s="5">
        <f t="shared" si="193"/>
        <v>74.876854633030931</v>
      </c>
      <c r="V190" s="5">
        <f t="shared" si="194"/>
        <v>76.232490395646693</v>
      </c>
      <c r="W190" s="5">
        <f t="shared" si="195"/>
        <v>77.501952058703168</v>
      </c>
      <c r="X190" s="5">
        <f t="shared" si="196"/>
        <v>78.119758845807326</v>
      </c>
      <c r="Y190" s="5">
        <f t="shared" si="197"/>
        <v>77.020905133357033</v>
      </c>
      <c r="Z190" s="5">
        <f t="shared" si="198"/>
        <v>74.381720315579784</v>
      </c>
      <c r="AA190" s="5">
        <f t="shared" si="199"/>
        <v>70.75401367582981</v>
      </c>
      <c r="AB190" s="5">
        <f t="shared" si="200"/>
        <v>65.187503168497642</v>
      </c>
      <c r="AC190" s="5">
        <f t="shared" si="201"/>
        <v>58.516658509536114</v>
      </c>
      <c r="AD190" s="5">
        <f t="shared" si="202"/>
        <v>50.82029983899708</v>
      </c>
      <c r="AE190" s="5"/>
      <c r="AG190" s="5">
        <f t="shared" si="283"/>
        <v>-1.2157607788929141</v>
      </c>
      <c r="AH190" s="5">
        <f t="shared" si="283"/>
        <v>-0.49048587477919625</v>
      </c>
      <c r="AI190" s="5">
        <f t="shared" si="283"/>
        <v>0.30628214421810185</v>
      </c>
      <c r="AJ190" s="5">
        <f t="shared" si="283"/>
        <v>0.12314536696906941</v>
      </c>
      <c r="AK190" s="5">
        <f t="shared" si="282"/>
        <v>-0.34849039564669226</v>
      </c>
      <c r="AL190" s="5">
        <f t="shared" si="282"/>
        <v>-5.2952058703169769E-2</v>
      </c>
      <c r="AM190" s="5">
        <f t="shared" si="282"/>
        <v>0.19924115419267707</v>
      </c>
      <c r="AN190" s="5">
        <f t="shared" si="282"/>
        <v>0.34109486664296185</v>
      </c>
      <c r="AO190" s="5">
        <f t="shared" si="281"/>
        <v>-9.1720315579777889E-2</v>
      </c>
      <c r="AP190" s="5">
        <f t="shared" si="281"/>
        <v>0.72398632417018405</v>
      </c>
      <c r="AQ190" s="5">
        <f t="shared" si="281"/>
        <v>-0.2165031684976384</v>
      </c>
      <c r="AR190" s="5">
        <f t="shared" si="281"/>
        <v>-1.4586585095361144</v>
      </c>
      <c r="AS190" s="5">
        <f t="shared" si="284"/>
        <v>-0.83479983899707833</v>
      </c>
      <c r="AV190" s="2">
        <f t="shared" si="203"/>
        <v>69.809760778892908</v>
      </c>
      <c r="AW190" s="2">
        <f t="shared" si="204"/>
        <v>73.18648586779004</v>
      </c>
      <c r="AX190" s="2">
        <f t="shared" si="205"/>
        <v>74.519717650841443</v>
      </c>
      <c r="AY190" s="2">
        <f t="shared" si="206"/>
        <v>74.876854631791772</v>
      </c>
      <c r="AZ190" s="2">
        <f t="shared" si="207"/>
        <v>76.232490346494572</v>
      </c>
      <c r="BA190" s="2">
        <f t="shared" si="208"/>
        <v>77.501952055745093</v>
      </c>
      <c r="BB190" s="2">
        <f t="shared" si="209"/>
        <v>78.119758844954859</v>
      </c>
      <c r="BC190" s="2">
        <f t="shared" si="210"/>
        <v>77.020905132934672</v>
      </c>
      <c r="BD190" s="2">
        <f t="shared" si="211"/>
        <v>74.3817203155794</v>
      </c>
      <c r="BE190" s="2">
        <f t="shared" si="212"/>
        <v>70.7540136749802</v>
      </c>
      <c r="BF190" s="2">
        <f t="shared" si="213"/>
        <v>65.187503168296857</v>
      </c>
      <c r="BG190" s="2">
        <f t="shared" si="214"/>
        <v>58.51665850224385</v>
      </c>
      <c r="BH190" s="2">
        <f t="shared" si="215"/>
        <v>50.820299767720442</v>
      </c>
      <c r="BK190" s="2" t="str">
        <f t="shared" si="216"/>
        <v/>
      </c>
      <c r="BL190" s="2" t="str">
        <f t="shared" si="217"/>
        <v/>
      </c>
      <c r="BM190" s="2" t="str">
        <f t="shared" si="218"/>
        <v/>
      </c>
      <c r="BN190" s="2" t="str">
        <f t="shared" si="219"/>
        <v/>
      </c>
      <c r="BO190" s="2" t="str">
        <f t="shared" si="220"/>
        <v/>
      </c>
      <c r="BP190" s="2" t="str">
        <f t="shared" si="221"/>
        <v/>
      </c>
      <c r="BQ190" s="2" t="str">
        <f t="shared" si="222"/>
        <v/>
      </c>
      <c r="BR190" s="2" t="str">
        <f t="shared" si="223"/>
        <v/>
      </c>
      <c r="BS190" s="2" t="str">
        <f t="shared" si="224"/>
        <v/>
      </c>
      <c r="BT190" s="2" t="str">
        <f t="shared" si="225"/>
        <v/>
      </c>
      <c r="BU190" s="2" t="str">
        <f t="shared" si="226"/>
        <v/>
      </c>
      <c r="BV190" s="2" t="str">
        <f t="shared" si="227"/>
        <v/>
      </c>
      <c r="BW190" s="2" t="str">
        <f t="shared" si="228"/>
        <v/>
      </c>
      <c r="BZ190" s="2">
        <f t="shared" si="229"/>
        <v>68.593999999999994</v>
      </c>
      <c r="CA190" s="2">
        <f t="shared" si="230"/>
        <v>72.695999999999998</v>
      </c>
      <c r="CB190" s="2">
        <f t="shared" si="231"/>
        <v>74.825999999999993</v>
      </c>
      <c r="CC190" s="2">
        <f t="shared" si="232"/>
        <v>75</v>
      </c>
      <c r="CD190" s="2">
        <f t="shared" si="233"/>
        <v>75.884</v>
      </c>
      <c r="CE190" s="2">
        <f t="shared" si="234"/>
        <v>77.448999999999998</v>
      </c>
      <c r="CF190" s="2">
        <f t="shared" si="235"/>
        <v>78.319000000000003</v>
      </c>
      <c r="CG190" s="2">
        <f t="shared" si="236"/>
        <v>77.361999999999995</v>
      </c>
      <c r="CH190" s="2">
        <f t="shared" si="237"/>
        <v>74.290000000000006</v>
      </c>
      <c r="CI190" s="2">
        <f t="shared" si="238"/>
        <v>71.477999999999994</v>
      </c>
      <c r="CJ190" s="2">
        <f t="shared" si="239"/>
        <v>64.971000000000004</v>
      </c>
      <c r="CK190" s="2">
        <f t="shared" si="240"/>
        <v>57.058</v>
      </c>
      <c r="CL190" s="2">
        <f t="shared" si="241"/>
        <v>49.985500000000002</v>
      </c>
      <c r="CO190" s="2">
        <f t="shared" si="242"/>
        <v>76.27592662339444</v>
      </c>
      <c r="CP190" s="2">
        <f t="shared" si="243"/>
        <v>76.36297866849111</v>
      </c>
      <c r="CQ190" s="2">
        <f t="shared" si="244"/>
        <v>76.588806129269585</v>
      </c>
      <c r="CR190" s="2">
        <f t="shared" si="245"/>
        <v>78.898839098328807</v>
      </c>
      <c r="CS190" s="2">
        <f t="shared" si="246"/>
        <v>80.794433474303759</v>
      </c>
      <c r="CT190" s="2">
        <f t="shared" si="247"/>
        <v>81.798649438178558</v>
      </c>
      <c r="CU190" s="2">
        <f t="shared" si="248"/>
        <v>83.685406478278935</v>
      </c>
      <c r="CV190" s="2">
        <f t="shared" si="249"/>
        <v>83.55736210338344</v>
      </c>
      <c r="CW190" s="2">
        <f t="shared" si="250"/>
        <v>81.664812467316906</v>
      </c>
      <c r="CX190" s="2">
        <f t="shared" si="251"/>
        <v>77.318106687100084</v>
      </c>
      <c r="CY190" s="2">
        <f t="shared" si="252"/>
        <v>73.174131064214805</v>
      </c>
      <c r="CZ190" s="2">
        <f t="shared" si="253"/>
        <v>64.589580732009637</v>
      </c>
      <c r="DA190" s="2">
        <f t="shared" si="254"/>
        <v>54.470472845951342</v>
      </c>
      <c r="DD190" s="2">
        <f t="shared" si="255"/>
        <v>69.807317723717418</v>
      </c>
      <c r="DE190" s="2">
        <f t="shared" si="256"/>
        <v>73.184984002225789</v>
      </c>
      <c r="DF190" s="2">
        <f t="shared" si="257"/>
        <v>74.518628788907151</v>
      </c>
      <c r="DG190" s="2">
        <f t="shared" si="258"/>
        <v>74.875173487812447</v>
      </c>
      <c r="DH190" s="2">
        <f t="shared" si="259"/>
        <v>76.230165400905193</v>
      </c>
      <c r="DI190" s="2">
        <f t="shared" si="260"/>
        <v>77.499923036572682</v>
      </c>
      <c r="DJ190" s="2">
        <f t="shared" si="261"/>
        <v>78.117302532417852</v>
      </c>
      <c r="DK190" s="2">
        <f t="shared" si="262"/>
        <v>77.018161181979977</v>
      </c>
      <c r="DL190" s="2">
        <f t="shared" si="263"/>
        <v>74.379315863769122</v>
      </c>
      <c r="DM190" s="2">
        <f t="shared" si="264"/>
        <v>70.751067655822567</v>
      </c>
      <c r="DN190" s="2">
        <f t="shared" si="265"/>
        <v>65.184479985842216</v>
      </c>
      <c r="DO190" s="2">
        <f t="shared" si="266"/>
        <v>58.514249313448282</v>
      </c>
      <c r="DP190" s="2">
        <f t="shared" si="267"/>
        <v>50.818792233446075</v>
      </c>
      <c r="DS190" s="2">
        <f t="shared" si="268"/>
        <v>0.99962232139655094</v>
      </c>
      <c r="DT190" s="2">
        <f t="shared" si="269"/>
        <v>0.99952741721684024</v>
      </c>
      <c r="DU190" s="2">
        <f t="shared" si="270"/>
        <v>0.99947402480306125</v>
      </c>
      <c r="DV190" s="2">
        <f t="shared" si="271"/>
        <v>0.99958218596124671</v>
      </c>
      <c r="DW190" s="2">
        <f t="shared" si="272"/>
        <v>0.99949062028084412</v>
      </c>
      <c r="DX190" s="2">
        <f t="shared" si="273"/>
        <v>0.99952799527514935</v>
      </c>
      <c r="DY190" s="2">
        <f t="shared" si="274"/>
        <v>0.99955886015044226</v>
      </c>
      <c r="DZ190" s="2">
        <f t="shared" si="275"/>
        <v>0.99958038436382946</v>
      </c>
      <c r="EA190" s="2">
        <f t="shared" si="276"/>
        <v>0.99966996734181368</v>
      </c>
      <c r="EB190" s="2">
        <f t="shared" si="277"/>
        <v>0.99955139307934526</v>
      </c>
      <c r="EC190" s="2">
        <f t="shared" si="278"/>
        <v>0.99962161270561212</v>
      </c>
      <c r="ED190" s="2">
        <f t="shared" si="279"/>
        <v>0.99960344734639339</v>
      </c>
      <c r="EE190" s="2">
        <f t="shared" si="280"/>
        <v>0.99958716699669592</v>
      </c>
    </row>
    <row r="191" spans="2:135" x14ac:dyDescent="0.25">
      <c r="B191" s="2">
        <v>185</v>
      </c>
      <c r="C191">
        <v>70.406000000000006</v>
      </c>
      <c r="D191">
        <v>73.304000000000002</v>
      </c>
      <c r="E191">
        <v>74.290000000000006</v>
      </c>
      <c r="F191">
        <v>75.174000000000007</v>
      </c>
      <c r="G191">
        <v>75.811999999999998</v>
      </c>
      <c r="H191">
        <v>77.754000000000005</v>
      </c>
      <c r="I191">
        <v>77.724999999999994</v>
      </c>
      <c r="J191">
        <v>76.275000000000006</v>
      </c>
      <c r="K191">
        <v>74.463999999999999</v>
      </c>
      <c r="L191">
        <v>69.855000000000004</v>
      </c>
      <c r="M191">
        <v>65.13</v>
      </c>
      <c r="N191">
        <v>57.985999999999997</v>
      </c>
      <c r="O191">
        <v>50.376800000000003</v>
      </c>
      <c r="R191" s="5">
        <f t="shared" si="190"/>
        <v>69.733711732699248</v>
      </c>
      <c r="S191" s="5">
        <f t="shared" si="191"/>
        <v>73.134977334904747</v>
      </c>
      <c r="T191" s="5">
        <f t="shared" si="192"/>
        <v>74.474393060033805</v>
      </c>
      <c r="U191" s="5">
        <f t="shared" si="193"/>
        <v>74.830536979561472</v>
      </c>
      <c r="V191" s="5">
        <f t="shared" si="194"/>
        <v>76.194825133279792</v>
      </c>
      <c r="W191" s="5">
        <f t="shared" si="195"/>
        <v>77.465429974323726</v>
      </c>
      <c r="X191" s="5">
        <f t="shared" si="196"/>
        <v>78.073519248609273</v>
      </c>
      <c r="Y191" s="5">
        <f t="shared" si="197"/>
        <v>76.966399927979694</v>
      </c>
      <c r="Z191" s="5">
        <f t="shared" si="198"/>
        <v>74.323760798137911</v>
      </c>
      <c r="AA191" s="5">
        <f t="shared" si="199"/>
        <v>70.697885310918281</v>
      </c>
      <c r="AB191" s="5">
        <f t="shared" si="200"/>
        <v>65.130623577710452</v>
      </c>
      <c r="AC191" s="5">
        <f t="shared" si="201"/>
        <v>58.468949324172016</v>
      </c>
      <c r="AD191" s="5">
        <f t="shared" si="202"/>
        <v>50.7937165369448</v>
      </c>
      <c r="AE191" s="5"/>
      <c r="AG191" s="5">
        <f t="shared" si="283"/>
        <v>0.67228826730075752</v>
      </c>
      <c r="AH191" s="5">
        <f t="shared" si="283"/>
        <v>0.16902266509525532</v>
      </c>
      <c r="AI191" s="5">
        <f t="shared" si="283"/>
        <v>-0.18439306003379841</v>
      </c>
      <c r="AJ191" s="5">
        <f t="shared" si="283"/>
        <v>0.34346302043853427</v>
      </c>
      <c r="AK191" s="5">
        <f t="shared" si="282"/>
        <v>-0.38282513327979473</v>
      </c>
      <c r="AL191" s="5">
        <f t="shared" si="282"/>
        <v>0.28857002567627887</v>
      </c>
      <c r="AM191" s="5">
        <f t="shared" si="282"/>
        <v>-0.34851924860927852</v>
      </c>
      <c r="AN191" s="5">
        <f t="shared" si="282"/>
        <v>-0.6913999279796883</v>
      </c>
      <c r="AO191" s="5">
        <f t="shared" si="281"/>
        <v>0.14023920186208727</v>
      </c>
      <c r="AP191" s="5">
        <f t="shared" si="281"/>
        <v>-0.84288531091827679</v>
      </c>
      <c r="AQ191" s="5">
        <f t="shared" si="281"/>
        <v>-6.235777104564022E-4</v>
      </c>
      <c r="AR191" s="5">
        <f t="shared" si="281"/>
        <v>-0.48294932417201863</v>
      </c>
      <c r="AS191" s="5">
        <f t="shared" si="284"/>
        <v>-0.41691653694479669</v>
      </c>
      <c r="AV191" s="2">
        <f t="shared" si="203"/>
        <v>69.733711732699248</v>
      </c>
      <c r="AW191" s="2">
        <f t="shared" si="204"/>
        <v>73.134977333227681</v>
      </c>
      <c r="AX191" s="2">
        <f t="shared" si="205"/>
        <v>74.474393005534267</v>
      </c>
      <c r="AY191" s="2">
        <f t="shared" si="206"/>
        <v>74.830536979292575</v>
      </c>
      <c r="AZ191" s="2">
        <f t="shared" si="207"/>
        <v>76.194825121165437</v>
      </c>
      <c r="BA191" s="2">
        <f t="shared" si="208"/>
        <v>77.465429973683669</v>
      </c>
      <c r="BB191" s="2">
        <f t="shared" si="209"/>
        <v>78.073519248435574</v>
      </c>
      <c r="BC191" s="2">
        <f t="shared" si="210"/>
        <v>76.96639992789629</v>
      </c>
      <c r="BD191" s="2">
        <f t="shared" si="211"/>
        <v>74.323760798137855</v>
      </c>
      <c r="BE191" s="2">
        <f t="shared" si="212"/>
        <v>70.697885310749172</v>
      </c>
      <c r="BF191" s="2">
        <f t="shared" si="213"/>
        <v>65.130623577671727</v>
      </c>
      <c r="BG191" s="2">
        <f t="shared" si="214"/>
        <v>58.468949322560469</v>
      </c>
      <c r="BH191" s="2">
        <f t="shared" si="215"/>
        <v>50.793716519541221</v>
      </c>
      <c r="BK191" s="2" t="str">
        <f t="shared" si="216"/>
        <v/>
      </c>
      <c r="BL191" s="2" t="str">
        <f t="shared" si="217"/>
        <v/>
      </c>
      <c r="BM191" s="2" t="str">
        <f t="shared" si="218"/>
        <v/>
      </c>
      <c r="BN191" s="2" t="str">
        <f t="shared" si="219"/>
        <v/>
      </c>
      <c r="BO191" s="2" t="str">
        <f t="shared" si="220"/>
        <v/>
      </c>
      <c r="BP191" s="2" t="str">
        <f t="shared" si="221"/>
        <v/>
      </c>
      <c r="BQ191" s="2" t="str">
        <f t="shared" si="222"/>
        <v/>
      </c>
      <c r="BR191" s="2" t="str">
        <f t="shared" si="223"/>
        <v/>
      </c>
      <c r="BS191" s="2" t="str">
        <f t="shared" si="224"/>
        <v/>
      </c>
      <c r="BT191" s="2" t="str">
        <f t="shared" si="225"/>
        <v/>
      </c>
      <c r="BU191" s="2" t="str">
        <f t="shared" si="226"/>
        <v/>
      </c>
      <c r="BV191" s="2" t="str">
        <f t="shared" si="227"/>
        <v/>
      </c>
      <c r="BW191" s="2" t="str">
        <f t="shared" si="228"/>
        <v/>
      </c>
      <c r="BZ191" s="2">
        <f t="shared" si="229"/>
        <v>70.406000000000006</v>
      </c>
      <c r="CA191" s="2">
        <f t="shared" si="230"/>
        <v>73.304000000000002</v>
      </c>
      <c r="CB191" s="2">
        <f t="shared" si="231"/>
        <v>74.290000000000006</v>
      </c>
      <c r="CC191" s="2">
        <f t="shared" si="232"/>
        <v>75.174000000000007</v>
      </c>
      <c r="CD191" s="2">
        <f t="shared" si="233"/>
        <v>75.811999999999998</v>
      </c>
      <c r="CE191" s="2">
        <f t="shared" si="234"/>
        <v>77.754000000000005</v>
      </c>
      <c r="CF191" s="2">
        <f t="shared" si="235"/>
        <v>77.724999999999994</v>
      </c>
      <c r="CG191" s="2">
        <f t="shared" si="236"/>
        <v>76.275000000000006</v>
      </c>
      <c r="CH191" s="2">
        <f t="shared" si="237"/>
        <v>74.463999999999999</v>
      </c>
      <c r="CI191" s="2">
        <f t="shared" si="238"/>
        <v>69.855000000000004</v>
      </c>
      <c r="CJ191" s="2">
        <f t="shared" si="239"/>
        <v>65.13</v>
      </c>
      <c r="CK191" s="2">
        <f t="shared" si="240"/>
        <v>57.985999999999997</v>
      </c>
      <c r="CL191" s="2">
        <f t="shared" si="241"/>
        <v>50.376800000000003</v>
      </c>
      <c r="CO191" s="2">
        <f t="shared" si="242"/>
        <v>76.269519856444958</v>
      </c>
      <c r="CP191" s="2">
        <f t="shared" si="243"/>
        <v>76.343680991513921</v>
      </c>
      <c r="CQ191" s="2">
        <f t="shared" si="244"/>
        <v>76.558760519180254</v>
      </c>
      <c r="CR191" s="2">
        <f t="shared" si="245"/>
        <v>78.892824113658946</v>
      </c>
      <c r="CS191" s="2">
        <f t="shared" si="246"/>
        <v>80.803081355333717</v>
      </c>
      <c r="CT191" s="2">
        <f t="shared" si="247"/>
        <v>81.806595307253716</v>
      </c>
      <c r="CU191" s="2">
        <f t="shared" si="248"/>
        <v>83.69765454462204</v>
      </c>
      <c r="CV191" s="2">
        <f t="shared" si="249"/>
        <v>83.570196314377668</v>
      </c>
      <c r="CW191" s="2">
        <f t="shared" si="250"/>
        <v>81.678456336418975</v>
      </c>
      <c r="CX191" s="2">
        <f t="shared" si="251"/>
        <v>77.329920077082178</v>
      </c>
      <c r="CY191" s="2">
        <f t="shared" si="252"/>
        <v>73.20072034755303</v>
      </c>
      <c r="CZ191" s="2">
        <f t="shared" si="253"/>
        <v>64.606547708779559</v>
      </c>
      <c r="DA191" s="2">
        <f t="shared" si="254"/>
        <v>54.48240528918474</v>
      </c>
      <c r="DD191" s="2">
        <f t="shared" si="255"/>
        <v>69.731459642762076</v>
      </c>
      <c r="DE191" s="2">
        <f t="shared" si="256"/>
        <v>73.133593726090297</v>
      </c>
      <c r="DF191" s="2">
        <f t="shared" si="257"/>
        <v>74.473392618512534</v>
      </c>
      <c r="DG191" s="2">
        <f t="shared" si="258"/>
        <v>74.828988393972566</v>
      </c>
      <c r="DH191" s="2">
        <f t="shared" si="259"/>
        <v>76.192683219413425</v>
      </c>
      <c r="DI191" s="2">
        <f t="shared" si="260"/>
        <v>77.463560334894424</v>
      </c>
      <c r="DJ191" s="2">
        <f t="shared" si="261"/>
        <v>78.07125552338249</v>
      </c>
      <c r="DK191" s="2">
        <f t="shared" si="262"/>
        <v>76.963871633673705</v>
      </c>
      <c r="DL191" s="2">
        <f t="shared" si="263"/>
        <v>74.321546352764898</v>
      </c>
      <c r="DM191" s="2">
        <f t="shared" si="264"/>
        <v>70.695170699561686</v>
      </c>
      <c r="DN191" s="2">
        <f t="shared" si="265"/>
        <v>65.12783758705001</v>
      </c>
      <c r="DO191" s="2">
        <f t="shared" si="266"/>
        <v>58.466728716186154</v>
      </c>
      <c r="DP191" s="2">
        <f t="shared" si="267"/>
        <v>50.792327124480494</v>
      </c>
      <c r="DS191" s="2">
        <f t="shared" si="268"/>
        <v>0.99965554157294889</v>
      </c>
      <c r="DT191" s="2">
        <f t="shared" si="269"/>
        <v>0.99956898145658224</v>
      </c>
      <c r="DU191" s="2">
        <f t="shared" si="270"/>
        <v>0.99952028271778792</v>
      </c>
      <c r="DV191" s="2">
        <f t="shared" si="271"/>
        <v>0.99961893505869082</v>
      </c>
      <c r="DW191" s="2">
        <f t="shared" si="272"/>
        <v>0.99953541935232637</v>
      </c>
      <c r="DX191" s="2">
        <f t="shared" si="273"/>
        <v>0.99956950869584571</v>
      </c>
      <c r="DY191" s="2">
        <f t="shared" si="274"/>
        <v>0.99959766005849537</v>
      </c>
      <c r="DZ191" s="2">
        <f t="shared" si="275"/>
        <v>0.99961729186124182</v>
      </c>
      <c r="EA191" s="2">
        <f t="shared" si="276"/>
        <v>0.99969899789750338</v>
      </c>
      <c r="EB191" s="2">
        <f t="shared" si="277"/>
        <v>0.99959084947553967</v>
      </c>
      <c r="EC191" s="2">
        <f t="shared" si="278"/>
        <v>0.99965489519613104</v>
      </c>
      <c r="ED191" s="2">
        <f t="shared" si="279"/>
        <v>0.99963832706192202</v>
      </c>
      <c r="EE191" s="2">
        <f t="shared" si="280"/>
        <v>0.99962347814905084</v>
      </c>
    </row>
    <row r="192" spans="2:135" x14ac:dyDescent="0.25">
      <c r="B192" s="2">
        <v>186</v>
      </c>
      <c r="C192">
        <v>70.319000000000003</v>
      </c>
      <c r="D192">
        <v>73.796999999999997</v>
      </c>
      <c r="E192">
        <v>75.203000000000003</v>
      </c>
      <c r="F192">
        <v>75</v>
      </c>
      <c r="G192">
        <v>75.623000000000005</v>
      </c>
      <c r="H192">
        <v>77.811999999999998</v>
      </c>
      <c r="I192">
        <v>78.492999999999995</v>
      </c>
      <c r="J192">
        <v>76.116</v>
      </c>
      <c r="K192">
        <v>74.159000000000006</v>
      </c>
      <c r="L192">
        <v>70.709999999999994</v>
      </c>
      <c r="M192">
        <v>64.986000000000004</v>
      </c>
      <c r="N192">
        <v>58.493000000000002</v>
      </c>
      <c r="O192">
        <v>51.289900000000003</v>
      </c>
      <c r="R192" s="5">
        <f t="shared" si="190"/>
        <v>69.65767737327333</v>
      </c>
      <c r="S192" s="5">
        <f t="shared" si="191"/>
        <v>73.083477978774397</v>
      </c>
      <c r="T192" s="5">
        <f t="shared" si="192"/>
        <v>74.42907551045127</v>
      </c>
      <c r="U192" s="5">
        <f t="shared" si="193"/>
        <v>74.784229635143163</v>
      </c>
      <c r="V192" s="5">
        <f t="shared" si="194"/>
        <v>76.157174104449112</v>
      </c>
      <c r="W192" s="5">
        <f t="shared" si="195"/>
        <v>77.42892022554733</v>
      </c>
      <c r="X192" s="5">
        <f t="shared" si="196"/>
        <v>78.02729452071523</v>
      </c>
      <c r="Y192" s="5">
        <f t="shared" si="197"/>
        <v>76.911911424029896</v>
      </c>
      <c r="Z192" s="5">
        <f t="shared" si="198"/>
        <v>74.265816098153252</v>
      </c>
      <c r="AA192" s="5">
        <f t="shared" si="199"/>
        <v>70.641774854298603</v>
      </c>
      <c r="AB192" s="5">
        <f t="shared" si="200"/>
        <v>65.073762316145491</v>
      </c>
      <c r="AC192" s="5">
        <f t="shared" si="201"/>
        <v>58.421254672676312</v>
      </c>
      <c r="AD192" s="5">
        <f t="shared" si="202"/>
        <v>50.767142390735927</v>
      </c>
      <c r="AE192" s="5"/>
      <c r="AG192" s="5">
        <f t="shared" si="283"/>
        <v>0.66132262672667252</v>
      </c>
      <c r="AH192" s="5">
        <f t="shared" si="283"/>
        <v>0.71352202122560016</v>
      </c>
      <c r="AI192" s="5">
        <f t="shared" si="283"/>
        <v>0.77392448954873316</v>
      </c>
      <c r="AJ192" s="5">
        <f t="shared" si="283"/>
        <v>0.2157703648568372</v>
      </c>
      <c r="AK192" s="5">
        <f t="shared" si="282"/>
        <v>-0.53417410444910729</v>
      </c>
      <c r="AL192" s="5">
        <f t="shared" si="282"/>
        <v>0.38307977445266772</v>
      </c>
      <c r="AM192" s="5">
        <f t="shared" si="282"/>
        <v>0.46570547928476458</v>
      </c>
      <c r="AN192" s="5">
        <f t="shared" si="282"/>
        <v>-0.7959114240298959</v>
      </c>
      <c r="AO192" s="5">
        <f t="shared" si="281"/>
        <v>-0.10681609815324578</v>
      </c>
      <c r="AP192" s="5">
        <f t="shared" si="281"/>
        <v>6.8225145701390488E-2</v>
      </c>
      <c r="AQ192" s="5">
        <f t="shared" si="281"/>
        <v>-8.7762316145486352E-2</v>
      </c>
      <c r="AR192" s="5">
        <f t="shared" si="281"/>
        <v>7.1745327323689878E-2</v>
      </c>
      <c r="AS192" s="5">
        <f t="shared" si="284"/>
        <v>0.522757609264076</v>
      </c>
      <c r="AV192" s="2">
        <f t="shared" si="203"/>
        <v>69.65767737327333</v>
      </c>
      <c r="AW192" s="2">
        <f t="shared" si="204"/>
        <v>73.083477978392764</v>
      </c>
      <c r="AX192" s="2">
        <f t="shared" si="205"/>
        <v>74.429075496700193</v>
      </c>
      <c r="AY192" s="2">
        <f t="shared" si="206"/>
        <v>74.784229635087854</v>
      </c>
      <c r="AZ192" s="2">
        <f t="shared" si="207"/>
        <v>76.157174101618153</v>
      </c>
      <c r="BA192" s="2">
        <f t="shared" si="208"/>
        <v>77.428920225416149</v>
      </c>
      <c r="BB192" s="2">
        <f t="shared" si="209"/>
        <v>78.027294520681721</v>
      </c>
      <c r="BC192" s="2">
        <f t="shared" si="210"/>
        <v>76.911911424014292</v>
      </c>
      <c r="BD192" s="2">
        <f t="shared" si="211"/>
        <v>74.265816098153238</v>
      </c>
      <c r="BE192" s="2">
        <f t="shared" si="212"/>
        <v>70.641774854266743</v>
      </c>
      <c r="BF192" s="2">
        <f t="shared" si="213"/>
        <v>65.073762316138414</v>
      </c>
      <c r="BG192" s="2">
        <f t="shared" si="214"/>
        <v>58.421254672338499</v>
      </c>
      <c r="BH192" s="2">
        <f t="shared" si="215"/>
        <v>50.767142386701529</v>
      </c>
      <c r="BK192" s="2" t="str">
        <f t="shared" si="216"/>
        <v/>
      </c>
      <c r="BL192" s="2" t="str">
        <f t="shared" si="217"/>
        <v/>
      </c>
      <c r="BM192" s="2" t="str">
        <f t="shared" si="218"/>
        <v/>
      </c>
      <c r="BN192" s="2" t="str">
        <f t="shared" si="219"/>
        <v/>
      </c>
      <c r="BO192" s="2" t="str">
        <f t="shared" si="220"/>
        <v/>
      </c>
      <c r="BP192" s="2" t="str">
        <f t="shared" si="221"/>
        <v/>
      </c>
      <c r="BQ192" s="2" t="str">
        <f t="shared" si="222"/>
        <v/>
      </c>
      <c r="BR192" s="2" t="str">
        <f t="shared" si="223"/>
        <v/>
      </c>
      <c r="BS192" s="2" t="str">
        <f t="shared" si="224"/>
        <v/>
      </c>
      <c r="BT192" s="2" t="str">
        <f t="shared" si="225"/>
        <v/>
      </c>
      <c r="BU192" s="2" t="str">
        <f t="shared" si="226"/>
        <v/>
      </c>
      <c r="BV192" s="2" t="str">
        <f t="shared" si="227"/>
        <v/>
      </c>
      <c r="BW192" s="2" t="str">
        <f t="shared" si="228"/>
        <v/>
      </c>
      <c r="BZ192" s="2">
        <f t="shared" si="229"/>
        <v>70.319000000000003</v>
      </c>
      <c r="CA192" s="2">
        <f t="shared" si="230"/>
        <v>73.796999999999997</v>
      </c>
      <c r="CB192" s="2">
        <f t="shared" si="231"/>
        <v>75.203000000000003</v>
      </c>
      <c r="CC192" s="2">
        <f t="shared" si="232"/>
        <v>75</v>
      </c>
      <c r="CD192" s="2">
        <f t="shared" si="233"/>
        <v>75.623000000000005</v>
      </c>
      <c r="CE192" s="2">
        <f t="shared" si="234"/>
        <v>77.811999999999998</v>
      </c>
      <c r="CF192" s="2">
        <f t="shared" si="235"/>
        <v>78.492999999999995</v>
      </c>
      <c r="CG192" s="2">
        <f t="shared" si="236"/>
        <v>76.116</v>
      </c>
      <c r="CH192" s="2">
        <f t="shared" si="237"/>
        <v>74.159000000000006</v>
      </c>
      <c r="CI192" s="2">
        <f t="shared" si="238"/>
        <v>70.709999999999994</v>
      </c>
      <c r="CJ192" s="2">
        <f t="shared" si="239"/>
        <v>64.986000000000004</v>
      </c>
      <c r="CK192" s="2">
        <f t="shared" si="240"/>
        <v>58.493000000000002</v>
      </c>
      <c r="CL192" s="2">
        <f t="shared" si="241"/>
        <v>51.289900000000003</v>
      </c>
      <c r="CO192" s="2">
        <f t="shared" si="242"/>
        <v>76.263113089495477</v>
      </c>
      <c r="CP192" s="2">
        <f t="shared" si="243"/>
        <v>76.324383314536732</v>
      </c>
      <c r="CQ192" s="2">
        <f t="shared" si="244"/>
        <v>76.528714909090922</v>
      </c>
      <c r="CR192" s="2">
        <f t="shared" si="245"/>
        <v>78.886809128989086</v>
      </c>
      <c r="CS192" s="2">
        <f t="shared" si="246"/>
        <v>80.811729236363661</v>
      </c>
      <c r="CT192" s="2">
        <f t="shared" si="247"/>
        <v>81.814541176328888</v>
      </c>
      <c r="CU192" s="2">
        <f t="shared" si="248"/>
        <v>83.709902610965145</v>
      </c>
      <c r="CV192" s="2">
        <f t="shared" si="249"/>
        <v>83.583030525371882</v>
      </c>
      <c r="CW192" s="2">
        <f t="shared" si="250"/>
        <v>81.692100205521029</v>
      </c>
      <c r="CX192" s="2">
        <f t="shared" si="251"/>
        <v>77.341733467064259</v>
      </c>
      <c r="CY192" s="2">
        <f t="shared" si="252"/>
        <v>73.227309630891241</v>
      </c>
      <c r="CZ192" s="2">
        <f t="shared" si="253"/>
        <v>64.623514685549466</v>
      </c>
      <c r="DA192" s="2">
        <f t="shared" si="254"/>
        <v>54.494337732418138</v>
      </c>
      <c r="DD192" s="2">
        <f t="shared" si="255"/>
        <v>69.655601561806733</v>
      </c>
      <c r="DE192" s="2">
        <f t="shared" si="256"/>
        <v>73.082203449954804</v>
      </c>
      <c r="DF192" s="2">
        <f t="shared" si="257"/>
        <v>74.428156448117917</v>
      </c>
      <c r="DG192" s="2">
        <f t="shared" si="258"/>
        <v>74.782803300132684</v>
      </c>
      <c r="DH192" s="2">
        <f t="shared" si="259"/>
        <v>76.155201037921657</v>
      </c>
      <c r="DI192" s="2">
        <f t="shared" si="260"/>
        <v>77.427197633216181</v>
      </c>
      <c r="DJ192" s="2">
        <f t="shared" si="261"/>
        <v>78.025208514347142</v>
      </c>
      <c r="DK192" s="2">
        <f t="shared" si="262"/>
        <v>76.909582085367433</v>
      </c>
      <c r="DL192" s="2">
        <f t="shared" si="263"/>
        <v>74.263776841760659</v>
      </c>
      <c r="DM192" s="2">
        <f t="shared" si="264"/>
        <v>70.639273743300819</v>
      </c>
      <c r="DN192" s="2">
        <f t="shared" si="265"/>
        <v>65.071195188257789</v>
      </c>
      <c r="DO192" s="2">
        <f t="shared" si="266"/>
        <v>58.419208118924033</v>
      </c>
      <c r="DP192" s="2">
        <f t="shared" si="267"/>
        <v>50.765862015514905</v>
      </c>
      <c r="DS192" s="2">
        <f t="shared" si="268"/>
        <v>0.99968584065908961</v>
      </c>
      <c r="DT192" s="2">
        <f t="shared" si="269"/>
        <v>0.99960689150781579</v>
      </c>
      <c r="DU192" s="2">
        <f t="shared" si="270"/>
        <v>0.99956247417086563</v>
      </c>
      <c r="DV192" s="2">
        <f t="shared" si="271"/>
        <v>0.99965245298992078</v>
      </c>
      <c r="DW192" s="2">
        <f t="shared" si="272"/>
        <v>0.99957628009271837</v>
      </c>
      <c r="DX192" s="2">
        <f t="shared" si="273"/>
        <v>0.999607372392191</v>
      </c>
      <c r="DY192" s="2">
        <f t="shared" si="274"/>
        <v>0.99963304862159308</v>
      </c>
      <c r="DZ192" s="2">
        <f t="shared" si="275"/>
        <v>0.99965095427531847</v>
      </c>
      <c r="EA192" s="2">
        <f t="shared" si="276"/>
        <v>0.99972547554909541</v>
      </c>
      <c r="EB192" s="2">
        <f t="shared" si="277"/>
        <v>0.99962683685258802</v>
      </c>
      <c r="EC192" s="2">
        <f t="shared" si="278"/>
        <v>0.99968525112065632</v>
      </c>
      <c r="ED192" s="2">
        <f t="shared" si="279"/>
        <v>0.99967013986293374</v>
      </c>
      <c r="EE192" s="2">
        <f t="shared" si="280"/>
        <v>0.99965659661378026</v>
      </c>
    </row>
    <row r="193" spans="2:137" x14ac:dyDescent="0.25">
      <c r="B193" s="2">
        <v>187</v>
      </c>
      <c r="C193">
        <v>69.231999999999999</v>
      </c>
      <c r="D193">
        <v>72.768000000000001</v>
      </c>
      <c r="E193">
        <v>74.448999999999998</v>
      </c>
      <c r="F193">
        <v>73.927999999999997</v>
      </c>
      <c r="G193">
        <v>76.174000000000007</v>
      </c>
      <c r="H193">
        <v>76.680999999999997</v>
      </c>
      <c r="I193">
        <v>77.724999999999994</v>
      </c>
      <c r="J193">
        <v>76.522000000000006</v>
      </c>
      <c r="K193">
        <v>74.13</v>
      </c>
      <c r="L193">
        <v>70.796999999999997</v>
      </c>
      <c r="M193">
        <v>65.608999999999995</v>
      </c>
      <c r="N193">
        <v>58.173999999999999</v>
      </c>
      <c r="O193">
        <v>50.188400000000001</v>
      </c>
      <c r="R193" s="5">
        <f t="shared" si="190"/>
        <v>69.581656595255851</v>
      </c>
      <c r="S193" s="5">
        <f t="shared" si="191"/>
        <v>73.031987104070708</v>
      </c>
      <c r="T193" s="5">
        <f t="shared" si="192"/>
        <v>74.383764557250245</v>
      </c>
      <c r="U193" s="5">
        <f t="shared" si="193"/>
        <v>74.737931811998322</v>
      </c>
      <c r="V193" s="5">
        <f t="shared" si="194"/>
        <v>76.119536206660698</v>
      </c>
      <c r="W193" s="5">
        <f t="shared" si="195"/>
        <v>77.392421875186784</v>
      </c>
      <c r="X193" s="5">
        <f t="shared" si="196"/>
        <v>77.981083537005873</v>
      </c>
      <c r="Y193" s="5">
        <f t="shared" si="197"/>
        <v>76.857438352801381</v>
      </c>
      <c r="Z193" s="5">
        <f t="shared" si="198"/>
        <v>74.207885079764225</v>
      </c>
      <c r="AA193" s="5">
        <f t="shared" si="199"/>
        <v>70.585680946795762</v>
      </c>
      <c r="AB193" s="5">
        <f t="shared" si="200"/>
        <v>65.016917995442824</v>
      </c>
      <c r="AC193" s="5">
        <f t="shared" si="201"/>
        <v>58.373573455549092</v>
      </c>
      <c r="AD193" s="5">
        <f t="shared" si="202"/>
        <v>50.740576681123223</v>
      </c>
      <c r="AE193" s="5"/>
      <c r="AG193" s="5">
        <f t="shared" si="283"/>
        <v>-0.34965659525585124</v>
      </c>
      <c r="AH193" s="5">
        <f t="shared" si="283"/>
        <v>-0.2639871040707078</v>
      </c>
      <c r="AI193" s="5">
        <f t="shared" si="283"/>
        <v>6.5235442749752792E-2</v>
      </c>
      <c r="AJ193" s="5">
        <f t="shared" si="283"/>
        <v>-0.8099318119983252</v>
      </c>
      <c r="AK193" s="5">
        <f t="shared" si="282"/>
        <v>5.4463793339309063E-2</v>
      </c>
      <c r="AL193" s="5">
        <f t="shared" si="282"/>
        <v>-0.71142187518678668</v>
      </c>
      <c r="AM193" s="5">
        <f t="shared" si="282"/>
        <v>-0.25608353700587827</v>
      </c>
      <c r="AN193" s="5">
        <f t="shared" si="282"/>
        <v>-0.33543835280137557</v>
      </c>
      <c r="AO193" s="5">
        <f t="shared" si="281"/>
        <v>-7.7885079764229204E-2</v>
      </c>
      <c r="AP193" s="5">
        <f t="shared" si="281"/>
        <v>0.21131905320423527</v>
      </c>
      <c r="AQ193" s="5">
        <f t="shared" si="281"/>
        <v>0.59208200455717019</v>
      </c>
      <c r="AR193" s="5">
        <f t="shared" si="281"/>
        <v>-0.19957345554909267</v>
      </c>
      <c r="AS193" s="5">
        <f t="shared" si="284"/>
        <v>-0.55217668112322116</v>
      </c>
      <c r="AV193" s="2">
        <f t="shared" si="203"/>
        <v>69.581656595255851</v>
      </c>
      <c r="AW193" s="2">
        <f t="shared" si="204"/>
        <v>73.031987103988357</v>
      </c>
      <c r="AX193" s="2">
        <f t="shared" si="205"/>
        <v>74.383764553958244</v>
      </c>
      <c r="AY193" s="2">
        <f t="shared" si="206"/>
        <v>74.737931811987536</v>
      </c>
      <c r="AZ193" s="2">
        <f t="shared" si="207"/>
        <v>76.119536206033445</v>
      </c>
      <c r="BA193" s="2">
        <f t="shared" si="208"/>
        <v>77.392421875161318</v>
      </c>
      <c r="BB193" s="2">
        <f t="shared" si="209"/>
        <v>77.981083536999748</v>
      </c>
      <c r="BC193" s="2">
        <f t="shared" si="210"/>
        <v>76.857438352798624</v>
      </c>
      <c r="BD193" s="2">
        <f t="shared" si="211"/>
        <v>74.207885079764225</v>
      </c>
      <c r="BE193" s="2">
        <f t="shared" si="212"/>
        <v>70.585680946790077</v>
      </c>
      <c r="BF193" s="2">
        <f t="shared" si="213"/>
        <v>65.016917995441602</v>
      </c>
      <c r="BG193" s="2">
        <f t="shared" si="214"/>
        <v>58.373573455481925</v>
      </c>
      <c r="BH193" s="2">
        <f t="shared" si="215"/>
        <v>50.740576680235314</v>
      </c>
      <c r="BK193" s="2" t="str">
        <f t="shared" si="216"/>
        <v/>
      </c>
      <c r="BL193" s="2" t="str">
        <f t="shared" si="217"/>
        <v/>
      </c>
      <c r="BM193" s="2" t="str">
        <f t="shared" si="218"/>
        <v/>
      </c>
      <c r="BN193" s="2" t="str">
        <f t="shared" si="219"/>
        <v/>
      </c>
      <c r="BO193" s="2" t="str">
        <f t="shared" si="220"/>
        <v/>
      </c>
      <c r="BP193" s="2" t="str">
        <f t="shared" si="221"/>
        <v/>
      </c>
      <c r="BQ193" s="2" t="str">
        <f t="shared" si="222"/>
        <v/>
      </c>
      <c r="BR193" s="2" t="str">
        <f t="shared" si="223"/>
        <v/>
      </c>
      <c r="BS193" s="2" t="str">
        <f t="shared" si="224"/>
        <v/>
      </c>
      <c r="BT193" s="2" t="str">
        <f t="shared" si="225"/>
        <v/>
      </c>
      <c r="BU193" s="2" t="str">
        <f t="shared" si="226"/>
        <v/>
      </c>
      <c r="BV193" s="2" t="str">
        <f t="shared" si="227"/>
        <v/>
      </c>
      <c r="BW193" s="2" t="str">
        <f t="shared" si="228"/>
        <v/>
      </c>
      <c r="BZ193" s="2">
        <f t="shared" si="229"/>
        <v>69.231999999999999</v>
      </c>
      <c r="CA193" s="2">
        <f t="shared" si="230"/>
        <v>72.768000000000001</v>
      </c>
      <c r="CB193" s="2">
        <f t="shared" si="231"/>
        <v>74.448999999999998</v>
      </c>
      <c r="CC193" s="2">
        <f t="shared" si="232"/>
        <v>73.927999999999997</v>
      </c>
      <c r="CD193" s="2">
        <f t="shared" si="233"/>
        <v>76.174000000000007</v>
      </c>
      <c r="CE193" s="2">
        <f t="shared" si="234"/>
        <v>76.680999999999997</v>
      </c>
      <c r="CF193" s="2">
        <f t="shared" si="235"/>
        <v>77.724999999999994</v>
      </c>
      <c r="CG193" s="2">
        <f t="shared" si="236"/>
        <v>76.522000000000006</v>
      </c>
      <c r="CH193" s="2">
        <f t="shared" si="237"/>
        <v>74.13</v>
      </c>
      <c r="CI193" s="2">
        <f t="shared" si="238"/>
        <v>70.796999999999997</v>
      </c>
      <c r="CJ193" s="2">
        <f t="shared" si="239"/>
        <v>65.608999999999995</v>
      </c>
      <c r="CK193" s="2">
        <f t="shared" si="240"/>
        <v>58.173999999999999</v>
      </c>
      <c r="CL193" s="2">
        <f t="shared" si="241"/>
        <v>50.188400000000001</v>
      </c>
      <c r="CO193" s="2">
        <f t="shared" si="242"/>
        <v>76.256706322545995</v>
      </c>
      <c r="CP193" s="2">
        <f t="shared" si="243"/>
        <v>76.305085637559543</v>
      </c>
      <c r="CQ193" s="2">
        <f t="shared" si="244"/>
        <v>76.498669299001591</v>
      </c>
      <c r="CR193" s="2">
        <f t="shared" si="245"/>
        <v>78.880794144319225</v>
      </c>
      <c r="CS193" s="2">
        <f t="shared" si="246"/>
        <v>80.820377117393619</v>
      </c>
      <c r="CT193" s="2">
        <f t="shared" si="247"/>
        <v>81.822487045404046</v>
      </c>
      <c r="CU193" s="2">
        <f t="shared" si="248"/>
        <v>83.722150677308235</v>
      </c>
      <c r="CV193" s="2">
        <f t="shared" si="249"/>
        <v>83.595864736366096</v>
      </c>
      <c r="CW193" s="2">
        <f t="shared" si="250"/>
        <v>81.705744074623098</v>
      </c>
      <c r="CX193" s="2">
        <f t="shared" si="251"/>
        <v>77.353546857046339</v>
      </c>
      <c r="CY193" s="2">
        <f t="shared" si="252"/>
        <v>73.253898914229453</v>
      </c>
      <c r="CZ193" s="2">
        <f t="shared" si="253"/>
        <v>64.640481662319388</v>
      </c>
      <c r="DA193" s="2">
        <f t="shared" si="254"/>
        <v>54.506270175651537</v>
      </c>
      <c r="DD193" s="2">
        <f t="shared" si="255"/>
        <v>69.579743480851391</v>
      </c>
      <c r="DE193" s="2">
        <f t="shared" si="256"/>
        <v>73.030813173819311</v>
      </c>
      <c r="DF193" s="2">
        <f t="shared" si="257"/>
        <v>74.382920277723315</v>
      </c>
      <c r="DG193" s="2">
        <f t="shared" si="258"/>
        <v>74.736618206292789</v>
      </c>
      <c r="DH193" s="2">
        <f t="shared" si="259"/>
        <v>76.117718856429889</v>
      </c>
      <c r="DI193" s="2">
        <f t="shared" si="260"/>
        <v>77.390834931537938</v>
      </c>
      <c r="DJ193" s="2">
        <f t="shared" si="261"/>
        <v>77.979161505311779</v>
      </c>
      <c r="DK193" s="2">
        <f t="shared" si="262"/>
        <v>76.85529253706116</v>
      </c>
      <c r="DL193" s="2">
        <f t="shared" si="263"/>
        <v>74.206007330756421</v>
      </c>
      <c r="DM193" s="2">
        <f t="shared" si="264"/>
        <v>70.583376787039953</v>
      </c>
      <c r="DN193" s="2">
        <f t="shared" si="265"/>
        <v>65.014552789465583</v>
      </c>
      <c r="DO193" s="2">
        <f t="shared" si="266"/>
        <v>58.371687521661904</v>
      </c>
      <c r="DP193" s="2">
        <f t="shared" si="267"/>
        <v>50.739396906549317</v>
      </c>
      <c r="DS193" s="2">
        <f t="shared" si="268"/>
        <v>0.99971347535551391</v>
      </c>
      <c r="DT193" s="2">
        <f t="shared" si="269"/>
        <v>0.99964146839273271</v>
      </c>
      <c r="DU193" s="2">
        <f t="shared" si="270"/>
        <v>0.9996009563391357</v>
      </c>
      <c r="DV193" s="2">
        <f t="shared" si="271"/>
        <v>0.99968302366636852</v>
      </c>
      <c r="DW193" s="2">
        <f t="shared" si="272"/>
        <v>0.99961354844372807</v>
      </c>
      <c r="DX193" s="2">
        <f t="shared" si="273"/>
        <v>0.99964190699481825</v>
      </c>
      <c r="DY193" s="2">
        <f t="shared" si="274"/>
        <v>0.99966532555949372</v>
      </c>
      <c r="DZ193" s="2">
        <f t="shared" si="275"/>
        <v>0.99968165673862486</v>
      </c>
      <c r="EA193" s="2">
        <f t="shared" si="276"/>
        <v>0.99974962467724671</v>
      </c>
      <c r="EB193" s="2">
        <f t="shared" si="277"/>
        <v>0.99965965998988204</v>
      </c>
      <c r="EC193" s="2">
        <f t="shared" si="278"/>
        <v>0.99971293766031843</v>
      </c>
      <c r="ED193" s="2">
        <f t="shared" si="279"/>
        <v>0.99969915524777098</v>
      </c>
      <c r="EE193" s="2">
        <f t="shared" si="280"/>
        <v>0.99968680292600354</v>
      </c>
    </row>
    <row r="194" spans="2:137" x14ac:dyDescent="0.25">
      <c r="B194" s="2">
        <v>188</v>
      </c>
      <c r="C194">
        <v>69.768000000000001</v>
      </c>
      <c r="D194">
        <v>72.754000000000005</v>
      </c>
      <c r="E194">
        <v>74.260999999999996</v>
      </c>
      <c r="F194">
        <v>74.884</v>
      </c>
      <c r="G194">
        <v>75.941999999999993</v>
      </c>
      <c r="H194">
        <v>77.013999999999996</v>
      </c>
      <c r="I194">
        <v>77.231999999999999</v>
      </c>
      <c r="J194">
        <v>75.768000000000001</v>
      </c>
      <c r="K194">
        <v>73.564999999999998</v>
      </c>
      <c r="L194">
        <v>71.013999999999996</v>
      </c>
      <c r="M194">
        <v>65.623000000000005</v>
      </c>
      <c r="N194">
        <v>58.42</v>
      </c>
      <c r="O194">
        <v>50.579700000000003</v>
      </c>
      <c r="R194" s="5">
        <f t="shared" si="190"/>
        <v>69.505648373987924</v>
      </c>
      <c r="S194" s="5">
        <f t="shared" si="191"/>
        <v>72.9805040626362</v>
      </c>
      <c r="T194" s="5">
        <f t="shared" si="192"/>
        <v>74.338459652717845</v>
      </c>
      <c r="U194" s="5">
        <f t="shared" si="193"/>
        <v>74.691642781435647</v>
      </c>
      <c r="V194" s="5">
        <f t="shared" si="194"/>
        <v>76.081910432969622</v>
      </c>
      <c r="W194" s="5">
        <f t="shared" si="195"/>
        <v>77.355934056211382</v>
      </c>
      <c r="X194" s="5">
        <f t="shared" si="196"/>
        <v>77.934885255369821</v>
      </c>
      <c r="Y194" s="5">
        <f t="shared" si="197"/>
        <v>76.802979539541042</v>
      </c>
      <c r="Z194" s="5">
        <f t="shared" si="198"/>
        <v>74.149966692177387</v>
      </c>
      <c r="AA194" s="5">
        <f t="shared" si="199"/>
        <v>70.529602329878827</v>
      </c>
      <c r="AB194" s="5">
        <f t="shared" si="200"/>
        <v>64.960089329581891</v>
      </c>
      <c r="AC194" s="5">
        <f t="shared" si="201"/>
        <v>58.325904656190929</v>
      </c>
      <c r="AD194" s="5">
        <f t="shared" si="202"/>
        <v>50.71401876195663</v>
      </c>
      <c r="AE194" s="5"/>
      <c r="AG194" s="5">
        <f t="shared" si="283"/>
        <v>0.26235162601207662</v>
      </c>
      <c r="AH194" s="5">
        <f t="shared" si="283"/>
        <v>-0.22650406263619516</v>
      </c>
      <c r="AI194" s="5">
        <f t="shared" si="283"/>
        <v>-7.7459652717848826E-2</v>
      </c>
      <c r="AJ194" s="5">
        <f t="shared" si="283"/>
        <v>0.19235721856435362</v>
      </c>
      <c r="AK194" s="5">
        <f t="shared" si="282"/>
        <v>-0.13991043296962857</v>
      </c>
      <c r="AL194" s="5">
        <f t="shared" si="282"/>
        <v>-0.34193405621138595</v>
      </c>
      <c r="AM194" s="5">
        <f t="shared" si="282"/>
        <v>-0.70288525536982149</v>
      </c>
      <c r="AN194" s="5">
        <f t="shared" si="282"/>
        <v>-1.034979539541041</v>
      </c>
      <c r="AO194" s="5">
        <f t="shared" si="281"/>
        <v>-0.58496669217738884</v>
      </c>
      <c r="AP194" s="5">
        <f t="shared" si="281"/>
        <v>0.48439767012116874</v>
      </c>
      <c r="AQ194" s="5">
        <f t="shared" si="281"/>
        <v>0.66291067041811402</v>
      </c>
      <c r="AR194" s="5">
        <f t="shared" si="281"/>
        <v>9.4095343809073029E-2</v>
      </c>
      <c r="AS194" s="5">
        <f t="shared" si="284"/>
        <v>-0.13431876195662795</v>
      </c>
      <c r="AV194" s="2">
        <f t="shared" si="203"/>
        <v>69.505648373987924</v>
      </c>
      <c r="AW194" s="2">
        <f t="shared" si="204"/>
        <v>72.980504062619346</v>
      </c>
      <c r="AX194" s="2">
        <f t="shared" si="205"/>
        <v>74.338459651970084</v>
      </c>
      <c r="AY194" s="2">
        <f t="shared" si="206"/>
        <v>74.691642781433657</v>
      </c>
      <c r="AZ194" s="2">
        <f t="shared" si="207"/>
        <v>76.081910432837844</v>
      </c>
      <c r="BA194" s="2">
        <f t="shared" si="208"/>
        <v>77.355934056206706</v>
      </c>
      <c r="BB194" s="2">
        <f t="shared" si="209"/>
        <v>77.934885255368755</v>
      </c>
      <c r="BC194" s="2">
        <f t="shared" si="210"/>
        <v>76.802979539540573</v>
      </c>
      <c r="BD194" s="2">
        <f t="shared" si="211"/>
        <v>74.149966692177387</v>
      </c>
      <c r="BE194" s="2">
        <f t="shared" si="212"/>
        <v>70.529602329877861</v>
      </c>
      <c r="BF194" s="2">
        <f t="shared" si="213"/>
        <v>64.960089329581692</v>
      </c>
      <c r="BG194" s="2">
        <f t="shared" si="214"/>
        <v>58.32590465617826</v>
      </c>
      <c r="BH194" s="2">
        <f t="shared" si="215"/>
        <v>50.714018761771108</v>
      </c>
      <c r="BK194" s="2" t="str">
        <f t="shared" si="216"/>
        <v/>
      </c>
      <c r="BL194" s="2" t="str">
        <f t="shared" si="217"/>
        <v/>
      </c>
      <c r="BM194" s="2" t="str">
        <f t="shared" si="218"/>
        <v/>
      </c>
      <c r="BN194" s="2" t="str">
        <f t="shared" si="219"/>
        <v/>
      </c>
      <c r="BO194" s="2" t="str">
        <f t="shared" si="220"/>
        <v/>
      </c>
      <c r="BP194" s="2" t="str">
        <f t="shared" si="221"/>
        <v/>
      </c>
      <c r="BQ194" s="2" t="str">
        <f t="shared" si="222"/>
        <v/>
      </c>
      <c r="BR194" s="2" t="str">
        <f t="shared" si="223"/>
        <v/>
      </c>
      <c r="BS194" s="2" t="str">
        <f t="shared" si="224"/>
        <v/>
      </c>
      <c r="BT194" s="2" t="str">
        <f t="shared" si="225"/>
        <v/>
      </c>
      <c r="BU194" s="2" t="str">
        <f t="shared" si="226"/>
        <v/>
      </c>
      <c r="BV194" s="2" t="str">
        <f t="shared" si="227"/>
        <v/>
      </c>
      <c r="BW194" s="2" t="str">
        <f t="shared" si="228"/>
        <v/>
      </c>
      <c r="BZ194" s="2">
        <f t="shared" si="229"/>
        <v>69.768000000000001</v>
      </c>
      <c r="CA194" s="2">
        <f t="shared" si="230"/>
        <v>72.754000000000005</v>
      </c>
      <c r="CB194" s="2">
        <f t="shared" si="231"/>
        <v>74.260999999999996</v>
      </c>
      <c r="CC194" s="2">
        <f t="shared" si="232"/>
        <v>74.884</v>
      </c>
      <c r="CD194" s="2">
        <f t="shared" si="233"/>
        <v>75.941999999999993</v>
      </c>
      <c r="CE194" s="2">
        <f t="shared" si="234"/>
        <v>77.013999999999996</v>
      </c>
      <c r="CF194" s="2">
        <f t="shared" si="235"/>
        <v>77.231999999999999</v>
      </c>
      <c r="CG194" s="2">
        <f t="shared" si="236"/>
        <v>75.768000000000001</v>
      </c>
      <c r="CH194" s="2">
        <f t="shared" si="237"/>
        <v>73.564999999999998</v>
      </c>
      <c r="CI194" s="2">
        <f t="shared" si="238"/>
        <v>71.013999999999996</v>
      </c>
      <c r="CJ194" s="2">
        <f t="shared" si="239"/>
        <v>65.623000000000005</v>
      </c>
      <c r="CK194" s="2">
        <f t="shared" si="240"/>
        <v>58.42</v>
      </c>
      <c r="CL194" s="2">
        <f t="shared" si="241"/>
        <v>50.579700000000003</v>
      </c>
      <c r="CO194" s="2">
        <f t="shared" si="242"/>
        <v>76.250299555596499</v>
      </c>
      <c r="CP194" s="2">
        <f t="shared" si="243"/>
        <v>76.28578796058234</v>
      </c>
      <c r="CQ194" s="2">
        <f t="shared" si="244"/>
        <v>76.46862368891226</v>
      </c>
      <c r="CR194" s="2">
        <f t="shared" si="245"/>
        <v>78.874779159649364</v>
      </c>
      <c r="CS194" s="2">
        <f t="shared" si="246"/>
        <v>80.829024998423577</v>
      </c>
      <c r="CT194" s="2">
        <f t="shared" si="247"/>
        <v>81.830432914479204</v>
      </c>
      <c r="CU194" s="2">
        <f t="shared" si="248"/>
        <v>83.73439874365134</v>
      </c>
      <c r="CV194" s="2">
        <f t="shared" si="249"/>
        <v>83.60869894736031</v>
      </c>
      <c r="CW194" s="2">
        <f t="shared" si="250"/>
        <v>81.719387943725167</v>
      </c>
      <c r="CX194" s="2">
        <f t="shared" si="251"/>
        <v>77.365360247028434</v>
      </c>
      <c r="CY194" s="2">
        <f t="shared" si="252"/>
        <v>73.280488197567664</v>
      </c>
      <c r="CZ194" s="2">
        <f t="shared" si="253"/>
        <v>64.65744863908931</v>
      </c>
      <c r="DA194" s="2">
        <f t="shared" si="254"/>
        <v>54.518202618884935</v>
      </c>
      <c r="DD194" s="2">
        <f t="shared" si="255"/>
        <v>69.503885399896063</v>
      </c>
      <c r="DE194" s="2">
        <f t="shared" si="256"/>
        <v>72.979422897683818</v>
      </c>
      <c r="DF194" s="2">
        <f t="shared" si="257"/>
        <v>74.337684107328698</v>
      </c>
      <c r="DG194" s="2">
        <f t="shared" si="258"/>
        <v>74.690433112452908</v>
      </c>
      <c r="DH194" s="2">
        <f t="shared" si="259"/>
        <v>76.080236674938121</v>
      </c>
      <c r="DI194" s="2">
        <f t="shared" si="260"/>
        <v>77.354472229859681</v>
      </c>
      <c r="DJ194" s="2">
        <f t="shared" si="261"/>
        <v>77.933114496276417</v>
      </c>
      <c r="DK194" s="2">
        <f t="shared" si="262"/>
        <v>76.801002988754888</v>
      </c>
      <c r="DL194" s="2">
        <f t="shared" si="263"/>
        <v>74.148237819752197</v>
      </c>
      <c r="DM194" s="2">
        <f t="shared" si="264"/>
        <v>70.527479830779086</v>
      </c>
      <c r="DN194" s="2">
        <f t="shared" si="265"/>
        <v>64.957910390673376</v>
      </c>
      <c r="DO194" s="2">
        <f t="shared" si="266"/>
        <v>58.324166924399776</v>
      </c>
      <c r="DP194" s="2">
        <f t="shared" si="267"/>
        <v>50.712931797583728</v>
      </c>
      <c r="DS194" s="2">
        <f t="shared" si="268"/>
        <v>0.99973867983032683</v>
      </c>
      <c r="DT194" s="2">
        <f t="shared" si="269"/>
        <v>0.99967300497224276</v>
      </c>
      <c r="DU194" s="2">
        <f t="shared" si="270"/>
        <v>0.99963605507725728</v>
      </c>
      <c r="DV194" s="2">
        <f t="shared" si="271"/>
        <v>0.99971090608494029</v>
      </c>
      <c r="DW194" s="2">
        <f t="shared" si="272"/>
        <v>0.9996475400069037</v>
      </c>
      <c r="DX194" s="2">
        <f t="shared" si="273"/>
        <v>0.99967340500732271</v>
      </c>
      <c r="DY194" s="2">
        <f t="shared" si="274"/>
        <v>0.99969476429410631</v>
      </c>
      <c r="DZ194" s="2">
        <f t="shared" si="275"/>
        <v>0.99970965936232914</v>
      </c>
      <c r="EA194" s="2">
        <f t="shared" si="276"/>
        <v>0.99977164996111867</v>
      </c>
      <c r="EB194" s="2">
        <f t="shared" si="277"/>
        <v>0.99968959692630344</v>
      </c>
      <c r="EC194" s="2">
        <f t="shared" si="278"/>
        <v>0.99973818942172998</v>
      </c>
      <c r="ED194" s="2">
        <f t="shared" si="279"/>
        <v>0.99972561906184476</v>
      </c>
      <c r="EE194" s="2">
        <f t="shared" si="280"/>
        <v>0.99971435300181566</v>
      </c>
    </row>
    <row r="195" spans="2:137" x14ac:dyDescent="0.25">
      <c r="B195" s="2">
        <v>189</v>
      </c>
      <c r="C195">
        <v>69.290000000000006</v>
      </c>
      <c r="D195">
        <v>73.448999999999998</v>
      </c>
      <c r="E195">
        <v>74.42</v>
      </c>
      <c r="F195">
        <v>75.608999999999995</v>
      </c>
      <c r="G195">
        <v>76.116</v>
      </c>
      <c r="H195">
        <v>76.855000000000004</v>
      </c>
      <c r="I195">
        <v>76.855000000000004</v>
      </c>
      <c r="J195">
        <v>77.072000000000003</v>
      </c>
      <c r="K195">
        <v>74.376999999999995</v>
      </c>
      <c r="L195">
        <v>72.072000000000003</v>
      </c>
      <c r="M195">
        <v>64.623000000000005</v>
      </c>
      <c r="N195">
        <v>58.216999999999999</v>
      </c>
      <c r="O195">
        <v>51.594200000000001</v>
      </c>
      <c r="R195" s="5">
        <f t="shared" si="190"/>
        <v>69.429651759884649</v>
      </c>
      <c r="S195" s="5">
        <f t="shared" si="191"/>
        <v>72.929028255089818</v>
      </c>
      <c r="T195" s="5">
        <f t="shared" si="192"/>
        <v>74.293160307103776</v>
      </c>
      <c r="U195" s="5">
        <f t="shared" si="193"/>
        <v>74.645361869290824</v>
      </c>
      <c r="V195" s="5">
        <f t="shared" si="194"/>
        <v>76.044295855006951</v>
      </c>
      <c r="W195" s="5">
        <f t="shared" si="195"/>
        <v>77.319455966018282</v>
      </c>
      <c r="X195" s="5">
        <f t="shared" si="196"/>
        <v>77.88869871062019</v>
      </c>
      <c r="Y195" s="5">
        <f t="shared" si="197"/>
        <v>76.748533896652546</v>
      </c>
      <c r="Z195" s="5">
        <f t="shared" si="198"/>
        <v>74.092059963506685</v>
      </c>
      <c r="AA195" s="5">
        <f t="shared" si="199"/>
        <v>70.473537838284614</v>
      </c>
      <c r="AB195" s="5">
        <f t="shared" si="200"/>
        <v>64.903275127590007</v>
      </c>
      <c r="AC195" s="5">
        <f t="shared" si="201"/>
        <v>58.27824733327683</v>
      </c>
      <c r="AD195" s="5">
        <f t="shared" si="202"/>
        <v>50.68746804001124</v>
      </c>
      <c r="AE195" s="5"/>
      <c r="AG195" s="5">
        <f t="shared" si="283"/>
        <v>-0.13965175988464296</v>
      </c>
      <c r="AH195" s="5">
        <f t="shared" si="283"/>
        <v>0.51997174491017972</v>
      </c>
      <c r="AI195" s="5">
        <f t="shared" si="283"/>
        <v>0.1268396928962261</v>
      </c>
      <c r="AJ195" s="5">
        <f t="shared" si="283"/>
        <v>0.96363813070917104</v>
      </c>
      <c r="AK195" s="5">
        <f t="shared" si="282"/>
        <v>7.1704144993049113E-2</v>
      </c>
      <c r="AL195" s="5">
        <f t="shared" si="282"/>
        <v>-0.46445596601827788</v>
      </c>
      <c r="AM195" s="5">
        <f t="shared" si="282"/>
        <v>-1.033698710620186</v>
      </c>
      <c r="AN195" s="5">
        <f t="shared" si="282"/>
        <v>0.32346610334745662</v>
      </c>
      <c r="AO195" s="5">
        <f t="shared" si="281"/>
        <v>0.28494003649331034</v>
      </c>
      <c r="AP195" s="5">
        <f t="shared" si="281"/>
        <v>1.5984621617153891</v>
      </c>
      <c r="AQ195" s="5">
        <f t="shared" si="281"/>
        <v>-0.28027512759000217</v>
      </c>
      <c r="AR195" s="5">
        <f t="shared" si="281"/>
        <v>-6.1247333276831739E-2</v>
      </c>
      <c r="AS195" s="5">
        <f t="shared" si="284"/>
        <v>0.9067319599887611</v>
      </c>
      <c r="AV195" s="2">
        <f t="shared" si="203"/>
        <v>69.429651759884649</v>
      </c>
      <c r="AW195" s="2">
        <f t="shared" si="204"/>
        <v>72.92902825508655</v>
      </c>
      <c r="AX195" s="2">
        <f t="shared" si="205"/>
        <v>74.293160306942625</v>
      </c>
      <c r="AY195" s="2">
        <f t="shared" si="206"/>
        <v>74.645361869290468</v>
      </c>
      <c r="AZ195" s="2">
        <f t="shared" si="207"/>
        <v>76.044295854980703</v>
      </c>
      <c r="BA195" s="2">
        <f t="shared" si="208"/>
        <v>77.319455966017472</v>
      </c>
      <c r="BB195" s="2">
        <f t="shared" si="209"/>
        <v>77.888698710620019</v>
      </c>
      <c r="BC195" s="2">
        <f t="shared" si="210"/>
        <v>76.748533896652475</v>
      </c>
      <c r="BD195" s="2">
        <f t="shared" si="211"/>
        <v>74.092059963506685</v>
      </c>
      <c r="BE195" s="2">
        <f t="shared" si="212"/>
        <v>70.473537838284457</v>
      </c>
      <c r="BF195" s="2">
        <f t="shared" si="213"/>
        <v>64.903275127589978</v>
      </c>
      <c r="BG195" s="2">
        <f t="shared" si="214"/>
        <v>58.278247333274564</v>
      </c>
      <c r="BH195" s="2">
        <f t="shared" si="215"/>
        <v>50.687468039974434</v>
      </c>
      <c r="BK195" s="2" t="str">
        <f t="shared" si="216"/>
        <v/>
      </c>
      <c r="BL195" s="2" t="str">
        <f t="shared" si="217"/>
        <v/>
      </c>
      <c r="BM195" s="2" t="str">
        <f t="shared" si="218"/>
        <v/>
      </c>
      <c r="BN195" s="2" t="str">
        <f t="shared" si="219"/>
        <v/>
      </c>
      <c r="BO195" s="2" t="str">
        <f t="shared" si="220"/>
        <v/>
      </c>
      <c r="BP195" s="2" t="str">
        <f t="shared" si="221"/>
        <v/>
      </c>
      <c r="BQ195" s="2" t="str">
        <f t="shared" si="222"/>
        <v/>
      </c>
      <c r="BR195" s="2" t="str">
        <f t="shared" si="223"/>
        <v/>
      </c>
      <c r="BS195" s="2" t="str">
        <f t="shared" si="224"/>
        <v/>
      </c>
      <c r="BT195" s="2" t="str">
        <f t="shared" si="225"/>
        <v/>
      </c>
      <c r="BU195" s="2" t="str">
        <f t="shared" si="226"/>
        <v/>
      </c>
      <c r="BV195" s="2" t="str">
        <f t="shared" si="227"/>
        <v/>
      </c>
      <c r="BW195" s="2" t="str">
        <f t="shared" si="228"/>
        <v/>
      </c>
      <c r="BZ195" s="2">
        <f t="shared" si="229"/>
        <v>69.290000000000006</v>
      </c>
      <c r="CA195" s="2">
        <f t="shared" si="230"/>
        <v>73.448999999999998</v>
      </c>
      <c r="CB195" s="2">
        <f t="shared" si="231"/>
        <v>74.42</v>
      </c>
      <c r="CC195" s="2">
        <f t="shared" si="232"/>
        <v>75.608999999999995</v>
      </c>
      <c r="CD195" s="2">
        <f t="shared" si="233"/>
        <v>76.116</v>
      </c>
      <c r="CE195" s="2">
        <f t="shared" si="234"/>
        <v>76.855000000000004</v>
      </c>
      <c r="CF195" s="2">
        <f t="shared" si="235"/>
        <v>76.855000000000004</v>
      </c>
      <c r="CG195" s="2">
        <f t="shared" si="236"/>
        <v>77.072000000000003</v>
      </c>
      <c r="CH195" s="2">
        <f t="shared" si="237"/>
        <v>74.376999999999995</v>
      </c>
      <c r="CI195" s="2">
        <f t="shared" si="238"/>
        <v>72.072000000000003</v>
      </c>
      <c r="CJ195" s="2">
        <f t="shared" si="239"/>
        <v>64.623000000000005</v>
      </c>
      <c r="CK195" s="2">
        <f t="shared" si="240"/>
        <v>58.216999999999999</v>
      </c>
      <c r="CL195" s="2">
        <f t="shared" si="241"/>
        <v>51.594200000000001</v>
      </c>
      <c r="CO195" s="2">
        <f t="shared" si="242"/>
        <v>76.243892788647017</v>
      </c>
      <c r="CP195" s="2">
        <f t="shared" si="243"/>
        <v>76.266490283605151</v>
      </c>
      <c r="CQ195" s="2">
        <f t="shared" si="244"/>
        <v>76.438578078822928</v>
      </c>
      <c r="CR195" s="2">
        <f t="shared" si="245"/>
        <v>78.868764174979503</v>
      </c>
      <c r="CS195" s="2">
        <f t="shared" si="246"/>
        <v>80.837672879453521</v>
      </c>
      <c r="CT195" s="2">
        <f t="shared" si="247"/>
        <v>81.838378783554376</v>
      </c>
      <c r="CU195" s="2">
        <f t="shared" si="248"/>
        <v>83.746646809994431</v>
      </c>
      <c r="CV195" s="2">
        <f t="shared" si="249"/>
        <v>83.621533158354524</v>
      </c>
      <c r="CW195" s="2">
        <f t="shared" si="250"/>
        <v>81.733031812827235</v>
      </c>
      <c r="CX195" s="2">
        <f t="shared" si="251"/>
        <v>77.377173637010515</v>
      </c>
      <c r="CY195" s="2">
        <f t="shared" si="252"/>
        <v>73.307077480905875</v>
      </c>
      <c r="CZ195" s="2">
        <f t="shared" si="253"/>
        <v>64.674415615859232</v>
      </c>
      <c r="DA195" s="2">
        <f t="shared" si="254"/>
        <v>54.530135062118333</v>
      </c>
      <c r="DD195" s="2">
        <f t="shared" si="255"/>
        <v>69.428027318940721</v>
      </c>
      <c r="DE195" s="2">
        <f t="shared" si="256"/>
        <v>72.928032621548326</v>
      </c>
      <c r="DF195" s="2">
        <f t="shared" si="257"/>
        <v>74.292447936934082</v>
      </c>
      <c r="DG195" s="2">
        <f t="shared" si="258"/>
        <v>74.644248018613027</v>
      </c>
      <c r="DH195" s="2">
        <f t="shared" si="259"/>
        <v>76.042754493446367</v>
      </c>
      <c r="DI195" s="2">
        <f t="shared" si="260"/>
        <v>77.318109528181438</v>
      </c>
      <c r="DJ195" s="2">
        <f t="shared" si="261"/>
        <v>77.887067487241069</v>
      </c>
      <c r="DK195" s="2">
        <f t="shared" si="262"/>
        <v>76.746713440448616</v>
      </c>
      <c r="DL195" s="2">
        <f t="shared" si="263"/>
        <v>74.090468308747958</v>
      </c>
      <c r="DM195" s="2">
        <f t="shared" si="264"/>
        <v>70.471582874518219</v>
      </c>
      <c r="DN195" s="2">
        <f t="shared" si="265"/>
        <v>64.901267991881156</v>
      </c>
      <c r="DO195" s="2">
        <f t="shared" si="266"/>
        <v>58.276646327137648</v>
      </c>
      <c r="DP195" s="2">
        <f t="shared" si="267"/>
        <v>50.68646668861814</v>
      </c>
      <c r="DS195" s="2">
        <f t="shared" si="268"/>
        <v>0.99976166769265939</v>
      </c>
      <c r="DT195" s="2">
        <f t="shared" si="269"/>
        <v>0.99970176840954517</v>
      </c>
      <c r="DU195" s="2">
        <f t="shared" si="270"/>
        <v>0.99966806765599148</v>
      </c>
      <c r="DV195" s="2">
        <f t="shared" si="271"/>
        <v>0.99973633650903093</v>
      </c>
      <c r="DW195" s="2">
        <f t="shared" si="272"/>
        <v>0.99967854269661116</v>
      </c>
      <c r="DX195" s="2">
        <f t="shared" si="273"/>
        <v>0.99970213326685653</v>
      </c>
      <c r="DY195" s="2">
        <f t="shared" si="274"/>
        <v>0.99972161425093975</v>
      </c>
      <c r="DZ195" s="2">
        <f t="shared" si="275"/>
        <v>0.99973519942652367</v>
      </c>
      <c r="EA195" s="2">
        <f t="shared" si="276"/>
        <v>0.99979173810490651</v>
      </c>
      <c r="EB195" s="2">
        <f t="shared" si="277"/>
        <v>0.99971690130019775</v>
      </c>
      <c r="EC195" s="2">
        <f t="shared" si="278"/>
        <v>0.99976122041411541</v>
      </c>
      <c r="ED195" s="2">
        <f t="shared" si="279"/>
        <v>0.99974975556875145</v>
      </c>
      <c r="EE195" s="2">
        <f t="shared" si="280"/>
        <v>0.99973948029356585</v>
      </c>
    </row>
    <row r="196" spans="2:137" x14ac:dyDescent="0.25">
      <c r="B196" s="2">
        <v>190</v>
      </c>
      <c r="C196">
        <v>69.216999999999999</v>
      </c>
      <c r="D196">
        <v>72.912999999999997</v>
      </c>
      <c r="E196">
        <v>73.551000000000002</v>
      </c>
      <c r="F196">
        <v>74.971000000000004</v>
      </c>
      <c r="G196">
        <v>75.825999999999993</v>
      </c>
      <c r="H196">
        <v>75.477999999999994</v>
      </c>
      <c r="I196">
        <v>77.116</v>
      </c>
      <c r="J196">
        <v>75.406000000000006</v>
      </c>
      <c r="K196">
        <v>73.564999999999998</v>
      </c>
      <c r="L196">
        <v>71.899000000000001</v>
      </c>
      <c r="M196">
        <v>64.013999999999996</v>
      </c>
      <c r="N196">
        <v>58.158999999999999</v>
      </c>
      <c r="O196">
        <v>50.695700000000002</v>
      </c>
      <c r="R196" s="5">
        <f t="shared" si="190"/>
        <v>69.353665873171593</v>
      </c>
      <c r="S196" s="5">
        <f t="shared" si="191"/>
        <v>72.877559126929981</v>
      </c>
      <c r="T196" s="5">
        <f t="shared" si="192"/>
        <v>74.247866073427801</v>
      </c>
      <c r="U196" s="5">
        <f t="shared" si="193"/>
        <v>74.599088451919798</v>
      </c>
      <c r="V196" s="5">
        <f t="shared" si="194"/>
        <v>76.006691614598708</v>
      </c>
      <c r="W196" s="5">
        <f t="shared" si="195"/>
        <v>77.282986861668377</v>
      </c>
      <c r="X196" s="5">
        <f t="shared" si="196"/>
        <v>77.842523008997645</v>
      </c>
      <c r="Y196" s="5">
        <f t="shared" si="197"/>
        <v>76.694100417449718</v>
      </c>
      <c r="Z196" s="5">
        <f t="shared" si="198"/>
        <v>74.034163995036366</v>
      </c>
      <c r="AA196" s="5">
        <f t="shared" si="199"/>
        <v>70.417486393324069</v>
      </c>
      <c r="AB196" s="5">
        <f t="shared" si="200"/>
        <v>64.846474286780193</v>
      </c>
      <c r="AC196" s="5">
        <f t="shared" si="201"/>
        <v>58.230600615019299</v>
      </c>
      <c r="AD196" s="5">
        <f t="shared" si="202"/>
        <v>50.660923967229621</v>
      </c>
      <c r="AE196" s="5"/>
      <c r="AG196" s="5">
        <f t="shared" si="283"/>
        <v>-0.1366658731715944</v>
      </c>
      <c r="AH196" s="5">
        <f t="shared" si="283"/>
        <v>3.5440873070015755E-2</v>
      </c>
      <c r="AI196" s="5">
        <f t="shared" si="283"/>
        <v>-0.69686607342779894</v>
      </c>
      <c r="AJ196" s="5">
        <f t="shared" si="283"/>
        <v>0.37191154808020599</v>
      </c>
      <c r="AK196" s="5">
        <f t="shared" si="282"/>
        <v>-0.18069161459871452</v>
      </c>
      <c r="AL196" s="5">
        <f t="shared" si="282"/>
        <v>-1.8049868616683824</v>
      </c>
      <c r="AM196" s="5">
        <f t="shared" si="282"/>
        <v>-0.72652300899764555</v>
      </c>
      <c r="AN196" s="5">
        <f t="shared" si="282"/>
        <v>-1.2881004174497122</v>
      </c>
      <c r="AO196" s="5">
        <f t="shared" si="281"/>
        <v>-0.46916399503636796</v>
      </c>
      <c r="AP196" s="5">
        <f t="shared" si="281"/>
        <v>1.4815136066759322</v>
      </c>
      <c r="AQ196" s="5">
        <f t="shared" si="281"/>
        <v>-0.8324742867801973</v>
      </c>
      <c r="AR196" s="5">
        <f t="shared" si="281"/>
        <v>-7.1600615019299596E-2</v>
      </c>
      <c r="AS196" s="5">
        <f t="shared" si="284"/>
        <v>3.4776032770380993E-2</v>
      </c>
      <c r="AV196" s="2">
        <f t="shared" si="203"/>
        <v>69.353665873171593</v>
      </c>
      <c r="AW196" s="2">
        <f t="shared" si="204"/>
        <v>72.877559126929384</v>
      </c>
      <c r="AX196" s="2">
        <f t="shared" si="205"/>
        <v>74.247866073394846</v>
      </c>
      <c r="AY196" s="2">
        <f t="shared" si="206"/>
        <v>74.599088451919741</v>
      </c>
      <c r="AZ196" s="2">
        <f t="shared" si="207"/>
        <v>76.006691614593748</v>
      </c>
      <c r="BA196" s="2">
        <f t="shared" si="208"/>
        <v>77.282986861668249</v>
      </c>
      <c r="BB196" s="2">
        <f t="shared" si="209"/>
        <v>77.842523008997617</v>
      </c>
      <c r="BC196" s="2">
        <f t="shared" si="210"/>
        <v>76.694100417449704</v>
      </c>
      <c r="BD196" s="2">
        <f t="shared" si="211"/>
        <v>74.034163995036366</v>
      </c>
      <c r="BE196" s="2">
        <f t="shared" si="212"/>
        <v>70.41748639332404</v>
      </c>
      <c r="BF196" s="2">
        <f t="shared" si="213"/>
        <v>64.846474286780193</v>
      </c>
      <c r="BG196" s="2">
        <f t="shared" si="214"/>
        <v>58.230600615018915</v>
      </c>
      <c r="BH196" s="2">
        <f t="shared" si="215"/>
        <v>50.660923967222686</v>
      </c>
      <c r="BK196" s="2" t="str">
        <f t="shared" si="216"/>
        <v/>
      </c>
      <c r="BL196" s="2" t="str">
        <f t="shared" si="217"/>
        <v/>
      </c>
      <c r="BM196" s="2" t="str">
        <f t="shared" si="218"/>
        <v/>
      </c>
      <c r="BN196" s="2" t="str">
        <f t="shared" si="219"/>
        <v/>
      </c>
      <c r="BO196" s="2" t="str">
        <f t="shared" si="220"/>
        <v/>
      </c>
      <c r="BP196" s="2" t="str">
        <f t="shared" si="221"/>
        <v/>
      </c>
      <c r="BQ196" s="2" t="str">
        <f t="shared" si="222"/>
        <v/>
      </c>
      <c r="BR196" s="2" t="str">
        <f t="shared" si="223"/>
        <v/>
      </c>
      <c r="BS196" s="2" t="str">
        <f t="shared" si="224"/>
        <v/>
      </c>
      <c r="BT196" s="2" t="str">
        <f t="shared" si="225"/>
        <v/>
      </c>
      <c r="BU196" s="2" t="str">
        <f t="shared" si="226"/>
        <v/>
      </c>
      <c r="BV196" s="2" t="str">
        <f t="shared" si="227"/>
        <v/>
      </c>
      <c r="BW196" s="2" t="str">
        <f t="shared" si="228"/>
        <v/>
      </c>
      <c r="BZ196" s="2">
        <f t="shared" si="229"/>
        <v>69.216999999999999</v>
      </c>
      <c r="CA196" s="2">
        <f t="shared" si="230"/>
        <v>72.912999999999997</v>
      </c>
      <c r="CB196" s="2">
        <f t="shared" si="231"/>
        <v>73.551000000000002</v>
      </c>
      <c r="CC196" s="2">
        <f t="shared" si="232"/>
        <v>74.971000000000004</v>
      </c>
      <c r="CD196" s="2">
        <f t="shared" si="233"/>
        <v>75.825999999999993</v>
      </c>
      <c r="CE196" s="2">
        <f t="shared" si="234"/>
        <v>75.477999999999994</v>
      </c>
      <c r="CF196" s="2">
        <f t="shared" si="235"/>
        <v>77.116</v>
      </c>
      <c r="CG196" s="2">
        <f t="shared" si="236"/>
        <v>75.406000000000006</v>
      </c>
      <c r="CH196" s="2">
        <f t="shared" si="237"/>
        <v>73.564999999999998</v>
      </c>
      <c r="CI196" s="2">
        <f t="shared" si="238"/>
        <v>71.899000000000001</v>
      </c>
      <c r="CJ196" s="2">
        <f t="shared" si="239"/>
        <v>64.013999999999996</v>
      </c>
      <c r="CK196" s="2">
        <f t="shared" si="240"/>
        <v>58.158999999999999</v>
      </c>
      <c r="CL196" s="2">
        <f t="shared" si="241"/>
        <v>50.695700000000002</v>
      </c>
      <c r="CO196" s="2">
        <f t="shared" si="242"/>
        <v>76.237486021697535</v>
      </c>
      <c r="CP196" s="2">
        <f t="shared" si="243"/>
        <v>76.247192606627962</v>
      </c>
      <c r="CQ196" s="2">
        <f t="shared" si="244"/>
        <v>76.408532468733597</v>
      </c>
      <c r="CR196" s="2">
        <f t="shared" si="245"/>
        <v>78.862749190309643</v>
      </c>
      <c r="CS196" s="2">
        <f t="shared" si="246"/>
        <v>80.846320760483479</v>
      </c>
      <c r="CT196" s="2">
        <f t="shared" si="247"/>
        <v>81.846324652629534</v>
      </c>
      <c r="CU196" s="2">
        <f t="shared" si="248"/>
        <v>83.758894876337536</v>
      </c>
      <c r="CV196" s="2">
        <f t="shared" si="249"/>
        <v>83.634367369348737</v>
      </c>
      <c r="CW196" s="2">
        <f t="shared" si="250"/>
        <v>81.746675681929304</v>
      </c>
      <c r="CX196" s="2">
        <f t="shared" si="251"/>
        <v>77.388987026992609</v>
      </c>
      <c r="CY196" s="2">
        <f t="shared" si="252"/>
        <v>73.333666764244086</v>
      </c>
      <c r="CZ196" s="2">
        <f t="shared" si="253"/>
        <v>64.691382592629139</v>
      </c>
      <c r="DA196" s="2">
        <f t="shared" si="254"/>
        <v>54.542067505351739</v>
      </c>
      <c r="DD196" s="2">
        <f t="shared" si="255"/>
        <v>69.352169237985379</v>
      </c>
      <c r="DE196" s="2">
        <f t="shared" si="256"/>
        <v>72.876642345412833</v>
      </c>
      <c r="DF196" s="2">
        <f t="shared" si="257"/>
        <v>74.247211766539465</v>
      </c>
      <c r="DG196" s="2">
        <f t="shared" si="258"/>
        <v>74.598062924773146</v>
      </c>
      <c r="DH196" s="2">
        <f t="shared" si="259"/>
        <v>76.005272311954599</v>
      </c>
      <c r="DI196" s="2">
        <f t="shared" si="260"/>
        <v>77.281746826503195</v>
      </c>
      <c r="DJ196" s="2">
        <f t="shared" si="261"/>
        <v>77.841020478205706</v>
      </c>
      <c r="DK196" s="2">
        <f t="shared" si="262"/>
        <v>76.692423892142344</v>
      </c>
      <c r="DL196" s="2">
        <f t="shared" si="263"/>
        <v>74.032698797743734</v>
      </c>
      <c r="DM196" s="2">
        <f t="shared" si="264"/>
        <v>70.415685918257353</v>
      </c>
      <c r="DN196" s="2">
        <f t="shared" si="265"/>
        <v>64.844625593088949</v>
      </c>
      <c r="DO196" s="2">
        <f t="shared" si="266"/>
        <v>58.22912572987552</v>
      </c>
      <c r="DP196" s="2">
        <f t="shared" si="267"/>
        <v>50.660001579652551</v>
      </c>
      <c r="DS196" s="2">
        <f t="shared" si="268"/>
        <v>0.99978263379402399</v>
      </c>
      <c r="DT196" s="2">
        <f t="shared" si="269"/>
        <v>0.99972800241933824</v>
      </c>
      <c r="DU196" s="2">
        <f t="shared" si="270"/>
        <v>0.999697265262525</v>
      </c>
      <c r="DV196" s="2">
        <f t="shared" si="271"/>
        <v>0.99975953045951371</v>
      </c>
      <c r="DW196" s="2">
        <f t="shared" si="272"/>
        <v>0.99970681916237014</v>
      </c>
      <c r="DX196" s="2">
        <f t="shared" si="273"/>
        <v>0.99972833519061466</v>
      </c>
      <c r="DY196" s="2">
        <f t="shared" si="274"/>
        <v>0.99974610296014499</v>
      </c>
      <c r="DZ196" s="2">
        <f t="shared" si="275"/>
        <v>0.999758493379719</v>
      </c>
      <c r="EA196" s="2">
        <f t="shared" si="276"/>
        <v>0.99981005941362866</v>
      </c>
      <c r="EB196" s="2">
        <f t="shared" si="277"/>
        <v>0.99974180448562133</v>
      </c>
      <c r="EC196" s="2">
        <f t="shared" si="278"/>
        <v>0.99978222585401821</v>
      </c>
      <c r="ED196" s="2">
        <f t="shared" si="279"/>
        <v>0.99977176934084822</v>
      </c>
      <c r="EE196" s="2">
        <f t="shared" si="280"/>
        <v>0.99976239775733133</v>
      </c>
    </row>
    <row r="197" spans="2:137" x14ac:dyDescent="0.25">
      <c r="B197" s="2">
        <v>191</v>
      </c>
      <c r="C197">
        <v>69.551000000000002</v>
      </c>
      <c r="D197">
        <v>72.42</v>
      </c>
      <c r="E197">
        <v>73.231999999999999</v>
      </c>
      <c r="F197">
        <v>74.42</v>
      </c>
      <c r="G197">
        <v>76.507000000000005</v>
      </c>
      <c r="H197">
        <v>77.203000000000003</v>
      </c>
      <c r="I197">
        <v>78.144999999999996</v>
      </c>
      <c r="J197">
        <v>77.231999999999999</v>
      </c>
      <c r="K197">
        <v>73.492999999999995</v>
      </c>
      <c r="L197">
        <v>69.899000000000001</v>
      </c>
      <c r="M197">
        <v>65.58</v>
      </c>
      <c r="N197">
        <v>56.942</v>
      </c>
      <c r="O197">
        <v>50.826099999999997</v>
      </c>
      <c r="R197" s="5">
        <f t="shared" si="190"/>
        <v>69.277689898963899</v>
      </c>
      <c r="S197" s="5">
        <f t="shared" si="191"/>
        <v>72.82609616520179</v>
      </c>
      <c r="T197" s="5">
        <f t="shared" si="192"/>
        <v>74.202576541176839</v>
      </c>
      <c r="U197" s="5">
        <f t="shared" si="193"/>
        <v>74.552821952523303</v>
      </c>
      <c r="V197" s="5">
        <f t="shared" si="194"/>
        <v>75.969096918011132</v>
      </c>
      <c r="W197" s="5">
        <f t="shared" si="195"/>
        <v>77.246526055579778</v>
      </c>
      <c r="X197" s="5">
        <f t="shared" si="196"/>
        <v>77.796357323078766</v>
      </c>
      <c r="Y197" s="5">
        <f t="shared" si="197"/>
        <v>76.639678170349825</v>
      </c>
      <c r="Z197" s="5">
        <f t="shared" si="198"/>
        <v>73.976277955880079</v>
      </c>
      <c r="AA197" s="5">
        <f t="shared" si="199"/>
        <v>70.361446996677699</v>
      </c>
      <c r="AB197" s="5">
        <f t="shared" si="200"/>
        <v>64.789685786449098</v>
      </c>
      <c r="AC197" s="5">
        <f t="shared" si="201"/>
        <v>58.182963694146849</v>
      </c>
      <c r="AD197" s="5">
        <f t="shared" si="202"/>
        <v>50.634386036500722</v>
      </c>
      <c r="AE197" s="5"/>
      <c r="AG197" s="5">
        <f t="shared" si="283"/>
        <v>0.27331010103610254</v>
      </c>
      <c r="AH197" s="5">
        <f t="shared" si="283"/>
        <v>-0.40609616520178804</v>
      </c>
      <c r="AI197" s="5">
        <f t="shared" si="283"/>
        <v>-0.97057654117683967</v>
      </c>
      <c r="AJ197" s="5">
        <f t="shared" si="283"/>
        <v>-0.13282195252330098</v>
      </c>
      <c r="AK197" s="5">
        <f t="shared" si="282"/>
        <v>0.5379030819888726</v>
      </c>
      <c r="AL197" s="5">
        <f t="shared" si="282"/>
        <v>-4.3526055579775402E-2</v>
      </c>
      <c r="AM197" s="5">
        <f t="shared" si="282"/>
        <v>0.34864267692123008</v>
      </c>
      <c r="AN197" s="5">
        <f t="shared" si="282"/>
        <v>0.59232182965017444</v>
      </c>
      <c r="AO197" s="5">
        <f t="shared" si="281"/>
        <v>-0.48327795588008371</v>
      </c>
      <c r="AP197" s="5">
        <f t="shared" si="281"/>
        <v>-0.46244699667769851</v>
      </c>
      <c r="AQ197" s="5">
        <f t="shared" si="281"/>
        <v>0.79031421355090004</v>
      </c>
      <c r="AR197" s="5">
        <f t="shared" si="281"/>
        <v>-1.2409636941468492</v>
      </c>
      <c r="AS197" s="5">
        <f t="shared" si="284"/>
        <v>0.19171396349927505</v>
      </c>
      <c r="AV197" s="2">
        <f t="shared" si="203"/>
        <v>69.277689898963899</v>
      </c>
      <c r="AW197" s="2">
        <f t="shared" si="204"/>
        <v>72.82609616520169</v>
      </c>
      <c r="AX197" s="2">
        <f t="shared" si="205"/>
        <v>74.202576541170444</v>
      </c>
      <c r="AY197" s="2">
        <f t="shared" si="206"/>
        <v>74.552821952523288</v>
      </c>
      <c r="AZ197" s="2">
        <f t="shared" si="207"/>
        <v>75.969096918010251</v>
      </c>
      <c r="BA197" s="2">
        <f t="shared" si="208"/>
        <v>77.246526055579764</v>
      </c>
      <c r="BB197" s="2">
        <f t="shared" si="209"/>
        <v>77.796357323078766</v>
      </c>
      <c r="BC197" s="2">
        <f t="shared" si="210"/>
        <v>76.639678170349825</v>
      </c>
      <c r="BD197" s="2">
        <f t="shared" si="211"/>
        <v>73.976277955880079</v>
      </c>
      <c r="BE197" s="2">
        <f t="shared" si="212"/>
        <v>70.361446996677699</v>
      </c>
      <c r="BF197" s="2">
        <f t="shared" si="213"/>
        <v>64.789685786449098</v>
      </c>
      <c r="BG197" s="2">
        <f t="shared" si="214"/>
        <v>58.182963694146785</v>
      </c>
      <c r="BH197" s="2">
        <f t="shared" si="215"/>
        <v>50.634386036499485</v>
      </c>
      <c r="BK197" s="2" t="str">
        <f t="shared" si="216"/>
        <v/>
      </c>
      <c r="BL197" s="2" t="str">
        <f t="shared" si="217"/>
        <v/>
      </c>
      <c r="BM197" s="2" t="str">
        <f t="shared" si="218"/>
        <v/>
      </c>
      <c r="BN197" s="2" t="str">
        <f t="shared" si="219"/>
        <v/>
      </c>
      <c r="BO197" s="2" t="str">
        <f t="shared" si="220"/>
        <v/>
      </c>
      <c r="BP197" s="2" t="str">
        <f t="shared" si="221"/>
        <v/>
      </c>
      <c r="BQ197" s="2" t="str">
        <f t="shared" si="222"/>
        <v/>
      </c>
      <c r="BR197" s="2" t="str">
        <f t="shared" si="223"/>
        <v/>
      </c>
      <c r="BS197" s="2" t="str">
        <f t="shared" si="224"/>
        <v/>
      </c>
      <c r="BT197" s="2" t="str">
        <f t="shared" si="225"/>
        <v/>
      </c>
      <c r="BU197" s="2" t="str">
        <f t="shared" si="226"/>
        <v/>
      </c>
      <c r="BV197" s="2" t="str">
        <f t="shared" si="227"/>
        <v/>
      </c>
      <c r="BW197" s="2" t="str">
        <f t="shared" si="228"/>
        <v/>
      </c>
      <c r="BZ197" s="2">
        <f t="shared" si="229"/>
        <v>69.551000000000002</v>
      </c>
      <c r="CA197" s="2">
        <f t="shared" si="230"/>
        <v>72.42</v>
      </c>
      <c r="CB197" s="2">
        <f t="shared" si="231"/>
        <v>73.231999999999999</v>
      </c>
      <c r="CC197" s="2">
        <f t="shared" si="232"/>
        <v>74.42</v>
      </c>
      <c r="CD197" s="2">
        <f t="shared" si="233"/>
        <v>76.507000000000005</v>
      </c>
      <c r="CE197" s="2">
        <f t="shared" si="234"/>
        <v>77.203000000000003</v>
      </c>
      <c r="CF197" s="2">
        <f t="shared" si="235"/>
        <v>78.144999999999996</v>
      </c>
      <c r="CG197" s="2">
        <f t="shared" si="236"/>
        <v>77.231999999999999</v>
      </c>
      <c r="CH197" s="2">
        <f t="shared" si="237"/>
        <v>73.492999999999995</v>
      </c>
      <c r="CI197" s="2">
        <f t="shared" si="238"/>
        <v>69.899000000000001</v>
      </c>
      <c r="CJ197" s="2">
        <f t="shared" si="239"/>
        <v>65.58</v>
      </c>
      <c r="CK197" s="2">
        <f t="shared" si="240"/>
        <v>56.942</v>
      </c>
      <c r="CL197" s="2">
        <f t="shared" si="241"/>
        <v>50.826099999999997</v>
      </c>
      <c r="CO197" s="2">
        <f t="shared" si="242"/>
        <v>76.231079254748039</v>
      </c>
      <c r="CP197" s="2">
        <f t="shared" si="243"/>
        <v>76.227894929650773</v>
      </c>
      <c r="CQ197" s="2">
        <f t="shared" si="244"/>
        <v>76.378486858644266</v>
      </c>
      <c r="CR197" s="2">
        <f t="shared" si="245"/>
        <v>78.856734205639782</v>
      </c>
      <c r="CS197" s="2">
        <f t="shared" si="246"/>
        <v>80.854968641513437</v>
      </c>
      <c r="CT197" s="2">
        <f t="shared" si="247"/>
        <v>81.854270521704692</v>
      </c>
      <c r="CU197" s="2">
        <f t="shared" si="248"/>
        <v>83.77114294268064</v>
      </c>
      <c r="CV197" s="2">
        <f t="shared" si="249"/>
        <v>83.647201580342951</v>
      </c>
      <c r="CW197" s="2">
        <f t="shared" si="250"/>
        <v>81.760319551031372</v>
      </c>
      <c r="CX197" s="2">
        <f t="shared" si="251"/>
        <v>77.40080041697469</v>
      </c>
      <c r="CY197" s="2">
        <f t="shared" si="252"/>
        <v>73.360256047582297</v>
      </c>
      <c r="CZ197" s="2">
        <f t="shared" si="253"/>
        <v>64.708349569399061</v>
      </c>
      <c r="DA197" s="2">
        <f t="shared" si="254"/>
        <v>54.553999948585137</v>
      </c>
      <c r="DD197" s="2">
        <f t="shared" si="255"/>
        <v>69.276311157030037</v>
      </c>
      <c r="DE197" s="2">
        <f t="shared" si="256"/>
        <v>72.82525206927734</v>
      </c>
      <c r="DF197" s="2">
        <f t="shared" si="257"/>
        <v>74.201975596144848</v>
      </c>
      <c r="DG197" s="2">
        <f t="shared" si="258"/>
        <v>74.551877830933265</v>
      </c>
      <c r="DH197" s="2">
        <f t="shared" si="259"/>
        <v>75.967790130462831</v>
      </c>
      <c r="DI197" s="2">
        <f t="shared" si="260"/>
        <v>77.245384124824938</v>
      </c>
      <c r="DJ197" s="2">
        <f t="shared" si="261"/>
        <v>77.794973469170344</v>
      </c>
      <c r="DK197" s="2">
        <f t="shared" si="262"/>
        <v>76.638134343836072</v>
      </c>
      <c r="DL197" s="2">
        <f t="shared" si="263"/>
        <v>73.974929286739496</v>
      </c>
      <c r="DM197" s="2">
        <f t="shared" si="264"/>
        <v>70.359788961996486</v>
      </c>
      <c r="DN197" s="2">
        <f t="shared" si="265"/>
        <v>64.787983194296743</v>
      </c>
      <c r="DO197" s="2">
        <f t="shared" si="266"/>
        <v>58.181605132613399</v>
      </c>
      <c r="DP197" s="2">
        <f t="shared" si="267"/>
        <v>50.633536470686963</v>
      </c>
      <c r="DS197" s="2">
        <f t="shared" si="268"/>
        <v>0.99980175587244879</v>
      </c>
      <c r="DT197" s="2">
        <f t="shared" si="269"/>
        <v>0.99975192932112233</v>
      </c>
      <c r="DU197" s="2">
        <f t="shared" si="270"/>
        <v>0.99972389528326822</v>
      </c>
      <c r="DV197" s="2">
        <f t="shared" si="271"/>
        <v>0.99978068453210855</v>
      </c>
      <c r="DW197" s="2">
        <f t="shared" si="272"/>
        <v>0.99973260900037508</v>
      </c>
      <c r="DX197" s="2">
        <f t="shared" si="273"/>
        <v>0.99975223282665193</v>
      </c>
      <c r="DY197" s="2">
        <f t="shared" si="274"/>
        <v>0.99976843797443282</v>
      </c>
      <c r="DZ197" s="2">
        <f t="shared" si="275"/>
        <v>0.99977973866398195</v>
      </c>
      <c r="EA197" s="2">
        <f t="shared" si="276"/>
        <v>0.9998267692312397</v>
      </c>
      <c r="EB197" s="2">
        <f t="shared" si="277"/>
        <v>0.99976451754242746</v>
      </c>
      <c r="EC197" s="2">
        <f t="shared" si="278"/>
        <v>0.9998013838124965</v>
      </c>
      <c r="ED197" s="2">
        <f t="shared" si="279"/>
        <v>0.99979184698488799</v>
      </c>
      <c r="EE197" s="2">
        <f t="shared" si="280"/>
        <v>0.99978329964880197</v>
      </c>
    </row>
    <row r="198" spans="2:137" x14ac:dyDescent="0.25">
      <c r="B198" s="2">
        <v>192</v>
      </c>
      <c r="C198">
        <v>69.695999999999998</v>
      </c>
      <c r="D198">
        <v>71.58</v>
      </c>
      <c r="E198">
        <v>73.927999999999997</v>
      </c>
      <c r="F198">
        <v>74.13</v>
      </c>
      <c r="G198">
        <v>75.739000000000004</v>
      </c>
      <c r="H198">
        <v>78.391000000000005</v>
      </c>
      <c r="I198">
        <v>77.332999999999998</v>
      </c>
      <c r="J198">
        <v>76.013999999999996</v>
      </c>
      <c r="K198">
        <v>74.304000000000002</v>
      </c>
      <c r="L198">
        <v>70.507000000000005</v>
      </c>
      <c r="M198">
        <v>64.971000000000004</v>
      </c>
      <c r="N198">
        <v>58.014000000000003</v>
      </c>
      <c r="O198">
        <v>49.681199999999997</v>
      </c>
      <c r="R198" s="5">
        <f t="shared" ref="R198:R206" si="285"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69.201723082668849</v>
      </c>
      <c r="S198" s="5">
        <f t="shared" ref="S198:S206" si="286"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72.774638895467191</v>
      </c>
      <c r="T198" s="5">
        <f t="shared" ref="T198:T206" si="287"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74.157291332679264</v>
      </c>
      <c r="U198" s="5">
        <f t="shared" ref="U198:U206" si="288"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74.506561837736783</v>
      </c>
      <c r="V198" s="5">
        <f t="shared" ref="V198:V206" si="289"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75.931511031122767</v>
      </c>
      <c r="W198" s="5">
        <f t="shared" ref="W198:W206" si="290"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77.210072911542127</v>
      </c>
      <c r="X198" s="5">
        <f t="shared" ref="X198:X206" si="291"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77.75020088703252</v>
      </c>
      <c r="Y198" s="5">
        <f t="shared" ref="Y198:Y206" si="292"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76.58526629346342</v>
      </c>
      <c r="Z198" s="5">
        <f t="shared" ref="Z198:Z206" si="293"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73.918401078011954</v>
      </c>
      <c r="AA198" s="5">
        <f t="shared" ref="AA198:AA206" si="294"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70.30541872461724</v>
      </c>
      <c r="AB198" s="5">
        <f t="shared" ref="AB198:AB206" si="295"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64.732908681999518</v>
      </c>
      <c r="AC198" s="5">
        <f t="shared" ref="AC198:AC206" si="296"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58.13533582329282</v>
      </c>
      <c r="AD198" s="5">
        <f t="shared" ref="AD198:AD206" si="297"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50.607853778496008</v>
      </c>
      <c r="AE198" s="5"/>
      <c r="AG198" s="5">
        <f t="shared" si="283"/>
        <v>0.49427691733114898</v>
      </c>
      <c r="AH198" s="5">
        <f t="shared" si="283"/>
        <v>-1.1946388954671932</v>
      </c>
      <c r="AI198" s="5">
        <f t="shared" si="283"/>
        <v>-0.22929133267926716</v>
      </c>
      <c r="AJ198" s="5">
        <f t="shared" si="283"/>
        <v>-0.3765618377367872</v>
      </c>
      <c r="AK198" s="5">
        <f t="shared" si="282"/>
        <v>-0.19251103112276269</v>
      </c>
      <c r="AL198" s="5">
        <f t="shared" si="282"/>
        <v>1.180927088457878</v>
      </c>
      <c r="AM198" s="5">
        <f t="shared" si="282"/>
        <v>-0.41720088703252145</v>
      </c>
      <c r="AN198" s="5">
        <f t="shared" si="282"/>
        <v>-0.57126629346342384</v>
      </c>
      <c r="AO198" s="5">
        <f t="shared" si="281"/>
        <v>0.38559892198804846</v>
      </c>
      <c r="AP198" s="5">
        <f t="shared" si="281"/>
        <v>0.2015812753827646</v>
      </c>
      <c r="AQ198" s="5">
        <f t="shared" si="281"/>
        <v>0.23809131800048533</v>
      </c>
      <c r="AR198" s="5">
        <f t="shared" si="281"/>
        <v>-0.12133582329281722</v>
      </c>
      <c r="AS198" s="5">
        <f t="shared" si="284"/>
        <v>-0.92665377849601072</v>
      </c>
      <c r="AV198" s="2">
        <f t="shared" ref="AV198:AV206" si="298">((1-DS198)*CO198) + (DS198*DD198)</f>
        <v>69.201723082668849</v>
      </c>
      <c r="AW198" s="2">
        <f t="shared" ref="AW198:AW206" si="299">((1-DT198)*CP198) + (DT198*DE198)</f>
        <v>72.774638895467177</v>
      </c>
      <c r="AX198" s="2">
        <f t="shared" ref="AX198:AX206" si="300">((1-DU198)*CQ198) + (DU198*DF198)</f>
        <v>74.157291332678085</v>
      </c>
      <c r="AY198" s="2">
        <f t="shared" ref="AY198:AY206" si="301">((1-DV198)*CR198) + (DV198*DG198)</f>
        <v>74.506561837736783</v>
      </c>
      <c r="AZ198" s="2">
        <f t="shared" ref="AZ198:AZ206" si="302">((1-DW198)*CS198) + (DW198*DH198)</f>
        <v>75.931511031122611</v>
      </c>
      <c r="BA198" s="2">
        <f t="shared" ref="BA198:BA206" si="303">((1-DX198)*CT198) + (DX198*DI198)</f>
        <v>77.210072911542127</v>
      </c>
      <c r="BB198" s="2">
        <f t="shared" ref="BB198:BB206" si="304">((1-DY198)*CU198) + (DY198*DJ198)</f>
        <v>77.75020088703252</v>
      </c>
      <c r="BC198" s="2">
        <f t="shared" ref="BC198:BC206" si="305">((1-DZ198)*CV198) + (DZ198*DK198)</f>
        <v>76.58526629346342</v>
      </c>
      <c r="BD198" s="2">
        <f t="shared" ref="BD198:BD206" si="306">((1-EA198)*CW198) + (EA198*DL198)</f>
        <v>73.918401078011954</v>
      </c>
      <c r="BE198" s="2">
        <f t="shared" ref="BE198:BE206" si="307">((1-EB198)*CX198) + (EB198*DM198)</f>
        <v>70.30541872461724</v>
      </c>
      <c r="BF198" s="2">
        <f t="shared" ref="BF198:BF206" si="308">((1-EC198)*CY198) + (EC198*DN198)</f>
        <v>64.732908681999518</v>
      </c>
      <c r="BG198" s="2">
        <f t="shared" ref="BG198:BG206" si="309">((1-ED198)*CZ198) + (ED198*DO198)</f>
        <v>58.135335823292813</v>
      </c>
      <c r="BH198" s="2">
        <f t="shared" ref="BH198:BH206" si="310">((1-EE198)*DA198) + (EE198*DP198)</f>
        <v>50.607853778495794</v>
      </c>
      <c r="BK198" s="2" t="str">
        <f t="shared" ref="BK198:BK206" si="311">IF(OR($B198&lt;C$229, AND($B198&gt;C$230, $B198&lt;C$231)), C198, "")</f>
        <v/>
      </c>
      <c r="BL198" s="2" t="str">
        <f t="shared" ref="BL198:BL206" si="312">IF(OR($B198&lt;D$229, AND($B198&gt;D$230, $B198&lt;D$231)), D198, "")</f>
        <v/>
      </c>
      <c r="BM198" s="2" t="str">
        <f t="shared" ref="BM198:BM206" si="313">IF(OR($B198&lt;E$229, AND($B198&gt;E$230, $B198&lt;E$231)), E198, "")</f>
        <v/>
      </c>
      <c r="BN198" s="2" t="str">
        <f t="shared" ref="BN198:BN206" si="314">IF(OR($B198&lt;F$229, AND($B198&gt;F$230, $B198&lt;F$231)), F198, "")</f>
        <v/>
      </c>
      <c r="BO198" s="2" t="str">
        <f t="shared" ref="BO198:BO206" si="315">IF(OR($B198&lt;G$229, AND($B198&gt;G$230, $B198&lt;G$231)), G198, "")</f>
        <v/>
      </c>
      <c r="BP198" s="2" t="str">
        <f t="shared" ref="BP198:BP206" si="316">IF(OR($B198&lt;H$229, AND($B198&gt;H$230, $B198&lt;H$231)), H198, "")</f>
        <v/>
      </c>
      <c r="BQ198" s="2" t="str">
        <f t="shared" ref="BQ198:BQ206" si="317">IF(OR($B198&lt;I$229, AND($B198&gt;I$230, $B198&lt;I$231)), I198, "")</f>
        <v/>
      </c>
      <c r="BR198" s="2" t="str">
        <f t="shared" ref="BR198:BR206" si="318">IF(OR($B198&lt;J$229, AND($B198&gt;J$230, $B198&lt;J$231)), J198, "")</f>
        <v/>
      </c>
      <c r="BS198" s="2" t="str">
        <f t="shared" ref="BS198:BS206" si="319">IF(OR($B198&lt;K$229, AND($B198&gt;K$230, $B198&lt;K$231)), K198, "")</f>
        <v/>
      </c>
      <c r="BT198" s="2" t="str">
        <f t="shared" ref="BT198:BT206" si="320">IF(OR($B198&lt;L$229, AND($B198&gt;L$230, $B198&lt;L$231)), L198, "")</f>
        <v/>
      </c>
      <c r="BU198" s="2" t="str">
        <f t="shared" ref="BU198:BU206" si="321">IF(OR($B198&lt;M$229, AND($B198&gt;M$230, $B198&lt;M$231)), M198, "")</f>
        <v/>
      </c>
      <c r="BV198" s="2" t="str">
        <f t="shared" ref="BV198:BV206" si="322">IF(OR($B198&lt;N$229, AND($B198&gt;N$230, $B198&lt;N$231)), N198, "")</f>
        <v/>
      </c>
      <c r="BW198" s="2" t="str">
        <f t="shared" ref="BW198:BW206" si="323">IF(OR($B198&lt;O$229, AND($B198&gt;O$230, $B198&lt;O$231)), O198, "")</f>
        <v/>
      </c>
      <c r="BZ198" s="2">
        <f t="shared" ref="BZ198:BZ206" si="324">IF(OR(AND($B198&gt;C$230, $B198&lt;C$231), $B198&gt;C$232), C198, "")</f>
        <v>69.695999999999998</v>
      </c>
      <c r="CA198" s="2">
        <f t="shared" ref="CA198:CA206" si="325">IF(OR(AND($B198&gt;D$230, $B198&lt;D$231), $B198&gt;D$232), D198, "")</f>
        <v>71.58</v>
      </c>
      <c r="CB198" s="2">
        <f t="shared" ref="CB198:CB206" si="326">IF(OR(AND($B198&gt;E$230, $B198&lt;E$231), $B198&gt;E$232), E198, "")</f>
        <v>73.927999999999997</v>
      </c>
      <c r="CC198" s="2">
        <f t="shared" ref="CC198:CC206" si="327">IF(OR(AND($B198&gt;F$230, $B198&lt;F$231), $B198&gt;F$232), F198, "")</f>
        <v>74.13</v>
      </c>
      <c r="CD198" s="2">
        <f t="shared" ref="CD198:CD206" si="328">IF(OR(AND($B198&gt;G$230, $B198&lt;G$231), $B198&gt;G$232), G198, "")</f>
        <v>75.739000000000004</v>
      </c>
      <c r="CE198" s="2">
        <f t="shared" ref="CE198:CE206" si="329">IF(OR(AND($B198&gt;H$230, $B198&lt;H$231), $B198&gt;H$232), H198, "")</f>
        <v>78.391000000000005</v>
      </c>
      <c r="CF198" s="2">
        <f t="shared" ref="CF198:CF206" si="330">IF(OR(AND($B198&gt;I$230, $B198&lt;I$231), $B198&gt;I$232), I198, "")</f>
        <v>77.332999999999998</v>
      </c>
      <c r="CG198" s="2">
        <f t="shared" ref="CG198:CG206" si="331">IF(OR(AND($B198&gt;J$230, $B198&lt;J$231), $B198&gt;J$232), J198, "")</f>
        <v>76.013999999999996</v>
      </c>
      <c r="CH198" s="2">
        <f t="shared" ref="CH198:CH206" si="332">IF(OR(AND($B198&gt;K$230, $B198&lt;K$231), $B198&gt;K$232), K198, "")</f>
        <v>74.304000000000002</v>
      </c>
      <c r="CI198" s="2">
        <f t="shared" ref="CI198:CI206" si="333">IF(OR(AND($B198&gt;L$230, $B198&lt;L$231), $B198&gt;L$232), L198, "")</f>
        <v>70.507000000000005</v>
      </c>
      <c r="CJ198" s="2">
        <f t="shared" ref="CJ198:CJ206" si="334">IF(OR(AND($B198&gt;M$230, $B198&lt;M$231), $B198&gt;M$232), M198, "")</f>
        <v>64.971000000000004</v>
      </c>
      <c r="CK198" s="2">
        <f t="shared" ref="CK198:CK206" si="335">IF(OR(AND($B198&gt;N$230, $B198&lt;N$231), $B198&gt;N$232), N198, "")</f>
        <v>58.014000000000003</v>
      </c>
      <c r="CL198" s="2">
        <f t="shared" ref="CL198:CL206" si="336">IF(OR(AND($B198&gt;O$230, $B198&lt;O$231), $B198&gt;O$232), O198, "")</f>
        <v>49.681199999999997</v>
      </c>
      <c r="CO198" s="2">
        <f t="shared" ref="CO198:CO206" si="337">BK$207*$B198+BK$209</f>
        <v>76.224672487798557</v>
      </c>
      <c r="CP198" s="2">
        <f t="shared" ref="CP198:CP206" si="338">BL$207*$B198+BL$209</f>
        <v>76.208597252673584</v>
      </c>
      <c r="CQ198" s="2">
        <f t="shared" ref="CQ198:CQ206" si="339">BM$207*$B198+BM$209</f>
        <v>76.348441248554934</v>
      </c>
      <c r="CR198" s="2">
        <f t="shared" ref="CR198:CR206" si="340">BN$207*$B198+BN$209</f>
        <v>78.850719220969907</v>
      </c>
      <c r="CS198" s="2">
        <f t="shared" ref="CS198:CS206" si="341">BO$207*$B198+BO$209</f>
        <v>80.863616522543381</v>
      </c>
      <c r="CT198" s="2">
        <f t="shared" ref="CT198:CT206" si="342">BP$207*$B198+BP$209</f>
        <v>81.862216390779849</v>
      </c>
      <c r="CU198" s="2">
        <f t="shared" ref="CU198:CU206" si="343">BQ$207*$B198+BQ$209</f>
        <v>83.783391009023731</v>
      </c>
      <c r="CV198" s="2">
        <f t="shared" ref="CV198:CV206" si="344">BR$207*$B198+BR$209</f>
        <v>83.660035791337165</v>
      </c>
      <c r="CW198" s="2">
        <f t="shared" ref="CW198:CW206" si="345">BS$207*$B198+BS$209</f>
        <v>81.773963420133441</v>
      </c>
      <c r="CX198" s="2">
        <f t="shared" ref="CX198:CX206" si="346">BT$207*$B198+BT$209</f>
        <v>77.41261380695677</v>
      </c>
      <c r="CY198" s="2">
        <f t="shared" ref="CY198:CY206" si="347">BU$207*$B198+BU$209</f>
        <v>73.386845330920508</v>
      </c>
      <c r="CZ198" s="2">
        <f t="shared" ref="CZ198:CZ206" si="348">BV$207*$B198+BV$209</f>
        <v>64.725316546168983</v>
      </c>
      <c r="DA198" s="2">
        <f t="shared" ref="DA198:DA206" si="349">BW$207*$B198+BW$209</f>
        <v>54.565932391818535</v>
      </c>
      <c r="DD198" s="2">
        <f t="shared" ref="DD198:DD206" si="350">BZ$207*$B198+BZ$209</f>
        <v>69.200453076074695</v>
      </c>
      <c r="DE198" s="2">
        <f t="shared" ref="DE198:DE206" si="351">CA$207*$B198+CA$209</f>
        <v>72.773861793141833</v>
      </c>
      <c r="DF198" s="2">
        <f t="shared" ref="DF198:DF206" si="352">CB$207*$B198+CB$209</f>
        <v>74.156739425750231</v>
      </c>
      <c r="DG198" s="2">
        <f t="shared" ref="DG198:DG206" si="353">CC$207*$B198+CC$209</f>
        <v>74.505692737093383</v>
      </c>
      <c r="DH198" s="2">
        <f t="shared" ref="DH198:DH206" si="354">CD$207*$B198+CD$209</f>
        <v>75.930307948971063</v>
      </c>
      <c r="DI198" s="2">
        <f t="shared" ref="DI198:DI206" si="355">CE$207*$B198+CE$209</f>
        <v>77.209021423146694</v>
      </c>
      <c r="DJ198" s="2">
        <f t="shared" ref="DJ198:DJ206" si="356">CF$207*$B198+CF$209</f>
        <v>77.748926460134996</v>
      </c>
      <c r="DK198" s="2">
        <f t="shared" ref="DK198:DK206" si="357">CG$207*$B198+CG$209</f>
        <v>76.583844795529799</v>
      </c>
      <c r="DL198" s="2">
        <f t="shared" ref="DL198:DL206" si="358">CH$207*$B198+CH$209</f>
        <v>73.917159775735271</v>
      </c>
      <c r="DM198" s="2">
        <f t="shared" ref="DM198:DM206" si="359">CI$207*$B198+CI$209</f>
        <v>70.303892005735605</v>
      </c>
      <c r="DN198" s="2">
        <f t="shared" ref="DN198:DN206" si="360">CJ$207*$B198+CJ$209</f>
        <v>64.731340795504522</v>
      </c>
      <c r="DO198" s="2">
        <f t="shared" ref="DO198:DO206" si="361">CK$207*$B198+CK$209</f>
        <v>58.134084535351271</v>
      </c>
      <c r="DP198" s="2">
        <f t="shared" ref="DP198:DP206" si="362">CL$207*$B198+CL$209</f>
        <v>50.607071361721374</v>
      </c>
      <c r="DS198" s="2">
        <f t="shared" ref="DS198:DS206" si="363">POWER(10,($B198-C$227)/C$228)/(1+POWER(10,($B198-C$227)/C$228))</f>
        <v>0.99981919605301095</v>
      </c>
      <c r="DT198" s="2">
        <f t="shared" ref="DT198:DT206" si="364">POWER(10,($B198-D$227)/D$228)/(1+POWER(10,($B198-D$227)/D$228))</f>
        <v>0.99977375191350015</v>
      </c>
      <c r="DU198" s="2">
        <f t="shared" ref="DU198:DU206" si="365">POWER(10,($B198-E$227)/E$228)/(1+POWER(10,($B198-E$227)/E$228))</f>
        <v>0.99974818338785454</v>
      </c>
      <c r="DV198" s="2">
        <f t="shared" ref="DV198:DV206" si="366">POWER(10,($B198-F$227)/F$228)/(1+POWER(10,($B198-F$227)/F$228))</f>
        <v>0.99979997805614429</v>
      </c>
      <c r="DW198" s="2">
        <f t="shared" ref="DW198:DW206" si="367">POWER(10,($B198-G$227)/G$228)/(1+POWER(10,($B198-G$227)/G$228))</f>
        <v>0.99975613077236025</v>
      </c>
      <c r="DX198" s="2">
        <f t="shared" ref="DX198:DX206" si="368">POWER(10,($B198-H$227)/H$228)/(1+POWER(10,($B198-H$227)/H$228))</f>
        <v>0.99977402872590959</v>
      </c>
      <c r="DY198" s="2">
        <f t="shared" ref="DY198:DY206" si="369">POWER(10,($B198-I$227)/I$228)/(1+POWER(10,($B198-I$227)/I$228))</f>
        <v>0.99978880861968611</v>
      </c>
      <c r="DZ198" s="2">
        <f t="shared" ref="DZ198:DZ206" si="370">POWER(10,($B198-J$227)/J$228)/(1+POWER(10,($B198-J$227)/J$228))</f>
        <v>0.99979911538079402</v>
      </c>
      <c r="EA198" s="2">
        <f t="shared" ref="EA198:EA206" si="371">POWER(10,($B198-K$227)/K$228)/(1+POWER(10,($B198-K$227)/K$228))</f>
        <v>0.99984200925301769</v>
      </c>
      <c r="EB198" s="2">
        <f t="shared" ref="EB198:EB206" si="372">POWER(10,($B198-L$227)/L$228)/(1+POWER(10,($B198-L$227)/L$228))</f>
        <v>0.99978523299626398</v>
      </c>
      <c r="EC198" s="2">
        <f t="shared" ref="EC198:EC206" si="373">POWER(10,($B198-M$227)/M$228)/(1+POWER(10,($B198-M$227)/M$228))</f>
        <v>0.99981885671845228</v>
      </c>
      <c r="ED198" s="2">
        <f t="shared" ref="ED198:ED206" si="374">POWER(10,($B198-N$227)/N$228)/(1+POWER(10,($B198-N$227)/N$228))</f>
        <v>0.99981015871699042</v>
      </c>
      <c r="EE198" s="2">
        <f t="shared" ref="EE198:EE206" si="375">POWER(10,($B198-O$227)/O$228)/(1+POWER(10,($B198-O$227)/O$228))</f>
        <v>0.99980236316241777</v>
      </c>
    </row>
    <row r="199" spans="2:137" x14ac:dyDescent="0.25">
      <c r="B199" s="2">
        <v>193</v>
      </c>
      <c r="C199">
        <v>67.724999999999994</v>
      </c>
      <c r="D199">
        <v>72.87</v>
      </c>
      <c r="E199">
        <v>73.391000000000005</v>
      </c>
      <c r="F199">
        <v>74.116</v>
      </c>
      <c r="G199">
        <v>75.507000000000005</v>
      </c>
      <c r="H199">
        <v>76.623000000000005</v>
      </c>
      <c r="I199">
        <v>78.203000000000003</v>
      </c>
      <c r="J199">
        <v>77.536000000000001</v>
      </c>
      <c r="K199">
        <v>74.899000000000001</v>
      </c>
      <c r="L199">
        <v>69.956999999999994</v>
      </c>
      <c r="M199">
        <v>64.376999999999995</v>
      </c>
      <c r="N199">
        <v>58.158999999999999</v>
      </c>
      <c r="O199">
        <v>50.246400000000001</v>
      </c>
      <c r="R199" s="5">
        <f t="shared" si="285"/>
        <v>69.125764725693784</v>
      </c>
      <c r="S199" s="5">
        <f t="shared" si="286"/>
        <v>72.723186879000949</v>
      </c>
      <c r="T199" s="5">
        <f t="shared" si="287"/>
        <v>74.112010100342744</v>
      </c>
      <c r="U199" s="5">
        <f t="shared" si="288"/>
        <v>74.460307614459012</v>
      </c>
      <c r="V199" s="5">
        <f t="shared" si="289"/>
        <v>75.893933275057719</v>
      </c>
      <c r="W199" s="5">
        <f t="shared" si="290"/>
        <v>77.173626841007547</v>
      </c>
      <c r="X199" s="5">
        <f t="shared" si="291"/>
        <v>77.704052992197688</v>
      </c>
      <c r="Y199" s="5">
        <f t="shared" si="292"/>
        <v>76.530863989553481</v>
      </c>
      <c r="Z199" s="5">
        <f t="shared" si="293"/>
        <v>73.860532651645215</v>
      </c>
      <c r="AA199" s="5">
        <f t="shared" si="294"/>
        <v>70.249400722621061</v>
      </c>
      <c r="AB199" s="5">
        <f t="shared" si="295"/>
        <v>64.67614209946106</v>
      </c>
      <c r="AC199" s="5">
        <f t="shared" si="296"/>
        <v>58.087716310709148</v>
      </c>
      <c r="AD199" s="5">
        <f t="shared" si="297"/>
        <v>50.581326758905725</v>
      </c>
      <c r="AE199" s="5"/>
      <c r="AG199" s="5">
        <f t="shared" si="283"/>
        <v>-1.4007647256937901</v>
      </c>
      <c r="AH199" s="5">
        <f t="shared" si="283"/>
        <v>0.14681312099905597</v>
      </c>
      <c r="AI199" s="5">
        <f t="shared" si="283"/>
        <v>-0.72101010034273827</v>
      </c>
      <c r="AJ199" s="5">
        <f t="shared" si="283"/>
        <v>-0.34430761445901226</v>
      </c>
      <c r="AK199" s="5">
        <f t="shared" si="282"/>
        <v>-0.38693327505771435</v>
      </c>
      <c r="AL199" s="5">
        <f t="shared" si="282"/>
        <v>-0.55062684100754211</v>
      </c>
      <c r="AM199" s="5">
        <f t="shared" si="282"/>
        <v>0.4989470078023146</v>
      </c>
      <c r="AN199" s="5">
        <f t="shared" si="282"/>
        <v>1.0051360104465203</v>
      </c>
      <c r="AO199" s="5">
        <f t="shared" si="281"/>
        <v>1.0384673483547857</v>
      </c>
      <c r="AP199" s="5">
        <f t="shared" si="281"/>
        <v>-0.29240072262106764</v>
      </c>
      <c r="AQ199" s="5">
        <f t="shared" si="281"/>
        <v>-0.29914209946106496</v>
      </c>
      <c r="AR199" s="5">
        <f t="shared" si="281"/>
        <v>7.1283689290851271E-2</v>
      </c>
      <c r="AS199" s="5">
        <f t="shared" si="284"/>
        <v>-0.33492675890572343</v>
      </c>
      <c r="AV199" s="2">
        <f t="shared" si="298"/>
        <v>69.125764725693784</v>
      </c>
      <c r="AW199" s="2">
        <f t="shared" si="299"/>
        <v>72.723186879000949</v>
      </c>
      <c r="AX199" s="2">
        <f t="shared" si="300"/>
        <v>74.112010100342545</v>
      </c>
      <c r="AY199" s="2">
        <f t="shared" si="301"/>
        <v>74.460307614459012</v>
      </c>
      <c r="AZ199" s="2">
        <f t="shared" si="302"/>
        <v>75.893933275057691</v>
      </c>
      <c r="BA199" s="2">
        <f t="shared" si="303"/>
        <v>77.173626841007547</v>
      </c>
      <c r="BB199" s="2">
        <f t="shared" si="304"/>
        <v>77.704052992197688</v>
      </c>
      <c r="BC199" s="2">
        <f t="shared" si="305"/>
        <v>76.530863989553481</v>
      </c>
      <c r="BD199" s="2">
        <f t="shared" si="306"/>
        <v>73.860532651645215</v>
      </c>
      <c r="BE199" s="2">
        <f t="shared" si="307"/>
        <v>70.249400722621061</v>
      </c>
      <c r="BF199" s="2">
        <f t="shared" si="308"/>
        <v>64.67614209946106</v>
      </c>
      <c r="BG199" s="2">
        <f t="shared" si="309"/>
        <v>58.087716310709148</v>
      </c>
      <c r="BH199" s="2">
        <f t="shared" si="310"/>
        <v>50.581326758905689</v>
      </c>
      <c r="BK199" s="2" t="str">
        <f t="shared" si="311"/>
        <v/>
      </c>
      <c r="BL199" s="2" t="str">
        <f t="shared" si="312"/>
        <v/>
      </c>
      <c r="BM199" s="2" t="str">
        <f t="shared" si="313"/>
        <v/>
      </c>
      <c r="BN199" s="2" t="str">
        <f t="shared" si="314"/>
        <v/>
      </c>
      <c r="BO199" s="2" t="str">
        <f t="shared" si="315"/>
        <v/>
      </c>
      <c r="BP199" s="2" t="str">
        <f t="shared" si="316"/>
        <v/>
      </c>
      <c r="BQ199" s="2" t="str">
        <f t="shared" si="317"/>
        <v/>
      </c>
      <c r="BR199" s="2" t="str">
        <f t="shared" si="318"/>
        <v/>
      </c>
      <c r="BS199" s="2" t="str">
        <f t="shared" si="319"/>
        <v/>
      </c>
      <c r="BT199" s="2" t="str">
        <f t="shared" si="320"/>
        <v/>
      </c>
      <c r="BU199" s="2" t="str">
        <f t="shared" si="321"/>
        <v/>
      </c>
      <c r="BV199" s="2" t="str">
        <f t="shared" si="322"/>
        <v/>
      </c>
      <c r="BW199" s="2" t="str">
        <f t="shared" si="323"/>
        <v/>
      </c>
      <c r="BZ199" s="2">
        <f t="shared" si="324"/>
        <v>67.724999999999994</v>
      </c>
      <c r="CA199" s="2">
        <f t="shared" si="325"/>
        <v>72.87</v>
      </c>
      <c r="CB199" s="2">
        <f t="shared" si="326"/>
        <v>73.391000000000005</v>
      </c>
      <c r="CC199" s="2">
        <f t="shared" si="327"/>
        <v>74.116</v>
      </c>
      <c r="CD199" s="2">
        <f t="shared" si="328"/>
        <v>75.507000000000005</v>
      </c>
      <c r="CE199" s="2">
        <f t="shared" si="329"/>
        <v>76.623000000000005</v>
      </c>
      <c r="CF199" s="2">
        <f t="shared" si="330"/>
        <v>78.203000000000003</v>
      </c>
      <c r="CG199" s="2">
        <f t="shared" si="331"/>
        <v>77.536000000000001</v>
      </c>
      <c r="CH199" s="2">
        <f t="shared" si="332"/>
        <v>74.899000000000001</v>
      </c>
      <c r="CI199" s="2">
        <f t="shared" si="333"/>
        <v>69.956999999999994</v>
      </c>
      <c r="CJ199" s="2">
        <f t="shared" si="334"/>
        <v>64.376999999999995</v>
      </c>
      <c r="CK199" s="2">
        <f t="shared" si="335"/>
        <v>58.158999999999999</v>
      </c>
      <c r="CL199" s="2">
        <f t="shared" si="336"/>
        <v>50.246400000000001</v>
      </c>
      <c r="CO199" s="2">
        <f t="shared" si="337"/>
        <v>76.218265720849075</v>
      </c>
      <c r="CP199" s="2">
        <f t="shared" si="338"/>
        <v>76.189299575696381</v>
      </c>
      <c r="CQ199" s="2">
        <f t="shared" si="339"/>
        <v>76.318395638465603</v>
      </c>
      <c r="CR199" s="2">
        <f t="shared" si="340"/>
        <v>78.844704236300046</v>
      </c>
      <c r="CS199" s="2">
        <f t="shared" si="341"/>
        <v>80.87226440357334</v>
      </c>
      <c r="CT199" s="2">
        <f t="shared" si="342"/>
        <v>81.870162259855022</v>
      </c>
      <c r="CU199" s="2">
        <f t="shared" si="343"/>
        <v>83.795639075366836</v>
      </c>
      <c r="CV199" s="2">
        <f t="shared" si="344"/>
        <v>83.672870002331379</v>
      </c>
      <c r="CW199" s="2">
        <f t="shared" si="345"/>
        <v>81.78760728923551</v>
      </c>
      <c r="CX199" s="2">
        <f t="shared" si="346"/>
        <v>77.424427196938865</v>
      </c>
      <c r="CY199" s="2">
        <f t="shared" si="347"/>
        <v>73.413434614258719</v>
      </c>
      <c r="CZ199" s="2">
        <f t="shared" si="348"/>
        <v>64.742283522938905</v>
      </c>
      <c r="DA199" s="2">
        <f t="shared" si="349"/>
        <v>54.577864835051933</v>
      </c>
      <c r="DD199" s="2">
        <f t="shared" si="350"/>
        <v>69.124594995119367</v>
      </c>
      <c r="DE199" s="2">
        <f t="shared" si="351"/>
        <v>72.72247151700634</v>
      </c>
      <c r="DF199" s="2">
        <f t="shared" si="352"/>
        <v>74.111503255355615</v>
      </c>
      <c r="DG199" s="2">
        <f t="shared" si="353"/>
        <v>74.459507643253502</v>
      </c>
      <c r="DH199" s="2">
        <f t="shared" si="354"/>
        <v>75.892825767479295</v>
      </c>
      <c r="DI199" s="2">
        <f t="shared" si="355"/>
        <v>77.172658721468451</v>
      </c>
      <c r="DJ199" s="2">
        <f t="shared" si="356"/>
        <v>77.702879451099633</v>
      </c>
      <c r="DK199" s="2">
        <f t="shared" si="357"/>
        <v>76.529555247223527</v>
      </c>
      <c r="DL199" s="2">
        <f t="shared" si="358"/>
        <v>73.859390264731033</v>
      </c>
      <c r="DM199" s="2">
        <f t="shared" si="359"/>
        <v>70.247995049474738</v>
      </c>
      <c r="DN199" s="2">
        <f t="shared" si="360"/>
        <v>64.674698396712316</v>
      </c>
      <c r="DO199" s="2">
        <f t="shared" si="361"/>
        <v>58.086563938089142</v>
      </c>
      <c r="DP199" s="2">
        <f t="shared" si="362"/>
        <v>50.580606252755786</v>
      </c>
      <c r="DS199" s="2">
        <f t="shared" si="363"/>
        <v>0.99983510221722383</v>
      </c>
      <c r="DT199" s="2">
        <f t="shared" si="364"/>
        <v>0.99979365518494412</v>
      </c>
      <c r="DU199" s="2">
        <f t="shared" si="365"/>
        <v>0.99977033543148519</v>
      </c>
      <c r="DV199" s="2">
        <f t="shared" si="366"/>
        <v>0.99981757460845089</v>
      </c>
      <c r="DW199" s="2">
        <f t="shared" si="367"/>
        <v>0.99977758384843507</v>
      </c>
      <c r="DX199" s="2">
        <f t="shared" si="368"/>
        <v>0.99979390765090759</v>
      </c>
      <c r="DY199" s="2">
        <f t="shared" si="369"/>
        <v>0.99980738759274501</v>
      </c>
      <c r="DZ199" s="2">
        <f t="shared" si="370"/>
        <v>0.99981678781142624</v>
      </c>
      <c r="EA199" s="2">
        <f t="shared" si="371"/>
        <v>0.99985590872315322</v>
      </c>
      <c r="EB199" s="2">
        <f t="shared" si="372"/>
        <v>0.99980412646320149</v>
      </c>
      <c r="EC199" s="2">
        <f t="shared" si="373"/>
        <v>0.99983479273057196</v>
      </c>
      <c r="ED199" s="2">
        <f t="shared" si="374"/>
        <v>0.99982685980000841</v>
      </c>
      <c r="EE199" s="2">
        <f t="shared" si="375"/>
        <v>0.99981974992733835</v>
      </c>
    </row>
    <row r="200" spans="2:137" x14ac:dyDescent="0.25">
      <c r="B200" s="2">
        <v>194</v>
      </c>
      <c r="C200">
        <v>67.884</v>
      </c>
      <c r="D200">
        <v>73.043000000000006</v>
      </c>
      <c r="E200">
        <v>74.825999999999993</v>
      </c>
      <c r="F200">
        <v>74.709999999999994</v>
      </c>
      <c r="G200">
        <v>75.927999999999997</v>
      </c>
      <c r="H200">
        <v>77.477999999999994</v>
      </c>
      <c r="I200">
        <v>79.332999999999998</v>
      </c>
      <c r="J200">
        <v>77.463999999999999</v>
      </c>
      <c r="K200">
        <v>74.043000000000006</v>
      </c>
      <c r="L200">
        <v>71</v>
      </c>
      <c r="M200">
        <v>64.087000000000003</v>
      </c>
      <c r="N200">
        <v>59.783000000000001</v>
      </c>
      <c r="O200">
        <v>49.695700000000002</v>
      </c>
      <c r="R200" s="5">
        <f t="shared" si="285"/>
        <v>69.049814181440794</v>
      </c>
      <c r="S200" s="5">
        <f t="shared" si="286"/>
        <v>72.671739710183999</v>
      </c>
      <c r="T200" s="5">
        <f t="shared" si="287"/>
        <v>74.066732524251336</v>
      </c>
      <c r="U200" s="5">
        <f t="shared" si="288"/>
        <v>74.414058826901652</v>
      </c>
      <c r="V200" s="5">
        <f t="shared" si="289"/>
        <v>75.856363022150219</v>
      </c>
      <c r="W200" s="5">
        <f t="shared" si="290"/>
        <v>77.137187299636579</v>
      </c>
      <c r="X200" s="5">
        <f t="shared" si="291"/>
        <v>77.657912982960227</v>
      </c>
      <c r="Y200" s="5">
        <f t="shared" si="292"/>
        <v>76.476470521340417</v>
      </c>
      <c r="Z200" s="5">
        <f t="shared" si="293"/>
        <v>73.802672020936427</v>
      </c>
      <c r="AA200" s="5">
        <f t="shared" si="294"/>
        <v>70.193392200357749</v>
      </c>
      <c r="AB200" s="5">
        <f t="shared" si="295"/>
        <v>64.619385230383926</v>
      </c>
      <c r="AC200" s="5">
        <f t="shared" si="296"/>
        <v>58.040104516271924</v>
      </c>
      <c r="AD200" s="5">
        <f t="shared" si="297"/>
        <v>50.554804575905187</v>
      </c>
      <c r="AE200" s="5"/>
      <c r="AG200" s="5">
        <f t="shared" si="283"/>
        <v>-1.1658141814407941</v>
      </c>
      <c r="AH200" s="5">
        <f t="shared" si="283"/>
        <v>0.37126028981600712</v>
      </c>
      <c r="AI200" s="5">
        <f t="shared" si="283"/>
        <v>0.75926747574865772</v>
      </c>
      <c r="AJ200" s="5">
        <f t="shared" si="283"/>
        <v>0.29594117309834189</v>
      </c>
      <c r="AK200" s="5">
        <f t="shared" si="282"/>
        <v>7.163697784977785E-2</v>
      </c>
      <c r="AL200" s="5">
        <f t="shared" si="282"/>
        <v>0.34081270036341493</v>
      </c>
      <c r="AM200" s="5">
        <f t="shared" si="282"/>
        <v>1.6750870170397718</v>
      </c>
      <c r="AN200" s="5">
        <f t="shared" si="282"/>
        <v>0.98752947865958163</v>
      </c>
      <c r="AO200" s="5">
        <f t="shared" si="281"/>
        <v>0.24032797906357928</v>
      </c>
      <c r="AP200" s="5">
        <f t="shared" si="281"/>
        <v>0.80660779964225071</v>
      </c>
      <c r="AQ200" s="5">
        <f t="shared" si="281"/>
        <v>-0.53238523038392316</v>
      </c>
      <c r="AR200" s="5">
        <f t="shared" si="281"/>
        <v>1.742895483728077</v>
      </c>
      <c r="AS200" s="5">
        <f t="shared" si="284"/>
        <v>-0.85910457590518519</v>
      </c>
      <c r="AV200" s="2">
        <f t="shared" si="298"/>
        <v>69.049814181440794</v>
      </c>
      <c r="AW200" s="2">
        <f t="shared" si="299"/>
        <v>72.671739710183999</v>
      </c>
      <c r="AX200" s="2">
        <f t="shared" si="300"/>
        <v>74.066732524251307</v>
      </c>
      <c r="AY200" s="2">
        <f t="shared" si="301"/>
        <v>74.414058826901652</v>
      </c>
      <c r="AZ200" s="2">
        <f t="shared" si="302"/>
        <v>75.856363022150219</v>
      </c>
      <c r="BA200" s="2">
        <f t="shared" si="303"/>
        <v>77.137187299636579</v>
      </c>
      <c r="BB200" s="2">
        <f t="shared" si="304"/>
        <v>77.657912982960227</v>
      </c>
      <c r="BC200" s="2">
        <f t="shared" si="305"/>
        <v>76.476470521340417</v>
      </c>
      <c r="BD200" s="2">
        <f t="shared" si="306"/>
        <v>73.802672020936427</v>
      </c>
      <c r="BE200" s="2">
        <f t="shared" si="307"/>
        <v>70.193392200357749</v>
      </c>
      <c r="BF200" s="2">
        <f t="shared" si="308"/>
        <v>64.619385230383926</v>
      </c>
      <c r="BG200" s="2">
        <f t="shared" si="309"/>
        <v>58.040104516271924</v>
      </c>
      <c r="BH200" s="2">
        <f t="shared" si="310"/>
        <v>50.55480457590518</v>
      </c>
      <c r="BK200" s="2" t="str">
        <f t="shared" si="311"/>
        <v/>
      </c>
      <c r="BL200" s="2" t="str">
        <f t="shared" si="312"/>
        <v/>
      </c>
      <c r="BM200" s="2" t="str">
        <f t="shared" si="313"/>
        <v/>
      </c>
      <c r="BN200" s="2" t="str">
        <f t="shared" si="314"/>
        <v/>
      </c>
      <c r="BO200" s="2" t="str">
        <f t="shared" si="315"/>
        <v/>
      </c>
      <c r="BP200" s="2" t="str">
        <f t="shared" si="316"/>
        <v/>
      </c>
      <c r="BQ200" s="2" t="str">
        <f t="shared" si="317"/>
        <v/>
      </c>
      <c r="BR200" s="2" t="str">
        <f t="shared" si="318"/>
        <v/>
      </c>
      <c r="BS200" s="2" t="str">
        <f t="shared" si="319"/>
        <v/>
      </c>
      <c r="BT200" s="2" t="str">
        <f t="shared" si="320"/>
        <v/>
      </c>
      <c r="BU200" s="2" t="str">
        <f t="shared" si="321"/>
        <v/>
      </c>
      <c r="BV200" s="2" t="str">
        <f t="shared" si="322"/>
        <v/>
      </c>
      <c r="BW200" s="2" t="str">
        <f t="shared" si="323"/>
        <v/>
      </c>
      <c r="BZ200" s="2">
        <f t="shared" si="324"/>
        <v>67.884</v>
      </c>
      <c r="CA200" s="2">
        <f t="shared" si="325"/>
        <v>73.043000000000006</v>
      </c>
      <c r="CB200" s="2">
        <f t="shared" si="326"/>
        <v>74.825999999999993</v>
      </c>
      <c r="CC200" s="2">
        <f t="shared" si="327"/>
        <v>74.709999999999994</v>
      </c>
      <c r="CD200" s="2">
        <f t="shared" si="328"/>
        <v>75.927999999999997</v>
      </c>
      <c r="CE200" s="2">
        <f t="shared" si="329"/>
        <v>77.477999999999994</v>
      </c>
      <c r="CF200" s="2">
        <f t="shared" si="330"/>
        <v>79.332999999999998</v>
      </c>
      <c r="CG200" s="2">
        <f t="shared" si="331"/>
        <v>77.463999999999999</v>
      </c>
      <c r="CH200" s="2">
        <f t="shared" si="332"/>
        <v>74.043000000000006</v>
      </c>
      <c r="CI200" s="2">
        <f t="shared" si="333"/>
        <v>71</v>
      </c>
      <c r="CJ200" s="2">
        <f t="shared" si="334"/>
        <v>64.087000000000003</v>
      </c>
      <c r="CK200" s="2">
        <f t="shared" si="335"/>
        <v>59.783000000000001</v>
      </c>
      <c r="CL200" s="2">
        <f t="shared" si="336"/>
        <v>49.695700000000002</v>
      </c>
      <c r="CO200" s="2">
        <f t="shared" si="337"/>
        <v>76.211858953899593</v>
      </c>
      <c r="CP200" s="2">
        <f t="shared" si="338"/>
        <v>76.170001898719192</v>
      </c>
      <c r="CQ200" s="2">
        <f t="shared" si="339"/>
        <v>76.288350028376271</v>
      </c>
      <c r="CR200" s="2">
        <f t="shared" si="340"/>
        <v>78.838689251630186</v>
      </c>
      <c r="CS200" s="2">
        <f t="shared" si="341"/>
        <v>80.880912284603284</v>
      </c>
      <c r="CT200" s="2">
        <f t="shared" si="342"/>
        <v>81.87810812893018</v>
      </c>
      <c r="CU200" s="2">
        <f t="shared" si="343"/>
        <v>83.807887141709926</v>
      </c>
      <c r="CV200" s="2">
        <f t="shared" si="344"/>
        <v>83.685704213325607</v>
      </c>
      <c r="CW200" s="2">
        <f t="shared" si="345"/>
        <v>81.801251158337578</v>
      </c>
      <c r="CX200" s="2">
        <f t="shared" si="346"/>
        <v>77.436240586920945</v>
      </c>
      <c r="CY200" s="2">
        <f t="shared" si="347"/>
        <v>73.44002389759693</v>
      </c>
      <c r="CZ200" s="2">
        <f t="shared" si="348"/>
        <v>64.759250499708813</v>
      </c>
      <c r="DA200" s="2">
        <f t="shared" si="349"/>
        <v>54.589797278285332</v>
      </c>
      <c r="DD200" s="2">
        <f t="shared" si="350"/>
        <v>69.048736914164024</v>
      </c>
      <c r="DE200" s="2">
        <f t="shared" si="351"/>
        <v>72.671081240870848</v>
      </c>
      <c r="DF200" s="2">
        <f t="shared" si="352"/>
        <v>74.066267084961012</v>
      </c>
      <c r="DG200" s="2">
        <f t="shared" si="353"/>
        <v>74.413322549413621</v>
      </c>
      <c r="DH200" s="2">
        <f t="shared" si="354"/>
        <v>75.855343585987526</v>
      </c>
      <c r="DI200" s="2">
        <f t="shared" si="355"/>
        <v>77.136296019790194</v>
      </c>
      <c r="DJ200" s="2">
        <f t="shared" si="356"/>
        <v>77.656832442064285</v>
      </c>
      <c r="DK200" s="2">
        <f t="shared" si="357"/>
        <v>76.475265698917255</v>
      </c>
      <c r="DL200" s="2">
        <f t="shared" si="358"/>
        <v>73.801620753726809</v>
      </c>
      <c r="DM200" s="2">
        <f t="shared" si="359"/>
        <v>70.192098093213872</v>
      </c>
      <c r="DN200" s="2">
        <f t="shared" si="360"/>
        <v>64.618055997920095</v>
      </c>
      <c r="DO200" s="2">
        <f t="shared" si="361"/>
        <v>58.039043340827021</v>
      </c>
      <c r="DP200" s="2">
        <f t="shared" si="362"/>
        <v>50.554141143790197</v>
      </c>
      <c r="DS200" s="2">
        <f t="shared" si="363"/>
        <v>0.9998496092526703</v>
      </c>
      <c r="DT200" s="2">
        <f t="shared" si="364"/>
        <v>0.99981180787518775</v>
      </c>
      <c r="DU200" s="2">
        <f t="shared" si="365"/>
        <v>0.99979053919131611</v>
      </c>
      <c r="DV200" s="2">
        <f t="shared" si="366"/>
        <v>0.99983362339494652</v>
      </c>
      <c r="DW200" s="2">
        <f t="shared" si="367"/>
        <v>0.99979715008910952</v>
      </c>
      <c r="DX200" s="2">
        <f t="shared" si="368"/>
        <v>0.99981203813523911</v>
      </c>
      <c r="DY200" s="2">
        <f t="shared" si="369"/>
        <v>0.99982433241960933</v>
      </c>
      <c r="DZ200" s="2">
        <f t="shared" si="370"/>
        <v>0.9998329058044455</v>
      </c>
      <c r="EA200" s="2">
        <f t="shared" si="371"/>
        <v>0.99986858552752456</v>
      </c>
      <c r="EB200" s="2">
        <f t="shared" si="372"/>
        <v>0.99982135813244921</v>
      </c>
      <c r="EC200" s="2">
        <f t="shared" si="373"/>
        <v>0.99984932698929074</v>
      </c>
      <c r="ED200" s="2">
        <f t="shared" si="374"/>
        <v>0.99984209185523398</v>
      </c>
      <c r="EE200" s="2">
        <f t="shared" si="375"/>
        <v>0.99983560737266219</v>
      </c>
    </row>
    <row r="201" spans="2:137" x14ac:dyDescent="0.25">
      <c r="B201" s="2">
        <v>195</v>
      </c>
      <c r="C201">
        <v>68.695999999999998</v>
      </c>
      <c r="D201">
        <v>72.332999999999998</v>
      </c>
      <c r="E201">
        <v>74.391000000000005</v>
      </c>
      <c r="F201">
        <v>73.332999999999998</v>
      </c>
      <c r="G201">
        <v>76.100999999999999</v>
      </c>
      <c r="H201">
        <v>76.768000000000001</v>
      </c>
      <c r="I201">
        <v>77.260999999999996</v>
      </c>
      <c r="J201">
        <v>76.536000000000001</v>
      </c>
      <c r="K201">
        <v>73.825999999999993</v>
      </c>
      <c r="L201">
        <v>69.709999999999994</v>
      </c>
      <c r="M201">
        <v>65.260999999999996</v>
      </c>
      <c r="N201">
        <v>58.072000000000003</v>
      </c>
      <c r="O201">
        <v>49.7971</v>
      </c>
      <c r="R201" s="5">
        <f t="shared" si="285"/>
        <v>68.97387085157186</v>
      </c>
      <c r="S201" s="5">
        <f t="shared" si="286"/>
        <v>72.620297014079156</v>
      </c>
      <c r="T201" s="5">
        <f t="shared" si="287"/>
        <v>74.021458309981981</v>
      </c>
      <c r="U201" s="5">
        <f t="shared" si="288"/>
        <v>74.367815053845774</v>
      </c>
      <c r="V201" s="5">
        <f t="shared" si="289"/>
        <v>75.818799692195626</v>
      </c>
      <c r="W201" s="5">
        <f t="shared" si="290"/>
        <v>77.100753784081675</v>
      </c>
      <c r="X201" s="5">
        <f t="shared" si="291"/>
        <v>77.611780252912169</v>
      </c>
      <c r="Y201" s="5">
        <f t="shared" si="292"/>
        <v>76.422085207131246</v>
      </c>
      <c r="Z201" s="5">
        <f t="shared" si="293"/>
        <v>73.744818579993421</v>
      </c>
      <c r="AA201" s="5">
        <f t="shared" si="294"/>
        <v>70.137392427015243</v>
      </c>
      <c r="AB201" s="5">
        <f t="shared" si="295"/>
        <v>64.562637327083067</v>
      </c>
      <c r="AC201" s="5">
        <f t="shared" si="296"/>
        <v>57.992499847758786</v>
      </c>
      <c r="AD201" s="5">
        <f t="shared" si="297"/>
        <v>50.528286857802819</v>
      </c>
      <c r="AE201" s="5"/>
      <c r="AG201" s="5">
        <f t="shared" si="283"/>
        <v>-0.27787085157186198</v>
      </c>
      <c r="AH201" s="5">
        <f t="shared" si="283"/>
        <v>-0.28729701407915798</v>
      </c>
      <c r="AI201" s="5">
        <f t="shared" si="283"/>
        <v>0.36954169001802484</v>
      </c>
      <c r="AJ201" s="5">
        <f t="shared" si="283"/>
        <v>-1.0348150538457759</v>
      </c>
      <c r="AK201" s="5">
        <f t="shared" si="282"/>
        <v>0.28220030780437355</v>
      </c>
      <c r="AL201" s="5">
        <f t="shared" si="282"/>
        <v>-0.33275378408167455</v>
      </c>
      <c r="AM201" s="5">
        <f t="shared" si="282"/>
        <v>-0.3507802529121733</v>
      </c>
      <c r="AN201" s="5">
        <f t="shared" si="282"/>
        <v>0.11391479286875494</v>
      </c>
      <c r="AO201" s="5">
        <f t="shared" si="281"/>
        <v>8.118142000657258E-2</v>
      </c>
      <c r="AP201" s="5">
        <f t="shared" si="281"/>
        <v>-0.42739242701524915</v>
      </c>
      <c r="AQ201" s="5">
        <f t="shared" si="281"/>
        <v>0.69836267291692877</v>
      </c>
      <c r="AR201" s="5">
        <f t="shared" si="281"/>
        <v>7.9500152241216426E-2</v>
      </c>
      <c r="AS201" s="5">
        <f t="shared" si="284"/>
        <v>-0.73118685780281822</v>
      </c>
      <c r="AV201" s="2">
        <f t="shared" si="298"/>
        <v>68.97387085157186</v>
      </c>
      <c r="AW201" s="2">
        <f t="shared" si="299"/>
        <v>72.620297014079156</v>
      </c>
      <c r="AX201" s="2">
        <f t="shared" si="300"/>
        <v>74.021458309981981</v>
      </c>
      <c r="AY201" s="2">
        <f t="shared" si="301"/>
        <v>74.367815053845774</v>
      </c>
      <c r="AZ201" s="2">
        <f t="shared" si="302"/>
        <v>75.818799692195626</v>
      </c>
      <c r="BA201" s="2">
        <f t="shared" si="303"/>
        <v>77.100753784081675</v>
      </c>
      <c r="BB201" s="2">
        <f t="shared" si="304"/>
        <v>77.611780252912169</v>
      </c>
      <c r="BC201" s="2">
        <f t="shared" si="305"/>
        <v>76.422085207131246</v>
      </c>
      <c r="BD201" s="2">
        <f t="shared" si="306"/>
        <v>73.744818579993421</v>
      </c>
      <c r="BE201" s="2">
        <f t="shared" si="307"/>
        <v>70.137392427015243</v>
      </c>
      <c r="BF201" s="2">
        <f t="shared" si="308"/>
        <v>64.562637327083067</v>
      </c>
      <c r="BG201" s="2">
        <f t="shared" si="309"/>
        <v>57.992499847758786</v>
      </c>
      <c r="BH201" s="2">
        <f t="shared" si="310"/>
        <v>50.528286857802819</v>
      </c>
      <c r="BK201" s="2" t="str">
        <f t="shared" si="311"/>
        <v/>
      </c>
      <c r="BL201" s="2" t="str">
        <f t="shared" si="312"/>
        <v/>
      </c>
      <c r="BM201" s="2" t="str">
        <f t="shared" si="313"/>
        <v/>
      </c>
      <c r="BN201" s="2" t="str">
        <f t="shared" si="314"/>
        <v/>
      </c>
      <c r="BO201" s="2" t="str">
        <f t="shared" si="315"/>
        <v/>
      </c>
      <c r="BP201" s="2" t="str">
        <f t="shared" si="316"/>
        <v/>
      </c>
      <c r="BQ201" s="2" t="str">
        <f t="shared" si="317"/>
        <v/>
      </c>
      <c r="BR201" s="2" t="str">
        <f t="shared" si="318"/>
        <v/>
      </c>
      <c r="BS201" s="2" t="str">
        <f t="shared" si="319"/>
        <v/>
      </c>
      <c r="BT201" s="2" t="str">
        <f t="shared" si="320"/>
        <v/>
      </c>
      <c r="BU201" s="2" t="str">
        <f t="shared" si="321"/>
        <v/>
      </c>
      <c r="BV201" s="2" t="str">
        <f t="shared" si="322"/>
        <v/>
      </c>
      <c r="BW201" s="2" t="str">
        <f t="shared" si="323"/>
        <v/>
      </c>
      <c r="BZ201" s="2">
        <f t="shared" si="324"/>
        <v>68.695999999999998</v>
      </c>
      <c r="CA201" s="2">
        <f t="shared" si="325"/>
        <v>72.332999999999998</v>
      </c>
      <c r="CB201" s="2">
        <f t="shared" si="326"/>
        <v>74.391000000000005</v>
      </c>
      <c r="CC201" s="2">
        <f t="shared" si="327"/>
        <v>73.332999999999998</v>
      </c>
      <c r="CD201" s="2">
        <f t="shared" si="328"/>
        <v>76.100999999999999</v>
      </c>
      <c r="CE201" s="2">
        <f t="shared" si="329"/>
        <v>76.768000000000001</v>
      </c>
      <c r="CF201" s="2">
        <f t="shared" si="330"/>
        <v>77.260999999999996</v>
      </c>
      <c r="CG201" s="2">
        <f t="shared" si="331"/>
        <v>76.536000000000001</v>
      </c>
      <c r="CH201" s="2">
        <f t="shared" si="332"/>
        <v>73.825999999999993</v>
      </c>
      <c r="CI201" s="2">
        <f t="shared" si="333"/>
        <v>69.709999999999994</v>
      </c>
      <c r="CJ201" s="2">
        <f t="shared" si="334"/>
        <v>65.260999999999996</v>
      </c>
      <c r="CK201" s="2">
        <f t="shared" si="335"/>
        <v>58.072000000000003</v>
      </c>
      <c r="CL201" s="2">
        <f t="shared" si="336"/>
        <v>49.7971</v>
      </c>
      <c r="CO201" s="2">
        <f t="shared" si="337"/>
        <v>76.205452186950097</v>
      </c>
      <c r="CP201" s="2">
        <f t="shared" si="338"/>
        <v>76.150704221742004</v>
      </c>
      <c r="CQ201" s="2">
        <f t="shared" si="339"/>
        <v>76.258304418286926</v>
      </c>
      <c r="CR201" s="2">
        <f t="shared" si="340"/>
        <v>78.832674266960325</v>
      </c>
      <c r="CS201" s="2">
        <f t="shared" si="341"/>
        <v>80.889560165633242</v>
      </c>
      <c r="CT201" s="2">
        <f t="shared" si="342"/>
        <v>81.886053998005337</v>
      </c>
      <c r="CU201" s="2">
        <f t="shared" si="343"/>
        <v>83.820135208053031</v>
      </c>
      <c r="CV201" s="2">
        <f t="shared" si="344"/>
        <v>83.698538424319821</v>
      </c>
      <c r="CW201" s="2">
        <f t="shared" si="345"/>
        <v>81.814895027439647</v>
      </c>
      <c r="CX201" s="2">
        <f t="shared" si="346"/>
        <v>77.448053976903026</v>
      </c>
      <c r="CY201" s="2">
        <f t="shared" si="347"/>
        <v>73.466613180935141</v>
      </c>
      <c r="CZ201" s="2">
        <f t="shared" si="348"/>
        <v>64.776217476478735</v>
      </c>
      <c r="DA201" s="2">
        <f t="shared" si="349"/>
        <v>54.60172972151873</v>
      </c>
      <c r="DD201" s="2">
        <f t="shared" si="350"/>
        <v>68.972878833208682</v>
      </c>
      <c r="DE201" s="2">
        <f t="shared" si="351"/>
        <v>72.619690964735355</v>
      </c>
      <c r="DF201" s="2">
        <f t="shared" si="352"/>
        <v>74.021030914566396</v>
      </c>
      <c r="DG201" s="2">
        <f t="shared" si="353"/>
        <v>74.36713745557374</v>
      </c>
      <c r="DH201" s="2">
        <f t="shared" si="354"/>
        <v>75.817861404495758</v>
      </c>
      <c r="DI201" s="2">
        <f t="shared" si="355"/>
        <v>77.099933318111951</v>
      </c>
      <c r="DJ201" s="2">
        <f t="shared" si="356"/>
        <v>77.610785433028923</v>
      </c>
      <c r="DK201" s="2">
        <f t="shared" si="357"/>
        <v>76.420976150610983</v>
      </c>
      <c r="DL201" s="2">
        <f t="shared" si="358"/>
        <v>73.74385124272257</v>
      </c>
      <c r="DM201" s="2">
        <f t="shared" si="359"/>
        <v>70.136201136953005</v>
      </c>
      <c r="DN201" s="2">
        <f t="shared" si="360"/>
        <v>64.561413599127889</v>
      </c>
      <c r="DO201" s="2">
        <f t="shared" si="361"/>
        <v>57.991522743564893</v>
      </c>
      <c r="DP201" s="2">
        <f t="shared" si="362"/>
        <v>50.527676034824609</v>
      </c>
      <c r="DS201" s="2">
        <f t="shared" si="363"/>
        <v>0.9998628401932943</v>
      </c>
      <c r="DT201" s="2">
        <f t="shared" si="364"/>
        <v>0.99982836390019048</v>
      </c>
      <c r="DU201" s="2">
        <f t="shared" si="365"/>
        <v>0.9998089659512488</v>
      </c>
      <c r="DV201" s="2">
        <f t="shared" si="366"/>
        <v>0.9998482605114104</v>
      </c>
      <c r="DW201" s="2">
        <f t="shared" si="367"/>
        <v>0.99981499538043328</v>
      </c>
      <c r="DX201" s="2">
        <f t="shared" si="368"/>
        <v>0.9998285739068038</v>
      </c>
      <c r="DY201" s="2">
        <f t="shared" si="369"/>
        <v>0.9998397867861698</v>
      </c>
      <c r="DZ201" s="2">
        <f t="shared" si="370"/>
        <v>0.99984760604189193</v>
      </c>
      <c r="EA201" s="2">
        <f t="shared" si="371"/>
        <v>0.99988014719079021</v>
      </c>
      <c r="EB201" s="2">
        <f t="shared" si="372"/>
        <v>0.99983707411947265</v>
      </c>
      <c r="EC201" s="2">
        <f t="shared" si="373"/>
        <v>0.99986258275921303</v>
      </c>
      <c r="ED201" s="2">
        <f t="shared" si="374"/>
        <v>0.99985598405936382</v>
      </c>
      <c r="EE201" s="2">
        <f t="shared" si="375"/>
        <v>0.99985006997325443</v>
      </c>
    </row>
    <row r="202" spans="2:137" x14ac:dyDescent="0.25">
      <c r="B202" s="2">
        <v>196</v>
      </c>
      <c r="C202">
        <v>68.072000000000003</v>
      </c>
      <c r="D202">
        <v>72.855000000000004</v>
      </c>
      <c r="E202">
        <v>74.42</v>
      </c>
      <c r="F202">
        <v>73.332999999999998</v>
      </c>
      <c r="G202">
        <v>76.477999999999994</v>
      </c>
      <c r="H202">
        <v>76.463999999999999</v>
      </c>
      <c r="I202">
        <v>77.058000000000007</v>
      </c>
      <c r="J202">
        <v>78.116</v>
      </c>
      <c r="K202">
        <v>74.275000000000006</v>
      </c>
      <c r="L202">
        <v>70.492999999999995</v>
      </c>
      <c r="M202">
        <v>64.448999999999998</v>
      </c>
      <c r="N202">
        <v>59.042999999999999</v>
      </c>
      <c r="O202">
        <v>51.637700000000002</v>
      </c>
      <c r="R202" s="5">
        <f t="shared" si="285"/>
        <v>68.897934182527536</v>
      </c>
      <c r="S202" s="5">
        <f t="shared" si="286"/>
        <v>72.568858444176271</v>
      </c>
      <c r="T202" s="5">
        <f t="shared" si="287"/>
        <v>73.976187186597258</v>
      </c>
      <c r="U202" s="5">
        <f t="shared" si="288"/>
        <v>74.321575906091311</v>
      </c>
      <c r="V202" s="5">
        <f t="shared" si="289"/>
        <v>75.781242748964516</v>
      </c>
      <c r="W202" s="5">
        <f t="shared" si="290"/>
        <v>77.064325828993503</v>
      </c>
      <c r="X202" s="5">
        <f t="shared" si="291"/>
        <v>77.565654241274757</v>
      </c>
      <c r="Y202" s="5">
        <f t="shared" si="292"/>
        <v>76.367707416752538</v>
      </c>
      <c r="Z202" s="5">
        <f t="shared" si="293"/>
        <v>73.686971769167471</v>
      </c>
      <c r="AA202" s="5">
        <f t="shared" si="294"/>
        <v>70.081400726953291</v>
      </c>
      <c r="AB202" s="5">
        <f t="shared" si="295"/>
        <v>64.505897698210859</v>
      </c>
      <c r="AC202" s="5">
        <f t="shared" si="296"/>
        <v>57.944901757380798</v>
      </c>
      <c r="AD202" s="5">
        <f t="shared" si="297"/>
        <v>50.501773260851706</v>
      </c>
      <c r="AE202" s="5"/>
      <c r="AG202" s="5">
        <f t="shared" si="283"/>
        <v>-0.82593418252753281</v>
      </c>
      <c r="AH202" s="5">
        <f t="shared" si="283"/>
        <v>0.28614155582373257</v>
      </c>
      <c r="AI202" s="5">
        <f t="shared" si="283"/>
        <v>0.4438128134027437</v>
      </c>
      <c r="AJ202" s="5">
        <f t="shared" si="283"/>
        <v>-0.98857590609131307</v>
      </c>
      <c r="AK202" s="5">
        <f t="shared" si="282"/>
        <v>0.69675725103547848</v>
      </c>
      <c r="AL202" s="5">
        <f t="shared" si="282"/>
        <v>-0.60032582899350473</v>
      </c>
      <c r="AM202" s="5">
        <f t="shared" si="282"/>
        <v>-0.50765424127475001</v>
      </c>
      <c r="AN202" s="5">
        <f t="shared" si="282"/>
        <v>1.7482925832474621</v>
      </c>
      <c r="AO202" s="5">
        <f t="shared" si="281"/>
        <v>0.58802823083253486</v>
      </c>
      <c r="AP202" s="5">
        <f t="shared" si="281"/>
        <v>0.41159927304670418</v>
      </c>
      <c r="AQ202" s="5">
        <f t="shared" si="281"/>
        <v>-5.6897698210860881E-2</v>
      </c>
      <c r="AR202" s="5">
        <f t="shared" si="281"/>
        <v>1.0980982426192014</v>
      </c>
      <c r="AS202" s="5">
        <f t="shared" si="284"/>
        <v>1.1359267391482959</v>
      </c>
      <c r="AV202" s="2">
        <f t="shared" si="298"/>
        <v>68.897934182527536</v>
      </c>
      <c r="AW202" s="2">
        <f t="shared" si="299"/>
        <v>72.568858444176271</v>
      </c>
      <c r="AX202" s="2">
        <f t="shared" si="300"/>
        <v>73.976187186597258</v>
      </c>
      <c r="AY202" s="2">
        <f t="shared" si="301"/>
        <v>74.321575906091311</v>
      </c>
      <c r="AZ202" s="2">
        <f t="shared" si="302"/>
        <v>75.781242748964516</v>
      </c>
      <c r="BA202" s="2">
        <f t="shared" si="303"/>
        <v>77.064325828993503</v>
      </c>
      <c r="BB202" s="2">
        <f t="shared" si="304"/>
        <v>77.565654241274757</v>
      </c>
      <c r="BC202" s="2">
        <f t="shared" si="305"/>
        <v>76.367707416752538</v>
      </c>
      <c r="BD202" s="2">
        <f t="shared" si="306"/>
        <v>73.686971769167471</v>
      </c>
      <c r="BE202" s="2">
        <f t="shared" si="307"/>
        <v>70.081400726953291</v>
      </c>
      <c r="BF202" s="2">
        <f t="shared" si="308"/>
        <v>64.505897698210859</v>
      </c>
      <c r="BG202" s="2">
        <f t="shared" si="309"/>
        <v>57.944901757380798</v>
      </c>
      <c r="BH202" s="2">
        <f t="shared" si="310"/>
        <v>50.501773260851706</v>
      </c>
      <c r="BK202" s="2" t="str">
        <f t="shared" si="311"/>
        <v/>
      </c>
      <c r="BL202" s="2" t="str">
        <f t="shared" si="312"/>
        <v/>
      </c>
      <c r="BM202" s="2" t="str">
        <f t="shared" si="313"/>
        <v/>
      </c>
      <c r="BN202" s="2" t="str">
        <f t="shared" si="314"/>
        <v/>
      </c>
      <c r="BO202" s="2" t="str">
        <f t="shared" si="315"/>
        <v/>
      </c>
      <c r="BP202" s="2" t="str">
        <f t="shared" si="316"/>
        <v/>
      </c>
      <c r="BQ202" s="2" t="str">
        <f t="shared" si="317"/>
        <v/>
      </c>
      <c r="BR202" s="2" t="str">
        <f t="shared" si="318"/>
        <v/>
      </c>
      <c r="BS202" s="2" t="str">
        <f t="shared" si="319"/>
        <v/>
      </c>
      <c r="BT202" s="2" t="str">
        <f t="shared" si="320"/>
        <v/>
      </c>
      <c r="BU202" s="2" t="str">
        <f t="shared" si="321"/>
        <v/>
      </c>
      <c r="BV202" s="2" t="str">
        <f t="shared" si="322"/>
        <v/>
      </c>
      <c r="BW202" s="2" t="str">
        <f t="shared" si="323"/>
        <v/>
      </c>
      <c r="BZ202" s="2">
        <f t="shared" si="324"/>
        <v>68.072000000000003</v>
      </c>
      <c r="CA202" s="2">
        <f t="shared" si="325"/>
        <v>72.855000000000004</v>
      </c>
      <c r="CB202" s="2">
        <f t="shared" si="326"/>
        <v>74.42</v>
      </c>
      <c r="CC202" s="2">
        <f t="shared" si="327"/>
        <v>73.332999999999998</v>
      </c>
      <c r="CD202" s="2">
        <f t="shared" si="328"/>
        <v>76.477999999999994</v>
      </c>
      <c r="CE202" s="2">
        <f t="shared" si="329"/>
        <v>76.463999999999999</v>
      </c>
      <c r="CF202" s="2">
        <f t="shared" si="330"/>
        <v>77.058000000000007</v>
      </c>
      <c r="CG202" s="2">
        <f t="shared" si="331"/>
        <v>78.116</v>
      </c>
      <c r="CH202" s="2">
        <f t="shared" si="332"/>
        <v>74.275000000000006</v>
      </c>
      <c r="CI202" s="2">
        <f t="shared" si="333"/>
        <v>70.492999999999995</v>
      </c>
      <c r="CJ202" s="2">
        <f t="shared" si="334"/>
        <v>64.448999999999998</v>
      </c>
      <c r="CK202" s="2">
        <f t="shared" si="335"/>
        <v>59.042999999999999</v>
      </c>
      <c r="CL202" s="2">
        <f t="shared" si="336"/>
        <v>51.637700000000002</v>
      </c>
      <c r="CO202" s="2">
        <f t="shared" si="337"/>
        <v>76.199045420000616</v>
      </c>
      <c r="CP202" s="2">
        <f t="shared" si="338"/>
        <v>76.131406544764815</v>
      </c>
      <c r="CQ202" s="2">
        <f t="shared" si="339"/>
        <v>76.228258808197594</v>
      </c>
      <c r="CR202" s="2">
        <f t="shared" si="340"/>
        <v>78.826659282290464</v>
      </c>
      <c r="CS202" s="2">
        <f t="shared" si="341"/>
        <v>80.8982080466632</v>
      </c>
      <c r="CT202" s="2">
        <f t="shared" si="342"/>
        <v>81.89399986708051</v>
      </c>
      <c r="CU202" s="2">
        <f t="shared" si="343"/>
        <v>83.832383274396136</v>
      </c>
      <c r="CV202" s="2">
        <f t="shared" si="344"/>
        <v>83.711372635314035</v>
      </c>
      <c r="CW202" s="2">
        <f t="shared" si="345"/>
        <v>81.828538896541716</v>
      </c>
      <c r="CX202" s="2">
        <f t="shared" si="346"/>
        <v>77.459867366885121</v>
      </c>
      <c r="CY202" s="2">
        <f t="shared" si="347"/>
        <v>73.493202464273352</v>
      </c>
      <c r="CZ202" s="2">
        <f t="shared" si="348"/>
        <v>64.793184453248656</v>
      </c>
      <c r="DA202" s="2">
        <f t="shared" si="349"/>
        <v>54.613662164752135</v>
      </c>
      <c r="DD202" s="2">
        <f t="shared" si="350"/>
        <v>68.89702075225334</v>
      </c>
      <c r="DE202" s="2">
        <f t="shared" si="351"/>
        <v>72.568300688599862</v>
      </c>
      <c r="DF202" s="2">
        <f t="shared" si="352"/>
        <v>73.975794744171779</v>
      </c>
      <c r="DG202" s="2">
        <f t="shared" si="353"/>
        <v>74.320952361733859</v>
      </c>
      <c r="DH202" s="2">
        <f t="shared" si="354"/>
        <v>75.78037922300399</v>
      </c>
      <c r="DI202" s="2">
        <f t="shared" si="355"/>
        <v>77.063570616433708</v>
      </c>
      <c r="DJ202" s="2">
        <f t="shared" si="356"/>
        <v>77.56473842399356</v>
      </c>
      <c r="DK202" s="2">
        <f t="shared" si="357"/>
        <v>76.366686602304711</v>
      </c>
      <c r="DL202" s="2">
        <f t="shared" si="358"/>
        <v>73.686081731718332</v>
      </c>
      <c r="DM202" s="2">
        <f t="shared" si="359"/>
        <v>70.080304180692139</v>
      </c>
      <c r="DN202" s="2">
        <f t="shared" si="360"/>
        <v>64.504771200335682</v>
      </c>
      <c r="DO202" s="2">
        <f t="shared" si="361"/>
        <v>57.944002146302765</v>
      </c>
      <c r="DP202" s="2">
        <f t="shared" si="362"/>
        <v>50.501210925859027</v>
      </c>
      <c r="DS202" s="2">
        <f t="shared" si="363"/>
        <v>0.99987490725986916</v>
      </c>
      <c r="DT202" s="2">
        <f t="shared" si="364"/>
        <v>0.99984346365251875</v>
      </c>
      <c r="DU202" s="2">
        <f t="shared" si="365"/>
        <v>0.9998257719482665</v>
      </c>
      <c r="DV202" s="2">
        <f t="shared" si="366"/>
        <v>0.99986161009394481</v>
      </c>
      <c r="DW202" s="2">
        <f t="shared" si="367"/>
        <v>0.99983127103498648</v>
      </c>
      <c r="DX202" s="2">
        <f t="shared" si="368"/>
        <v>0.999843655186608</v>
      </c>
      <c r="DY202" s="2">
        <f t="shared" si="369"/>
        <v>0.99985388175254608</v>
      </c>
      <c r="DZ202" s="2">
        <f t="shared" si="370"/>
        <v>0.9998610131946768</v>
      </c>
      <c r="EA202" s="2">
        <f t="shared" si="371"/>
        <v>0.99989069178613654</v>
      </c>
      <c r="EB202" s="2">
        <f t="shared" si="372"/>
        <v>0.99985140770077108</v>
      </c>
      <c r="EC202" s="2">
        <f t="shared" si="373"/>
        <v>0.99987467247152428</v>
      </c>
      <c r="ED202" s="2">
        <f t="shared" si="374"/>
        <v>0.99986865423670701</v>
      </c>
      <c r="EE202" s="2">
        <f t="shared" si="375"/>
        <v>0.99986326038656448</v>
      </c>
    </row>
    <row r="203" spans="2:137" x14ac:dyDescent="0.25">
      <c r="B203" s="2">
        <v>197</v>
      </c>
      <c r="C203">
        <v>69.536000000000001</v>
      </c>
      <c r="D203">
        <v>73.260999999999996</v>
      </c>
      <c r="E203">
        <v>73.231999999999999</v>
      </c>
      <c r="F203">
        <v>74.667000000000002</v>
      </c>
      <c r="G203">
        <v>76.435000000000002</v>
      </c>
      <c r="H203">
        <v>77.927999999999997</v>
      </c>
      <c r="I203">
        <v>77.391000000000005</v>
      </c>
      <c r="J203">
        <v>78.144999999999996</v>
      </c>
      <c r="K203">
        <v>74.043000000000006</v>
      </c>
      <c r="L203">
        <v>72.536000000000001</v>
      </c>
      <c r="M203">
        <v>64.116</v>
      </c>
      <c r="N203">
        <v>58.927999999999997</v>
      </c>
      <c r="O203">
        <v>50.739100000000001</v>
      </c>
      <c r="R203" s="5">
        <f t="shared" si="285"/>
        <v>68.822003662283777</v>
      </c>
      <c r="S203" s="5">
        <f t="shared" si="286"/>
        <v>72.517423680296034</v>
      </c>
      <c r="T203" s="5">
        <f t="shared" si="287"/>
        <v>73.930918904794666</v>
      </c>
      <c r="U203" s="5">
        <f t="shared" si="288"/>
        <v>74.275341024087083</v>
      </c>
      <c r="V203" s="5">
        <f t="shared" si="289"/>
        <v>75.743691696962031</v>
      </c>
      <c r="W203" s="5">
        <f t="shared" si="290"/>
        <v>77.027903004235881</v>
      </c>
      <c r="X203" s="5">
        <f t="shared" si="291"/>
        <v>77.519534429568878</v>
      </c>
      <c r="Y203" s="5">
        <f t="shared" si="292"/>
        <v>76.313336567767564</v>
      </c>
      <c r="Z203" s="5">
        <f t="shared" si="293"/>
        <v>73.629131071610374</v>
      </c>
      <c r="AA203" s="5">
        <f t="shared" si="294"/>
        <v>70.025416475659071</v>
      </c>
      <c r="AB203" s="5">
        <f t="shared" si="295"/>
        <v>64.449165704637181</v>
      </c>
      <c r="AC203" s="5">
        <f t="shared" si="296"/>
        <v>57.897309738552927</v>
      </c>
      <c r="AD203" s="5">
        <f t="shared" si="297"/>
        <v>50.475263467212585</v>
      </c>
      <c r="AE203" s="5"/>
      <c r="AG203" s="5">
        <f t="shared" si="283"/>
        <v>0.71399633771622462</v>
      </c>
      <c r="AH203" s="5">
        <f t="shared" si="283"/>
        <v>0.74357631970396199</v>
      </c>
      <c r="AI203" s="5">
        <f t="shared" si="283"/>
        <v>-0.69891890479466667</v>
      </c>
      <c r="AJ203" s="5">
        <f t="shared" si="283"/>
        <v>0.39165897591291809</v>
      </c>
      <c r="AK203" s="5">
        <f t="shared" si="282"/>
        <v>0.69130830303797097</v>
      </c>
      <c r="AL203" s="5">
        <f t="shared" si="282"/>
        <v>0.90009699576411606</v>
      </c>
      <c r="AM203" s="5">
        <f t="shared" si="282"/>
        <v>-0.12853442956887307</v>
      </c>
      <c r="AN203" s="5">
        <f t="shared" si="282"/>
        <v>1.8316634322324319</v>
      </c>
      <c r="AO203" s="5">
        <f t="shared" si="281"/>
        <v>0.41386892838963263</v>
      </c>
      <c r="AP203" s="5">
        <f t="shared" si="281"/>
        <v>2.5105835243409302</v>
      </c>
      <c r="AQ203" s="5">
        <f t="shared" si="281"/>
        <v>-0.33316570463718165</v>
      </c>
      <c r="AR203" s="5">
        <f t="shared" si="281"/>
        <v>1.0306902614470701</v>
      </c>
      <c r="AS203" s="5">
        <f t="shared" si="284"/>
        <v>0.26383653278741548</v>
      </c>
      <c r="AV203" s="2">
        <f t="shared" si="298"/>
        <v>68.822003662283777</v>
      </c>
      <c r="AW203" s="2">
        <f t="shared" si="299"/>
        <v>72.517423680296034</v>
      </c>
      <c r="AX203" s="2">
        <f t="shared" si="300"/>
        <v>73.930918904794666</v>
      </c>
      <c r="AY203" s="2">
        <f t="shared" si="301"/>
        <v>74.275341024087083</v>
      </c>
      <c r="AZ203" s="2">
        <f t="shared" si="302"/>
        <v>75.743691696962031</v>
      </c>
      <c r="BA203" s="2">
        <f t="shared" si="303"/>
        <v>77.027903004235881</v>
      </c>
      <c r="BB203" s="2">
        <f t="shared" si="304"/>
        <v>77.519534429568878</v>
      </c>
      <c r="BC203" s="2">
        <f t="shared" si="305"/>
        <v>76.313336567767564</v>
      </c>
      <c r="BD203" s="2">
        <f t="shared" si="306"/>
        <v>73.629131071610374</v>
      </c>
      <c r="BE203" s="2">
        <f t="shared" si="307"/>
        <v>70.025416475659071</v>
      </c>
      <c r="BF203" s="2">
        <f t="shared" si="308"/>
        <v>64.449165704637181</v>
      </c>
      <c r="BG203" s="2">
        <f t="shared" si="309"/>
        <v>57.897309738552927</v>
      </c>
      <c r="BH203" s="2">
        <f t="shared" si="310"/>
        <v>50.475263467212585</v>
      </c>
      <c r="BK203" s="2" t="str">
        <f t="shared" si="311"/>
        <v/>
      </c>
      <c r="BL203" s="2" t="str">
        <f t="shared" si="312"/>
        <v/>
      </c>
      <c r="BM203" s="2" t="str">
        <f t="shared" si="313"/>
        <v/>
      </c>
      <c r="BN203" s="2" t="str">
        <f t="shared" si="314"/>
        <v/>
      </c>
      <c r="BO203" s="2" t="str">
        <f t="shared" si="315"/>
        <v/>
      </c>
      <c r="BP203" s="2" t="str">
        <f t="shared" si="316"/>
        <v/>
      </c>
      <c r="BQ203" s="2" t="str">
        <f t="shared" si="317"/>
        <v/>
      </c>
      <c r="BR203" s="2" t="str">
        <f t="shared" si="318"/>
        <v/>
      </c>
      <c r="BS203" s="2" t="str">
        <f t="shared" si="319"/>
        <v/>
      </c>
      <c r="BT203" s="2" t="str">
        <f t="shared" si="320"/>
        <v/>
      </c>
      <c r="BU203" s="2" t="str">
        <f t="shared" si="321"/>
        <v/>
      </c>
      <c r="BV203" s="2" t="str">
        <f t="shared" si="322"/>
        <v/>
      </c>
      <c r="BW203" s="2" t="str">
        <f t="shared" si="323"/>
        <v/>
      </c>
      <c r="BZ203" s="2">
        <f t="shared" si="324"/>
        <v>69.536000000000001</v>
      </c>
      <c r="CA203" s="2">
        <f t="shared" si="325"/>
        <v>73.260999999999996</v>
      </c>
      <c r="CB203" s="2">
        <f t="shared" si="326"/>
        <v>73.231999999999999</v>
      </c>
      <c r="CC203" s="2">
        <f t="shared" si="327"/>
        <v>74.667000000000002</v>
      </c>
      <c r="CD203" s="2">
        <f t="shared" si="328"/>
        <v>76.435000000000002</v>
      </c>
      <c r="CE203" s="2">
        <f t="shared" si="329"/>
        <v>77.927999999999997</v>
      </c>
      <c r="CF203" s="2">
        <f t="shared" si="330"/>
        <v>77.391000000000005</v>
      </c>
      <c r="CG203" s="2">
        <f t="shared" si="331"/>
        <v>78.144999999999996</v>
      </c>
      <c r="CH203" s="2">
        <f t="shared" si="332"/>
        <v>74.043000000000006</v>
      </c>
      <c r="CI203" s="2">
        <f t="shared" si="333"/>
        <v>72.536000000000001</v>
      </c>
      <c r="CJ203" s="2">
        <f t="shared" si="334"/>
        <v>64.116</v>
      </c>
      <c r="CK203" s="2">
        <f t="shared" si="335"/>
        <v>58.927999999999997</v>
      </c>
      <c r="CL203" s="2">
        <f t="shared" si="336"/>
        <v>50.739100000000001</v>
      </c>
      <c r="CO203" s="2">
        <f t="shared" si="337"/>
        <v>76.192638653051134</v>
      </c>
      <c r="CP203" s="2">
        <f t="shared" si="338"/>
        <v>76.112108867787626</v>
      </c>
      <c r="CQ203" s="2">
        <f t="shared" si="339"/>
        <v>76.198213198108263</v>
      </c>
      <c r="CR203" s="2">
        <f t="shared" si="340"/>
        <v>78.820644297620603</v>
      </c>
      <c r="CS203" s="2">
        <f t="shared" si="341"/>
        <v>80.906855927693144</v>
      </c>
      <c r="CT203" s="2">
        <f t="shared" si="342"/>
        <v>81.901945736155668</v>
      </c>
      <c r="CU203" s="2">
        <f t="shared" si="343"/>
        <v>83.844631340739227</v>
      </c>
      <c r="CV203" s="2">
        <f t="shared" si="344"/>
        <v>83.724206846308249</v>
      </c>
      <c r="CW203" s="2">
        <f t="shared" si="345"/>
        <v>81.842182765643784</v>
      </c>
      <c r="CX203" s="2">
        <f t="shared" si="346"/>
        <v>77.471680756867201</v>
      </c>
      <c r="CY203" s="2">
        <f t="shared" si="347"/>
        <v>73.519791747611578</v>
      </c>
      <c r="CZ203" s="2">
        <f t="shared" si="348"/>
        <v>64.810151430018578</v>
      </c>
      <c r="DA203" s="2">
        <f t="shared" si="349"/>
        <v>54.625594607985533</v>
      </c>
      <c r="DD203" s="2">
        <f t="shared" si="350"/>
        <v>68.821162671298012</v>
      </c>
      <c r="DE203" s="2">
        <f t="shared" si="351"/>
        <v>72.51691041246437</v>
      </c>
      <c r="DF203" s="2">
        <f t="shared" si="352"/>
        <v>73.930558573777162</v>
      </c>
      <c r="DG203" s="2">
        <f t="shared" si="353"/>
        <v>74.274767267893978</v>
      </c>
      <c r="DH203" s="2">
        <f t="shared" si="354"/>
        <v>75.742897041512222</v>
      </c>
      <c r="DI203" s="2">
        <f t="shared" si="355"/>
        <v>77.027207914755451</v>
      </c>
      <c r="DJ203" s="2">
        <f t="shared" si="356"/>
        <v>77.518691414958212</v>
      </c>
      <c r="DK203" s="2">
        <f t="shared" si="357"/>
        <v>76.312397053998438</v>
      </c>
      <c r="DL203" s="2">
        <f t="shared" si="358"/>
        <v>73.628312220714108</v>
      </c>
      <c r="DM203" s="2">
        <f t="shared" si="359"/>
        <v>70.024407224431272</v>
      </c>
      <c r="DN203" s="2">
        <f t="shared" si="360"/>
        <v>64.448128801543461</v>
      </c>
      <c r="DO203" s="2">
        <f t="shared" si="361"/>
        <v>57.896481549040644</v>
      </c>
      <c r="DP203" s="2">
        <f t="shared" si="362"/>
        <v>50.474745816893439</v>
      </c>
      <c r="DS203" s="2">
        <f t="shared" si="363"/>
        <v>0.99988591280934047</v>
      </c>
      <c r="DT203" s="2">
        <f t="shared" si="364"/>
        <v>0.99985723518797254</v>
      </c>
      <c r="DU203" s="2">
        <f t="shared" si="365"/>
        <v>0.99984109969232893</v>
      </c>
      <c r="DV203" s="2">
        <f t="shared" si="366"/>
        <v>0.9998737853687284</v>
      </c>
      <c r="DW203" s="2">
        <f t="shared" si="367"/>
        <v>0.99984611507036947</v>
      </c>
      <c r="DX203" s="2">
        <f t="shared" si="368"/>
        <v>0.99985740987394722</v>
      </c>
      <c r="DY203" s="2">
        <f t="shared" si="369"/>
        <v>0.99986673686115379</v>
      </c>
      <c r="DZ203" s="2">
        <f t="shared" si="370"/>
        <v>0.99987324097683949</v>
      </c>
      <c r="EA203" s="2">
        <f t="shared" si="371"/>
        <v>0.99990030876530178</v>
      </c>
      <c r="EB203" s="2">
        <f t="shared" si="372"/>
        <v>0.99986448044060638</v>
      </c>
      <c r="EC203" s="2">
        <f t="shared" si="373"/>
        <v>0.99988569867510668</v>
      </c>
      <c r="ED203" s="2">
        <f t="shared" si="374"/>
        <v>0.99988020985575821</v>
      </c>
      <c r="EE203" s="2">
        <f t="shared" si="375"/>
        <v>0.99987529048992208</v>
      </c>
    </row>
    <row r="204" spans="2:137" x14ac:dyDescent="0.25">
      <c r="B204" s="2">
        <v>198</v>
      </c>
      <c r="C204">
        <v>69.522000000000006</v>
      </c>
      <c r="D204">
        <v>72.667000000000002</v>
      </c>
      <c r="E204">
        <v>75.536000000000001</v>
      </c>
      <c r="F204">
        <v>74.87</v>
      </c>
      <c r="G204">
        <v>76.188000000000002</v>
      </c>
      <c r="H204">
        <v>78.347999999999999</v>
      </c>
      <c r="I204">
        <v>77.216999999999999</v>
      </c>
      <c r="J204">
        <v>76.593999999999994</v>
      </c>
      <c r="K204">
        <v>75.087000000000003</v>
      </c>
      <c r="L204">
        <v>68.739000000000004</v>
      </c>
      <c r="M204">
        <v>64.811999999999998</v>
      </c>
      <c r="N204">
        <v>58.448999999999998</v>
      </c>
      <c r="O204">
        <v>50.507199999999997</v>
      </c>
      <c r="R204" s="5">
        <f t="shared" si="285"/>
        <v>68.746078817332247</v>
      </c>
      <c r="S204" s="5">
        <f t="shared" si="286"/>
        <v>72.465992426642146</v>
      </c>
      <c r="T204" s="5">
        <f t="shared" si="287"/>
        <v>73.885653235199598</v>
      </c>
      <c r="U204" s="5">
        <f t="shared" si="288"/>
        <v>74.229110075729579</v>
      </c>
      <c r="V204" s="5">
        <f t="shared" si="289"/>
        <v>75.706146078415969</v>
      </c>
      <c r="W204" s="5">
        <f t="shared" si="290"/>
        <v>76.991484912295874</v>
      </c>
      <c r="X204" s="5">
        <f t="shared" si="291"/>
        <v>77.473420338517343</v>
      </c>
      <c r="Y204" s="5">
        <f t="shared" si="292"/>
        <v>76.258972121959445</v>
      </c>
      <c r="Z204" s="5">
        <f t="shared" si="293"/>
        <v>73.571296010078711</v>
      </c>
      <c r="AA204" s="5">
        <f t="shared" si="294"/>
        <v>69.969439095986402</v>
      </c>
      <c r="AB204" s="5">
        <f t="shared" si="295"/>
        <v>64.392440755617699</v>
      </c>
      <c r="AC204" s="5">
        <f t="shared" si="296"/>
        <v>57.849723322887982</v>
      </c>
      <c r="AD204" s="5">
        <f t="shared" si="297"/>
        <v>50.448757183058625</v>
      </c>
      <c r="AE204" s="5"/>
      <c r="AG204" s="5">
        <f t="shared" si="283"/>
        <v>0.77592118266775856</v>
      </c>
      <c r="AH204" s="5">
        <f t="shared" si="283"/>
        <v>0.20100757335785602</v>
      </c>
      <c r="AI204" s="5">
        <f t="shared" si="283"/>
        <v>1.6503467648004033</v>
      </c>
      <c r="AJ204" s="5">
        <f t="shared" si="283"/>
        <v>0.64088992427042513</v>
      </c>
      <c r="AK204" s="5">
        <f t="shared" si="282"/>
        <v>0.48185392158403317</v>
      </c>
      <c r="AL204" s="5">
        <f t="shared" si="282"/>
        <v>1.3565150877041248</v>
      </c>
      <c r="AM204" s="5">
        <f t="shared" si="282"/>
        <v>-0.25642033851734425</v>
      </c>
      <c r="AN204" s="5">
        <f t="shared" si="282"/>
        <v>0.3350278780405489</v>
      </c>
      <c r="AO204" s="5">
        <f t="shared" si="281"/>
        <v>1.5157039899212918</v>
      </c>
      <c r="AP204" s="5">
        <f t="shared" si="281"/>
        <v>-1.230439095986398</v>
      </c>
      <c r="AQ204" s="5">
        <f t="shared" si="281"/>
        <v>0.41955924438229886</v>
      </c>
      <c r="AR204" s="5">
        <f t="shared" si="281"/>
        <v>0.59927667711201593</v>
      </c>
      <c r="AS204" s="5">
        <f t="shared" si="284"/>
        <v>5.8442816941372655E-2</v>
      </c>
      <c r="AV204" s="2">
        <f t="shared" si="298"/>
        <v>68.746078817332247</v>
      </c>
      <c r="AW204" s="2">
        <f t="shared" si="299"/>
        <v>72.465992426642146</v>
      </c>
      <c r="AX204" s="2">
        <f t="shared" si="300"/>
        <v>73.885653235199598</v>
      </c>
      <c r="AY204" s="2">
        <f t="shared" si="301"/>
        <v>74.229110075729579</v>
      </c>
      <c r="AZ204" s="2">
        <f t="shared" si="302"/>
        <v>75.706146078415969</v>
      </c>
      <c r="BA204" s="2">
        <f t="shared" si="303"/>
        <v>76.991484912295874</v>
      </c>
      <c r="BB204" s="2">
        <f t="shared" si="304"/>
        <v>77.473420338517343</v>
      </c>
      <c r="BC204" s="2">
        <f t="shared" si="305"/>
        <v>76.258972121959445</v>
      </c>
      <c r="BD204" s="2">
        <f t="shared" si="306"/>
        <v>73.571296010078711</v>
      </c>
      <c r="BE204" s="2">
        <f t="shared" si="307"/>
        <v>69.969439095986402</v>
      </c>
      <c r="BF204" s="2">
        <f t="shared" si="308"/>
        <v>64.392440755617699</v>
      </c>
      <c r="BG204" s="2">
        <f t="shared" si="309"/>
        <v>57.849723322887982</v>
      </c>
      <c r="BH204" s="2">
        <f t="shared" si="310"/>
        <v>50.448757183058625</v>
      </c>
      <c r="BK204" s="2" t="str">
        <f t="shared" si="311"/>
        <v/>
      </c>
      <c r="BL204" s="2" t="str">
        <f t="shared" si="312"/>
        <v/>
      </c>
      <c r="BM204" s="2" t="str">
        <f t="shared" si="313"/>
        <v/>
      </c>
      <c r="BN204" s="2" t="str">
        <f t="shared" si="314"/>
        <v/>
      </c>
      <c r="BO204" s="2" t="str">
        <f t="shared" si="315"/>
        <v/>
      </c>
      <c r="BP204" s="2" t="str">
        <f t="shared" si="316"/>
        <v/>
      </c>
      <c r="BQ204" s="2" t="str">
        <f t="shared" si="317"/>
        <v/>
      </c>
      <c r="BR204" s="2" t="str">
        <f t="shared" si="318"/>
        <v/>
      </c>
      <c r="BS204" s="2" t="str">
        <f t="shared" si="319"/>
        <v/>
      </c>
      <c r="BT204" s="2" t="str">
        <f t="shared" si="320"/>
        <v/>
      </c>
      <c r="BU204" s="2" t="str">
        <f t="shared" si="321"/>
        <v/>
      </c>
      <c r="BV204" s="2" t="str">
        <f t="shared" si="322"/>
        <v/>
      </c>
      <c r="BW204" s="2" t="str">
        <f t="shared" si="323"/>
        <v/>
      </c>
      <c r="BZ204" s="2">
        <f t="shared" si="324"/>
        <v>69.522000000000006</v>
      </c>
      <c r="CA204" s="2">
        <f t="shared" si="325"/>
        <v>72.667000000000002</v>
      </c>
      <c r="CB204" s="2">
        <f t="shared" si="326"/>
        <v>75.536000000000001</v>
      </c>
      <c r="CC204" s="2">
        <f t="shared" si="327"/>
        <v>74.87</v>
      </c>
      <c r="CD204" s="2">
        <f t="shared" si="328"/>
        <v>76.188000000000002</v>
      </c>
      <c r="CE204" s="2">
        <f t="shared" si="329"/>
        <v>78.347999999999999</v>
      </c>
      <c r="CF204" s="2">
        <f t="shared" si="330"/>
        <v>77.216999999999999</v>
      </c>
      <c r="CG204" s="2">
        <f t="shared" si="331"/>
        <v>76.593999999999994</v>
      </c>
      <c r="CH204" s="2">
        <f t="shared" si="332"/>
        <v>75.087000000000003</v>
      </c>
      <c r="CI204" s="2">
        <f t="shared" si="333"/>
        <v>68.739000000000004</v>
      </c>
      <c r="CJ204" s="2">
        <f t="shared" si="334"/>
        <v>64.811999999999998</v>
      </c>
      <c r="CK204" s="2">
        <f t="shared" si="335"/>
        <v>58.448999999999998</v>
      </c>
      <c r="CL204" s="2">
        <f t="shared" si="336"/>
        <v>50.507199999999997</v>
      </c>
      <c r="CO204" s="2">
        <f t="shared" si="337"/>
        <v>76.186231886101652</v>
      </c>
      <c r="CP204" s="2">
        <f t="shared" si="338"/>
        <v>76.092811190810423</v>
      </c>
      <c r="CQ204" s="2">
        <f t="shared" si="339"/>
        <v>76.168167588018932</v>
      </c>
      <c r="CR204" s="2">
        <f t="shared" si="340"/>
        <v>78.814629312950743</v>
      </c>
      <c r="CS204" s="2">
        <f t="shared" si="341"/>
        <v>80.915503808723102</v>
      </c>
      <c r="CT204" s="2">
        <f t="shared" si="342"/>
        <v>81.909891605230825</v>
      </c>
      <c r="CU204" s="2">
        <f t="shared" si="343"/>
        <v>83.856879407082332</v>
      </c>
      <c r="CV204" s="2">
        <f t="shared" si="344"/>
        <v>83.737041057302463</v>
      </c>
      <c r="CW204" s="2">
        <f t="shared" si="345"/>
        <v>81.855826634745853</v>
      </c>
      <c r="CX204" s="2">
        <f t="shared" si="346"/>
        <v>77.483494146849296</v>
      </c>
      <c r="CY204" s="2">
        <f t="shared" si="347"/>
        <v>73.546381030949789</v>
      </c>
      <c r="CZ204" s="2">
        <f t="shared" si="348"/>
        <v>64.827118406788486</v>
      </c>
      <c r="DA204" s="2">
        <f t="shared" si="349"/>
        <v>54.637527051218932</v>
      </c>
      <c r="DD204" s="2">
        <f t="shared" si="350"/>
        <v>68.74530459034267</v>
      </c>
      <c r="DE204" s="2">
        <f t="shared" si="351"/>
        <v>72.465520136328877</v>
      </c>
      <c r="DF204" s="2">
        <f t="shared" si="352"/>
        <v>73.885322403382546</v>
      </c>
      <c r="DG204" s="2">
        <f t="shared" si="353"/>
        <v>74.228582174054097</v>
      </c>
      <c r="DH204" s="2">
        <f t="shared" si="354"/>
        <v>75.705414860020454</v>
      </c>
      <c r="DI204" s="2">
        <f t="shared" si="355"/>
        <v>76.990845213077208</v>
      </c>
      <c r="DJ204" s="2">
        <f t="shared" si="356"/>
        <v>77.47264440592285</v>
      </c>
      <c r="DK204" s="2">
        <f t="shared" si="357"/>
        <v>76.258107505692166</v>
      </c>
      <c r="DL204" s="2">
        <f t="shared" si="358"/>
        <v>73.570542709709869</v>
      </c>
      <c r="DM204" s="2">
        <f t="shared" si="359"/>
        <v>69.968510268170405</v>
      </c>
      <c r="DN204" s="2">
        <f t="shared" si="360"/>
        <v>64.391486402751255</v>
      </c>
      <c r="DO204" s="2">
        <f t="shared" si="361"/>
        <v>57.848960951778515</v>
      </c>
      <c r="DP204" s="2">
        <f t="shared" si="362"/>
        <v>50.44828070792785</v>
      </c>
      <c r="DS204" s="2">
        <f t="shared" si="363"/>
        <v>0.99989595020098954</v>
      </c>
      <c r="DT204" s="2">
        <f t="shared" si="364"/>
        <v>0.99986979530835274</v>
      </c>
      <c r="DU204" s="2">
        <f t="shared" si="365"/>
        <v>0.99985507917081573</v>
      </c>
      <c r="DV204" s="2">
        <f t="shared" si="366"/>
        <v>0.99988488960983435</v>
      </c>
      <c r="DW204" s="2">
        <f t="shared" si="367"/>
        <v>0.99985965337584126</v>
      </c>
      <c r="DX204" s="2">
        <f t="shared" si="368"/>
        <v>0.99986995462785533</v>
      </c>
      <c r="DY204" s="2">
        <f t="shared" si="369"/>
        <v>0.99987846114775614</v>
      </c>
      <c r="DZ204" s="2">
        <f t="shared" si="370"/>
        <v>0.99988439310747923</v>
      </c>
      <c r="EA204" s="2">
        <f t="shared" si="371"/>
        <v>0.99990907971583665</v>
      </c>
      <c r="EB204" s="2">
        <f t="shared" si="372"/>
        <v>0.9998764032190891</v>
      </c>
      <c r="EC204" s="2">
        <f t="shared" si="373"/>
        <v>0.9998957549043227</v>
      </c>
      <c r="ED204" s="2">
        <f t="shared" si="374"/>
        <v>0.99989074893847174</v>
      </c>
      <c r="EE204" s="2">
        <f t="shared" si="375"/>
        <v>0.99988626232698496</v>
      </c>
    </row>
    <row r="205" spans="2:137" x14ac:dyDescent="0.25">
      <c r="B205" s="2">
        <v>199</v>
      </c>
      <c r="C205">
        <v>69.100999999999999</v>
      </c>
      <c r="D205">
        <v>71.754000000000005</v>
      </c>
      <c r="E205">
        <v>73.593999999999994</v>
      </c>
      <c r="F205">
        <v>73.783000000000001</v>
      </c>
      <c r="G205">
        <v>77.087000000000003</v>
      </c>
      <c r="H205">
        <v>77.361999999999995</v>
      </c>
      <c r="I205">
        <v>77.42</v>
      </c>
      <c r="J205">
        <v>78.028999999999996</v>
      </c>
      <c r="K205">
        <v>74.13</v>
      </c>
      <c r="L205">
        <v>68.956999999999994</v>
      </c>
      <c r="M205">
        <v>66.216999999999999</v>
      </c>
      <c r="N205">
        <v>57.783000000000001</v>
      </c>
      <c r="O205">
        <v>51.492800000000003</v>
      </c>
      <c r="R205" s="5">
        <f t="shared" si="285"/>
        <v>68.670159209869709</v>
      </c>
      <c r="S205" s="5">
        <f t="shared" si="286"/>
        <v>72.414564409991712</v>
      </c>
      <c r="T205" s="5">
        <f t="shared" si="287"/>
        <v>73.84038996679088</v>
      </c>
      <c r="U205" s="5">
        <f t="shared" si="288"/>
        <v>74.18288275431884</v>
      </c>
      <c r="V205" s="5">
        <f t="shared" si="289"/>
        <v>75.66860547047888</v>
      </c>
      <c r="W205" s="5">
        <f t="shared" si="290"/>
        <v>76.955071185876335</v>
      </c>
      <c r="X205" s="5">
        <f t="shared" si="291"/>
        <v>77.427311525164356</v>
      </c>
      <c r="Y205" s="5">
        <f t="shared" si="292"/>
        <v>76.204613582062791</v>
      </c>
      <c r="Z205" s="5">
        <f t="shared" si="293"/>
        <v>73.513466143968685</v>
      </c>
      <c r="AA205" s="5">
        <f t="shared" si="294"/>
        <v>69.913468054659916</v>
      </c>
      <c r="AB205" s="5">
        <f t="shared" si="295"/>
        <v>64.335722305231144</v>
      </c>
      <c r="AC205" s="5">
        <f t="shared" si="296"/>
        <v>57.802142077400163</v>
      </c>
      <c r="AD205" s="5">
        <f t="shared" si="297"/>
        <v>50.42225413681269</v>
      </c>
      <c r="AE205" s="5"/>
      <c r="AG205" s="5">
        <f t="shared" si="283"/>
        <v>0.43084079013028997</v>
      </c>
      <c r="AH205" s="5">
        <f t="shared" si="283"/>
        <v>-0.66056440999170718</v>
      </c>
      <c r="AI205" s="5">
        <f t="shared" si="283"/>
        <v>-0.24638996679088621</v>
      </c>
      <c r="AJ205" s="5">
        <f t="shared" si="283"/>
        <v>-0.39988275431883835</v>
      </c>
      <c r="AK205" s="5">
        <f t="shared" si="282"/>
        <v>1.4183945295211231</v>
      </c>
      <c r="AL205" s="5">
        <f t="shared" si="282"/>
        <v>0.40692881412365978</v>
      </c>
      <c r="AM205" s="5">
        <f t="shared" si="282"/>
        <v>-7.3115251643542933E-3</v>
      </c>
      <c r="AN205" s="5">
        <f t="shared" si="282"/>
        <v>1.8243864179372054</v>
      </c>
      <c r="AO205" s="5">
        <f t="shared" si="281"/>
        <v>0.61653385603131028</v>
      </c>
      <c r="AP205" s="5">
        <f t="shared" si="281"/>
        <v>-0.95646805465992202</v>
      </c>
      <c r="AQ205" s="5">
        <f t="shared" si="281"/>
        <v>1.8812776947688548</v>
      </c>
      <c r="AR205" s="5">
        <f t="shared" si="281"/>
        <v>-1.9142077400161384E-2</v>
      </c>
      <c r="AS205" s="5">
        <f t="shared" si="284"/>
        <v>1.0705458631873128</v>
      </c>
      <c r="AV205" s="2">
        <f t="shared" si="298"/>
        <v>68.670159209869709</v>
      </c>
      <c r="AW205" s="2">
        <f t="shared" si="299"/>
        <v>72.414564409991712</v>
      </c>
      <c r="AX205" s="2">
        <f t="shared" si="300"/>
        <v>73.84038996679088</v>
      </c>
      <c r="AY205" s="2">
        <f t="shared" si="301"/>
        <v>74.18288275431884</v>
      </c>
      <c r="AZ205" s="2">
        <f t="shared" si="302"/>
        <v>75.66860547047888</v>
      </c>
      <c r="BA205" s="2">
        <f t="shared" si="303"/>
        <v>76.955071185876335</v>
      </c>
      <c r="BB205" s="2">
        <f t="shared" si="304"/>
        <v>77.427311525164356</v>
      </c>
      <c r="BC205" s="2">
        <f t="shared" si="305"/>
        <v>76.204613582062791</v>
      </c>
      <c r="BD205" s="2">
        <f t="shared" si="306"/>
        <v>73.513466143968685</v>
      </c>
      <c r="BE205" s="2">
        <f t="shared" si="307"/>
        <v>69.913468054659916</v>
      </c>
      <c r="BF205" s="2">
        <f t="shared" si="308"/>
        <v>64.335722305231144</v>
      </c>
      <c r="BG205" s="2">
        <f t="shared" si="309"/>
        <v>57.802142077400163</v>
      </c>
      <c r="BH205" s="2">
        <f t="shared" si="310"/>
        <v>50.42225413681269</v>
      </c>
      <c r="BK205" s="2" t="str">
        <f t="shared" si="311"/>
        <v/>
      </c>
      <c r="BL205" s="2" t="str">
        <f t="shared" si="312"/>
        <v/>
      </c>
      <c r="BM205" s="2" t="str">
        <f t="shared" si="313"/>
        <v/>
      </c>
      <c r="BN205" s="2" t="str">
        <f t="shared" si="314"/>
        <v/>
      </c>
      <c r="BO205" s="2" t="str">
        <f t="shared" si="315"/>
        <v/>
      </c>
      <c r="BP205" s="2" t="str">
        <f t="shared" si="316"/>
        <v/>
      </c>
      <c r="BQ205" s="2" t="str">
        <f t="shared" si="317"/>
        <v/>
      </c>
      <c r="BR205" s="2" t="str">
        <f t="shared" si="318"/>
        <v/>
      </c>
      <c r="BS205" s="2" t="str">
        <f t="shared" si="319"/>
        <v/>
      </c>
      <c r="BT205" s="2" t="str">
        <f t="shared" si="320"/>
        <v/>
      </c>
      <c r="BU205" s="2" t="str">
        <f t="shared" si="321"/>
        <v/>
      </c>
      <c r="BV205" s="2" t="str">
        <f t="shared" si="322"/>
        <v/>
      </c>
      <c r="BW205" s="2" t="str">
        <f t="shared" si="323"/>
        <v/>
      </c>
      <c r="BZ205" s="2">
        <f t="shared" si="324"/>
        <v>69.100999999999999</v>
      </c>
      <c r="CA205" s="2">
        <f t="shared" si="325"/>
        <v>71.754000000000005</v>
      </c>
      <c r="CB205" s="2">
        <f t="shared" si="326"/>
        <v>73.593999999999994</v>
      </c>
      <c r="CC205" s="2">
        <f t="shared" si="327"/>
        <v>73.783000000000001</v>
      </c>
      <c r="CD205" s="2">
        <f t="shared" si="328"/>
        <v>77.087000000000003</v>
      </c>
      <c r="CE205" s="2">
        <f t="shared" si="329"/>
        <v>77.361999999999995</v>
      </c>
      <c r="CF205" s="2">
        <f t="shared" si="330"/>
        <v>77.42</v>
      </c>
      <c r="CG205" s="2">
        <f t="shared" si="331"/>
        <v>78.028999999999996</v>
      </c>
      <c r="CH205" s="2">
        <f t="shared" si="332"/>
        <v>74.13</v>
      </c>
      <c r="CI205" s="2">
        <f t="shared" si="333"/>
        <v>68.956999999999994</v>
      </c>
      <c r="CJ205" s="2">
        <f t="shared" si="334"/>
        <v>66.216999999999999</v>
      </c>
      <c r="CK205" s="2">
        <f t="shared" si="335"/>
        <v>57.783000000000001</v>
      </c>
      <c r="CL205" s="2">
        <f t="shared" si="336"/>
        <v>51.492800000000003</v>
      </c>
      <c r="CO205" s="2">
        <f t="shared" si="337"/>
        <v>76.179825119152156</v>
      </c>
      <c r="CP205" s="2">
        <f t="shared" si="338"/>
        <v>76.073513513833234</v>
      </c>
      <c r="CQ205" s="2">
        <f t="shared" si="339"/>
        <v>76.1381219779296</v>
      </c>
      <c r="CR205" s="2">
        <f t="shared" si="340"/>
        <v>78.808614328280882</v>
      </c>
      <c r="CS205" s="2">
        <f t="shared" si="341"/>
        <v>80.924151689753046</v>
      </c>
      <c r="CT205" s="2">
        <f t="shared" si="342"/>
        <v>81.917837474305998</v>
      </c>
      <c r="CU205" s="2">
        <f t="shared" si="343"/>
        <v>83.869127473425422</v>
      </c>
      <c r="CV205" s="2">
        <f t="shared" si="344"/>
        <v>83.749875268296677</v>
      </c>
      <c r="CW205" s="2">
        <f t="shared" si="345"/>
        <v>81.869470503847921</v>
      </c>
      <c r="CX205" s="2">
        <f t="shared" si="346"/>
        <v>77.495307536831376</v>
      </c>
      <c r="CY205" s="2">
        <f t="shared" si="347"/>
        <v>73.572970314288</v>
      </c>
      <c r="CZ205" s="2">
        <f t="shared" si="348"/>
        <v>64.844085383558408</v>
      </c>
      <c r="DA205" s="2">
        <f t="shared" si="349"/>
        <v>54.64945949445233</v>
      </c>
      <c r="DD205" s="2">
        <f t="shared" si="350"/>
        <v>68.669446509387328</v>
      </c>
      <c r="DE205" s="2">
        <f t="shared" si="351"/>
        <v>72.414129860193384</v>
      </c>
      <c r="DF205" s="2">
        <f t="shared" si="352"/>
        <v>73.840086232987929</v>
      </c>
      <c r="DG205" s="2">
        <f t="shared" si="353"/>
        <v>74.182397080214216</v>
      </c>
      <c r="DH205" s="2">
        <f t="shared" si="354"/>
        <v>75.667932678528686</v>
      </c>
      <c r="DI205" s="2">
        <f t="shared" si="355"/>
        <v>76.954482511398965</v>
      </c>
      <c r="DJ205" s="2">
        <f t="shared" si="356"/>
        <v>77.426597396887502</v>
      </c>
      <c r="DK205" s="2">
        <f t="shared" si="357"/>
        <v>76.203817957385894</v>
      </c>
      <c r="DL205" s="2">
        <f t="shared" si="358"/>
        <v>73.512773198705645</v>
      </c>
      <c r="DM205" s="2">
        <f t="shared" si="359"/>
        <v>69.912613311909524</v>
      </c>
      <c r="DN205" s="2">
        <f t="shared" si="360"/>
        <v>64.334844003959034</v>
      </c>
      <c r="DO205" s="2">
        <f t="shared" si="361"/>
        <v>57.801440354516387</v>
      </c>
      <c r="DP205" s="2">
        <f t="shared" si="362"/>
        <v>50.421815598962262</v>
      </c>
      <c r="DS205" s="2">
        <f t="shared" si="363"/>
        <v>0.99990510458667803</v>
      </c>
      <c r="DT205" s="2">
        <f t="shared" si="364"/>
        <v>0.99988125054941757</v>
      </c>
      <c r="DU205" s="2">
        <f t="shared" si="365"/>
        <v>0.99986782894756132</v>
      </c>
      <c r="DV205" s="2">
        <f t="shared" si="366"/>
        <v>0.99989501701312977</v>
      </c>
      <c r="DW205" s="2">
        <f t="shared" si="367"/>
        <v>0.99987200077684013</v>
      </c>
      <c r="DX205" s="2">
        <f t="shared" si="368"/>
        <v>0.99988139585385816</v>
      </c>
      <c r="DY205" s="2">
        <f t="shared" si="369"/>
        <v>0.99988915406395307</v>
      </c>
      <c r="DZ205" s="2">
        <f t="shared" si="370"/>
        <v>0.99989456418840761</v>
      </c>
      <c r="EA205" s="2">
        <f t="shared" si="371"/>
        <v>0.99991707905195815</v>
      </c>
      <c r="EB205" s="2">
        <f t="shared" si="372"/>
        <v>0.99988727717021908</v>
      </c>
      <c r="EC205" s="2">
        <f t="shared" si="373"/>
        <v>0.99990492647073648</v>
      </c>
      <c r="ED205" s="2">
        <f t="shared" si="374"/>
        <v>0.99990036088985335</v>
      </c>
      <c r="EE205" s="2">
        <f t="shared" si="375"/>
        <v>0.99989626897126005</v>
      </c>
    </row>
    <row r="206" spans="2:137" ht="15.75" thickBot="1" x14ac:dyDescent="0.3">
      <c r="B206" s="2">
        <v>200</v>
      </c>
      <c r="C206">
        <v>70.100999999999999</v>
      </c>
      <c r="D206">
        <v>73.754000000000005</v>
      </c>
      <c r="E206">
        <v>73.899000000000001</v>
      </c>
      <c r="F206">
        <v>76.072000000000003</v>
      </c>
      <c r="G206">
        <v>76.840999999999994</v>
      </c>
      <c r="H206">
        <v>77.811999999999998</v>
      </c>
      <c r="I206">
        <v>77.724999999999994</v>
      </c>
      <c r="J206">
        <v>77.058000000000007</v>
      </c>
      <c r="K206">
        <v>73.593999999999994</v>
      </c>
      <c r="L206">
        <v>69.058000000000007</v>
      </c>
      <c r="M206">
        <v>65.013999999999996</v>
      </c>
      <c r="N206">
        <v>58.985999999999997</v>
      </c>
      <c r="O206">
        <v>50.681199999999997</v>
      </c>
      <c r="R206" s="5">
        <f t="shared" si="285"/>
        <v>68.594244435183441</v>
      </c>
      <c r="S206" s="5">
        <f t="shared" si="286"/>
        <v>72.363139378015248</v>
      </c>
      <c r="T206" s="5">
        <f t="shared" si="287"/>
        <v>73.795128905448621</v>
      </c>
      <c r="U206" s="5">
        <f t="shared" si="288"/>
        <v>74.136658776661392</v>
      </c>
      <c r="V206" s="5">
        <f t="shared" si="289"/>
        <v>75.631069482629783</v>
      </c>
      <c r="W206" s="5">
        <f t="shared" si="290"/>
        <v>76.918661485659101</v>
      </c>
      <c r="X206" s="5">
        <f t="shared" si="291"/>
        <v>77.381207580197355</v>
      </c>
      <c r="Y206" s="5">
        <f t="shared" si="292"/>
        <v>76.150260488727596</v>
      </c>
      <c r="Z206" s="5">
        <f t="shared" si="293"/>
        <v>73.455641066565619</v>
      </c>
      <c r="AA206" s="5">
        <f t="shared" si="294"/>
        <v>69.857502859027122</v>
      </c>
      <c r="AB206" s="5">
        <f t="shared" si="295"/>
        <v>64.279009849068643</v>
      </c>
      <c r="AC206" s="5">
        <f t="shared" si="296"/>
        <v>57.754565601904211</v>
      </c>
      <c r="AD206" s="5">
        <f t="shared" si="297"/>
        <v>50.39575407750857</v>
      </c>
      <c r="AE206" s="5"/>
      <c r="AG206" s="5">
        <f t="shared" si="283"/>
        <v>1.506755564816558</v>
      </c>
      <c r="AH206" s="5">
        <f t="shared" si="283"/>
        <v>1.390860621984757</v>
      </c>
      <c r="AI206" s="5">
        <f t="shared" si="283"/>
        <v>0.10387109455137988</v>
      </c>
      <c r="AJ206" s="5">
        <f t="shared" si="283"/>
        <v>1.9353412233386109</v>
      </c>
      <c r="AK206" s="5">
        <f t="shared" si="282"/>
        <v>1.2099305173702106</v>
      </c>
      <c r="AL206" s="5">
        <f t="shared" si="282"/>
        <v>0.89333851434089695</v>
      </c>
      <c r="AM206" s="5">
        <f t="shared" si="282"/>
        <v>0.34379241980263942</v>
      </c>
      <c r="AN206" s="5">
        <f t="shared" si="282"/>
        <v>0.90773951127241048</v>
      </c>
      <c r="AO206" s="5">
        <f t="shared" si="281"/>
        <v>0.13835893343437533</v>
      </c>
      <c r="AP206" s="5">
        <f t="shared" si="281"/>
        <v>-0.79950285902711471</v>
      </c>
      <c r="AQ206" s="5">
        <f t="shared" si="281"/>
        <v>0.73499015093135256</v>
      </c>
      <c r="AR206" s="5">
        <f t="shared" si="281"/>
        <v>1.2314343980957858</v>
      </c>
      <c r="AS206" s="5">
        <f t="shared" si="284"/>
        <v>0.28544592249142653</v>
      </c>
      <c r="AV206" s="2">
        <f t="shared" si="298"/>
        <v>68.594244435183441</v>
      </c>
      <c r="AW206" s="2">
        <f t="shared" si="299"/>
        <v>72.363139378015248</v>
      </c>
      <c r="AX206" s="2">
        <f t="shared" si="300"/>
        <v>73.795128905448621</v>
      </c>
      <c r="AY206" s="2">
        <f t="shared" si="301"/>
        <v>74.136658776661392</v>
      </c>
      <c r="AZ206" s="2">
        <f t="shared" si="302"/>
        <v>75.631069482629783</v>
      </c>
      <c r="BA206" s="2">
        <f t="shared" si="303"/>
        <v>76.918661485659101</v>
      </c>
      <c r="BB206" s="2">
        <f t="shared" si="304"/>
        <v>77.381207580197355</v>
      </c>
      <c r="BC206" s="2">
        <f t="shared" si="305"/>
        <v>76.150260488727596</v>
      </c>
      <c r="BD206" s="2">
        <f t="shared" si="306"/>
        <v>73.455641066565619</v>
      </c>
      <c r="BE206" s="2">
        <f t="shared" si="307"/>
        <v>69.857502859027122</v>
      </c>
      <c r="BF206" s="2">
        <f t="shared" si="308"/>
        <v>64.279009849068643</v>
      </c>
      <c r="BG206" s="2">
        <f t="shared" si="309"/>
        <v>57.754565601904211</v>
      </c>
      <c r="BH206" s="2">
        <f t="shared" si="310"/>
        <v>50.39575407750857</v>
      </c>
      <c r="BK206" s="2" t="str">
        <f t="shared" si="311"/>
        <v/>
      </c>
      <c r="BL206" s="2" t="str">
        <f t="shared" si="312"/>
        <v/>
      </c>
      <c r="BM206" s="2" t="str">
        <f t="shared" si="313"/>
        <v/>
      </c>
      <c r="BN206" s="2" t="str">
        <f t="shared" si="314"/>
        <v/>
      </c>
      <c r="BO206" s="2" t="str">
        <f t="shared" si="315"/>
        <v/>
      </c>
      <c r="BP206" s="2" t="str">
        <f t="shared" si="316"/>
        <v/>
      </c>
      <c r="BQ206" s="2" t="str">
        <f t="shared" si="317"/>
        <v/>
      </c>
      <c r="BR206" s="2" t="str">
        <f t="shared" si="318"/>
        <v/>
      </c>
      <c r="BS206" s="2" t="str">
        <f t="shared" si="319"/>
        <v/>
      </c>
      <c r="BT206" s="2" t="str">
        <f t="shared" si="320"/>
        <v/>
      </c>
      <c r="BU206" s="2" t="str">
        <f t="shared" si="321"/>
        <v/>
      </c>
      <c r="BV206" s="2" t="str">
        <f t="shared" si="322"/>
        <v/>
      </c>
      <c r="BW206" s="2" t="str">
        <f t="shared" si="323"/>
        <v/>
      </c>
      <c r="BZ206" s="2">
        <f t="shared" si="324"/>
        <v>70.100999999999999</v>
      </c>
      <c r="CA206" s="2">
        <f t="shared" si="325"/>
        <v>73.754000000000005</v>
      </c>
      <c r="CB206" s="2">
        <f t="shared" si="326"/>
        <v>73.899000000000001</v>
      </c>
      <c r="CC206" s="2">
        <f t="shared" si="327"/>
        <v>76.072000000000003</v>
      </c>
      <c r="CD206" s="2">
        <f t="shared" si="328"/>
        <v>76.840999999999994</v>
      </c>
      <c r="CE206" s="2">
        <f t="shared" si="329"/>
        <v>77.811999999999998</v>
      </c>
      <c r="CF206" s="2">
        <f t="shared" si="330"/>
        <v>77.724999999999994</v>
      </c>
      <c r="CG206" s="2">
        <f t="shared" si="331"/>
        <v>77.058000000000007</v>
      </c>
      <c r="CH206" s="2">
        <f t="shared" si="332"/>
        <v>73.593999999999994</v>
      </c>
      <c r="CI206" s="2">
        <f t="shared" si="333"/>
        <v>69.058000000000007</v>
      </c>
      <c r="CJ206" s="2">
        <f t="shared" si="334"/>
        <v>65.013999999999996</v>
      </c>
      <c r="CK206" s="2">
        <f t="shared" si="335"/>
        <v>58.985999999999997</v>
      </c>
      <c r="CL206" s="2">
        <f t="shared" si="336"/>
        <v>50.681199999999997</v>
      </c>
      <c r="CO206" s="2">
        <f t="shared" si="337"/>
        <v>76.173418352202674</v>
      </c>
      <c r="CP206" s="2">
        <f t="shared" si="338"/>
        <v>76.054215836856045</v>
      </c>
      <c r="CQ206" s="2">
        <f t="shared" si="339"/>
        <v>76.108076367840269</v>
      </c>
      <c r="CR206" s="2">
        <f t="shared" si="340"/>
        <v>78.802599343611021</v>
      </c>
      <c r="CS206" s="2">
        <f t="shared" si="341"/>
        <v>80.932799570783004</v>
      </c>
      <c r="CT206" s="2">
        <f t="shared" si="342"/>
        <v>81.925783343381156</v>
      </c>
      <c r="CU206" s="2">
        <f t="shared" si="343"/>
        <v>83.881375539768527</v>
      </c>
      <c r="CV206" s="2">
        <f t="shared" si="344"/>
        <v>83.762709479290891</v>
      </c>
      <c r="CW206" s="2">
        <f t="shared" si="345"/>
        <v>81.88311437294999</v>
      </c>
      <c r="CX206" s="2">
        <f t="shared" si="346"/>
        <v>77.507120926813457</v>
      </c>
      <c r="CY206" s="2">
        <f t="shared" si="347"/>
        <v>73.599559597626211</v>
      </c>
      <c r="CZ206" s="2">
        <f t="shared" si="348"/>
        <v>64.86105236032833</v>
      </c>
      <c r="DA206" s="2">
        <f t="shared" si="349"/>
        <v>54.661391937685728</v>
      </c>
      <c r="DB206" s="6"/>
      <c r="DC206" s="6"/>
      <c r="DD206" s="2">
        <f t="shared" si="350"/>
        <v>68.593588428431985</v>
      </c>
      <c r="DE206" s="2">
        <f t="shared" si="351"/>
        <v>72.362739584057891</v>
      </c>
      <c r="DF206" s="2">
        <f t="shared" si="352"/>
        <v>73.794850062593326</v>
      </c>
      <c r="DG206" s="2">
        <f t="shared" si="353"/>
        <v>74.136211986374335</v>
      </c>
      <c r="DH206" s="2">
        <f t="shared" si="354"/>
        <v>75.630450497036932</v>
      </c>
      <c r="DI206" s="2">
        <f t="shared" si="355"/>
        <v>76.918119809720707</v>
      </c>
      <c r="DJ206" s="2">
        <f t="shared" si="356"/>
        <v>77.380550387852139</v>
      </c>
      <c r="DK206" s="2">
        <f t="shared" si="357"/>
        <v>76.149528409079622</v>
      </c>
      <c r="DL206" s="2">
        <f t="shared" si="358"/>
        <v>73.455003687701407</v>
      </c>
      <c r="DM206" s="2">
        <f t="shared" si="359"/>
        <v>69.856716355648658</v>
      </c>
      <c r="DN206" s="2">
        <f t="shared" si="360"/>
        <v>64.278201605166828</v>
      </c>
      <c r="DO206" s="2">
        <f t="shared" si="361"/>
        <v>57.753919757254259</v>
      </c>
      <c r="DP206" s="2">
        <f t="shared" si="362"/>
        <v>50.395350489996673</v>
      </c>
      <c r="DS206" s="2">
        <f t="shared" si="363"/>
        <v>0.99991345363180317</v>
      </c>
      <c r="DT206" s="2">
        <f t="shared" si="364"/>
        <v>0.99989169808229095</v>
      </c>
      <c r="DU206" s="2">
        <f t="shared" si="365"/>
        <v>0.99987945716565951</v>
      </c>
      <c r="DV206" s="2">
        <f t="shared" si="366"/>
        <v>0.99990425349358092</v>
      </c>
      <c r="DW206" s="2">
        <f t="shared" si="367"/>
        <v>0.9998832620062823</v>
      </c>
      <c r="DX206" s="2">
        <f t="shared" si="368"/>
        <v>0.99989183060428333</v>
      </c>
      <c r="DY206" s="2">
        <f t="shared" si="369"/>
        <v>0.9998989063188356</v>
      </c>
      <c r="DZ206" s="2">
        <f t="shared" si="370"/>
        <v>0.99990384050487979</v>
      </c>
      <c r="EA206" s="2">
        <f t="shared" si="371"/>
        <v>0.99992437464480266</v>
      </c>
      <c r="EB206" s="2">
        <f t="shared" si="372"/>
        <v>0.99989719453773251</v>
      </c>
      <c r="EC206" s="2">
        <f t="shared" si="373"/>
        <v>0.9999132911854185</v>
      </c>
      <c r="ED206" s="2">
        <f t="shared" si="374"/>
        <v>0.99990912725482639</v>
      </c>
      <c r="EE206" s="2">
        <f t="shared" si="375"/>
        <v>0.99990539531393507</v>
      </c>
      <c r="EF206" s="6"/>
      <c r="EG206" s="6"/>
    </row>
    <row r="207" spans="2:137" ht="15.75" thickBot="1" x14ac:dyDescent="0.3">
      <c r="C207" s="70">
        <f>SUMSQ(AG6:AG206)</f>
        <v>2033.7899953517353</v>
      </c>
      <c r="D207" s="71">
        <f t="shared" ref="D207:O207" si="376">SUMSQ(AH6:AH206)</f>
        <v>3500.5829074489866</v>
      </c>
      <c r="E207" s="71">
        <f t="shared" si="376"/>
        <v>4180.5928360643802</v>
      </c>
      <c r="F207" s="71">
        <f t="shared" si="376"/>
        <v>4967.9386990604817</v>
      </c>
      <c r="G207" s="71">
        <f t="shared" si="376"/>
        <v>4165.0581035044133</v>
      </c>
      <c r="H207" s="71">
        <f t="shared" si="376"/>
        <v>5175.840302384504</v>
      </c>
      <c r="I207" s="71">
        <f t="shared" si="376"/>
        <v>5784.5887294313079</v>
      </c>
      <c r="J207" s="71">
        <f t="shared" si="376"/>
        <v>5446.7979507531099</v>
      </c>
      <c r="K207" s="71">
        <f t="shared" si="376"/>
        <v>5361.108695885041</v>
      </c>
      <c r="L207" s="71">
        <f t="shared" si="376"/>
        <v>4974.586973361902</v>
      </c>
      <c r="M207" s="71">
        <f t="shared" si="376"/>
        <v>4305.8422776195175</v>
      </c>
      <c r="N207" s="71">
        <f t="shared" si="376"/>
        <v>3011.4109087894062</v>
      </c>
      <c r="O207" s="72">
        <f t="shared" si="376"/>
        <v>2106.9760599339393</v>
      </c>
      <c r="P207" s="69">
        <f>SUM(C207:O207)</f>
        <v>55015.114439588731</v>
      </c>
      <c r="AF207" s="46">
        <f>SUM(AG207:AS207)</f>
        <v>55015.114439588731</v>
      </c>
      <c r="AG207" s="7">
        <f>SUMSQ(AG6:AG206)</f>
        <v>2033.7899953517353</v>
      </c>
      <c r="AH207" s="7">
        <f t="shared" ref="AH207:AS207" si="377">SUMSQ(AH6:AH206)</f>
        <v>3500.5829074489866</v>
      </c>
      <c r="AI207" s="7">
        <f t="shared" si="377"/>
        <v>4180.5928360643802</v>
      </c>
      <c r="AJ207" s="7">
        <f t="shared" si="377"/>
        <v>4967.9386990604817</v>
      </c>
      <c r="AK207" s="7">
        <f t="shared" si="377"/>
        <v>4165.0581035044133</v>
      </c>
      <c r="AL207" s="7">
        <f t="shared" si="377"/>
        <v>5175.840302384504</v>
      </c>
      <c r="AM207" s="7">
        <f t="shared" si="377"/>
        <v>5784.5887294313079</v>
      </c>
      <c r="AN207" s="7">
        <f t="shared" si="377"/>
        <v>5446.7979507531099</v>
      </c>
      <c r="AO207" s="7">
        <f t="shared" si="377"/>
        <v>5361.108695885041</v>
      </c>
      <c r="AP207" s="7">
        <f t="shared" si="377"/>
        <v>4974.586973361902</v>
      </c>
      <c r="AQ207" s="7">
        <f t="shared" si="377"/>
        <v>4305.8422776195175</v>
      </c>
      <c r="AR207" s="7">
        <f t="shared" si="377"/>
        <v>3011.4109087894062</v>
      </c>
      <c r="AS207" s="7">
        <f t="shared" si="377"/>
        <v>2106.9760599339393</v>
      </c>
      <c r="AT207" s="3">
        <f>SUM(R207:AD207)</f>
        <v>0</v>
      </c>
      <c r="AV207" s="6"/>
      <c r="AW207" s="6"/>
      <c r="BK207" s="53">
        <f>SLOPE(BK6:BK206,$B6:$B206)</f>
        <v>-6.406766949485815E-3</v>
      </c>
      <c r="BL207" s="53">
        <f t="shared" ref="BL207:BW207" si="378">SLOPE(BL6:BL206,$B6:$B206)</f>
        <v>-1.9297676977191709E-2</v>
      </c>
      <c r="BM207" s="53">
        <f t="shared" si="378"/>
        <v>-3.004561008933266E-2</v>
      </c>
      <c r="BN207" s="53">
        <f t="shared" si="378"/>
        <v>-6.0149846698622465E-3</v>
      </c>
      <c r="BO207" s="53">
        <f t="shared" si="378"/>
        <v>8.6478810299527049E-3</v>
      </c>
      <c r="BP207" s="53">
        <f t="shared" si="378"/>
        <v>7.9458690751621087E-3</v>
      </c>
      <c r="BQ207" s="53">
        <f t="shared" si="378"/>
        <v>1.2248066343099067E-2</v>
      </c>
      <c r="BR207" s="53">
        <f t="shared" si="378"/>
        <v>1.2834210994215318E-2</v>
      </c>
      <c r="BS207" s="53">
        <f t="shared" si="378"/>
        <v>1.364386910206788E-2</v>
      </c>
      <c r="BT207" s="53">
        <f t="shared" si="378"/>
        <v>1.1813389982086128E-2</v>
      </c>
      <c r="BU207" s="53">
        <f t="shared" si="378"/>
        <v>2.658928333821221E-2</v>
      </c>
      <c r="BV207" s="53">
        <f t="shared" si="378"/>
        <v>1.6966976769918346E-2</v>
      </c>
      <c r="BW207" s="53">
        <f t="shared" si="378"/>
        <v>1.1932443233399405E-2</v>
      </c>
      <c r="BZ207" s="53">
        <f>SLOPE(BZ6:BZ206,$B6:$B206)</f>
        <v>-7.58580809553389E-2</v>
      </c>
      <c r="CA207" s="53">
        <f t="shared" ref="CA207:CL207" si="379">SLOPE(CA6:CA206,$B6:$B206)</f>
        <v>-5.1390276135494184E-2</v>
      </c>
      <c r="CB207" s="53">
        <f t="shared" si="379"/>
        <v>-4.5236170394614451E-2</v>
      </c>
      <c r="CC207" s="53">
        <f t="shared" si="379"/>
        <v>-4.6185093839881466E-2</v>
      </c>
      <c r="CD207" s="53">
        <f t="shared" si="379"/>
        <v>-3.7482181491766756E-2</v>
      </c>
      <c r="CE207" s="53">
        <f t="shared" si="379"/>
        <v>-3.6362701678247879E-2</v>
      </c>
      <c r="CF207" s="53">
        <f t="shared" si="379"/>
        <v>-4.6047009035357016E-2</v>
      </c>
      <c r="CG207" s="53">
        <f t="shared" si="379"/>
        <v>-5.4289548306272792E-2</v>
      </c>
      <c r="CH207" s="53">
        <f t="shared" si="379"/>
        <v>-5.7769511004232173E-2</v>
      </c>
      <c r="CI207" s="53">
        <f t="shared" si="379"/>
        <v>-5.5896956260868706E-2</v>
      </c>
      <c r="CJ207" s="53">
        <f t="shared" si="379"/>
        <v>-5.6642398792211994E-2</v>
      </c>
      <c r="CK207" s="53">
        <f t="shared" si="379"/>
        <v>-4.7520597262126388E-2</v>
      </c>
      <c r="CL207" s="53">
        <f t="shared" si="379"/>
        <v>-2.6465108965587878E-2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67"/>
      <c r="D208" s="67"/>
      <c r="E208" s="67"/>
      <c r="F208" s="67"/>
      <c r="G208" s="67"/>
      <c r="H208" s="67"/>
      <c r="I208" s="67"/>
      <c r="J208" s="67"/>
      <c r="K208" s="67"/>
      <c r="L208" s="67"/>
      <c r="M208" s="67"/>
      <c r="N208" s="67"/>
      <c r="P208" s="66"/>
      <c r="AF208" s="66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1523.4333735688249</v>
      </c>
      <c r="D209" s="9">
        <v>1670.1054889044863</v>
      </c>
      <c r="E209" s="9">
        <v>1708.2026429070129</v>
      </c>
      <c r="F209" s="9">
        <v>1597.0065111632834</v>
      </c>
      <c r="G209" s="9">
        <v>1573.2357664921262</v>
      </c>
      <c r="H209" s="9">
        <v>1616.0881321664185</v>
      </c>
      <c r="I209" s="9">
        <v>1682.2006610127632</v>
      </c>
      <c r="J209" s="9">
        <v>1658.0437110451585</v>
      </c>
      <c r="K209" s="9">
        <v>1649.0614961719907</v>
      </c>
      <c r="L209" s="9">
        <v>1592.9048143796269</v>
      </c>
      <c r="M209" s="9">
        <v>1489.9427740203641</v>
      </c>
      <c r="N209" s="9">
        <v>1359.8594717282788</v>
      </c>
      <c r="O209" s="47">
        <v>1148.4001615138534</v>
      </c>
      <c r="P209" s="6"/>
      <c r="AV209" s="6"/>
      <c r="AW209" s="6"/>
      <c r="AY209" s="6"/>
      <c r="BA209" s="6"/>
      <c r="BC209" s="6"/>
      <c r="BK209" s="53">
        <f t="shared" ref="BK209:BW209" si="380">INTERCEPT(BK6:BK206,$B6:$B206)</f>
        <v>77.454771742099837</v>
      </c>
      <c r="BL209" s="53">
        <f t="shared" si="380"/>
        <v>79.913751232294388</v>
      </c>
      <c r="BM209" s="53">
        <f t="shared" si="380"/>
        <v>82.1171983857068</v>
      </c>
      <c r="BN209" s="53">
        <f t="shared" si="380"/>
        <v>80.005596277583464</v>
      </c>
      <c r="BO209" s="53">
        <f t="shared" si="380"/>
        <v>79.203223364792464</v>
      </c>
      <c r="BP209" s="53">
        <f t="shared" si="380"/>
        <v>80.336609528348731</v>
      </c>
      <c r="BQ209" s="53">
        <f t="shared" si="380"/>
        <v>81.431762271148713</v>
      </c>
      <c r="BR209" s="53">
        <f t="shared" si="380"/>
        <v>81.195867280447828</v>
      </c>
      <c r="BS209" s="53">
        <f t="shared" si="380"/>
        <v>79.154340552536411</v>
      </c>
      <c r="BT209" s="53">
        <f t="shared" si="380"/>
        <v>75.144442930396238</v>
      </c>
      <c r="BU209" s="53">
        <f t="shared" si="380"/>
        <v>68.281702929983766</v>
      </c>
      <c r="BV209" s="53">
        <f t="shared" si="380"/>
        <v>61.467657006344659</v>
      </c>
      <c r="BW209" s="53">
        <f t="shared" si="380"/>
        <v>52.274903291005849</v>
      </c>
      <c r="BZ209" s="53">
        <f t="shared" ref="BZ209:CL209" si="381">INTERCEPT(BZ6:BZ206,$B6:$B206)</f>
        <v>83.765204619499769</v>
      </c>
      <c r="CA209" s="53">
        <f t="shared" si="381"/>
        <v>82.640794811156724</v>
      </c>
      <c r="CB209" s="53">
        <f t="shared" si="381"/>
        <v>82.84208414151621</v>
      </c>
      <c r="CC209" s="53">
        <f t="shared" si="381"/>
        <v>83.373230754350629</v>
      </c>
      <c r="CD209" s="53">
        <f t="shared" si="381"/>
        <v>83.126886795390277</v>
      </c>
      <c r="CE209" s="53">
        <f t="shared" si="381"/>
        <v>84.190660145370288</v>
      </c>
      <c r="CF209" s="53">
        <f t="shared" si="381"/>
        <v>86.589952194923541</v>
      </c>
      <c r="CG209" s="53">
        <f t="shared" si="381"/>
        <v>87.007438070334175</v>
      </c>
      <c r="CH209" s="53">
        <f t="shared" si="381"/>
        <v>85.008905888547844</v>
      </c>
      <c r="CI209" s="53">
        <f t="shared" si="381"/>
        <v>81.036107607822402</v>
      </c>
      <c r="CJ209" s="53">
        <f t="shared" si="381"/>
        <v>75.606681363609226</v>
      </c>
      <c r="CK209" s="53">
        <f t="shared" si="381"/>
        <v>67.258039209679538</v>
      </c>
      <c r="CL209" s="53">
        <f t="shared" si="381"/>
        <v>55.688372283114248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0.92120802870904828</v>
      </c>
      <c r="D210" s="11">
        <v>9.8037056868036583</v>
      </c>
      <c r="E210" s="11">
        <v>26.795736664434322</v>
      </c>
      <c r="F210" s="11">
        <v>22.732292067913587</v>
      </c>
      <c r="G210" s="11">
        <v>30.680765751468073</v>
      </c>
      <c r="H210" s="11">
        <v>52.951763218792571</v>
      </c>
      <c r="I210" s="11">
        <v>65.071985046608773</v>
      </c>
      <c r="J210" s="11">
        <v>73.058260435749148</v>
      </c>
      <c r="K210" s="11">
        <v>72.93900429243628</v>
      </c>
      <c r="L210" s="11">
        <v>93.006866470557597</v>
      </c>
      <c r="M210" s="11">
        <v>88.710674423561329</v>
      </c>
      <c r="N210" s="11">
        <v>98.215842391868222</v>
      </c>
      <c r="O210" s="48">
        <v>87.231654178411631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553.41072455588471</v>
      </c>
      <c r="D211" s="11">
        <v>609.50706762510424</v>
      </c>
      <c r="E211" s="11">
        <v>604.67395339691075</v>
      </c>
      <c r="F211" s="11">
        <v>553.84659997238964</v>
      </c>
      <c r="G211" s="11">
        <v>526.44783223439072</v>
      </c>
      <c r="H211" s="11">
        <v>537.01107444917955</v>
      </c>
      <c r="I211" s="11">
        <v>542.77513015821148</v>
      </c>
      <c r="J211" s="11">
        <v>542.94282959957775</v>
      </c>
      <c r="K211" s="11">
        <v>535.0210599756789</v>
      </c>
      <c r="L211" s="11">
        <v>503.64035326170864</v>
      </c>
      <c r="M211" s="11">
        <v>460.22798191921191</v>
      </c>
      <c r="N211" s="11">
        <v>412.46988887537475</v>
      </c>
      <c r="O211" s="48">
        <v>346.58100675218662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1.0834088407244102E-5</v>
      </c>
      <c r="D212" s="11">
        <v>8.194725601203757</v>
      </c>
      <c r="E212" s="11">
        <v>20.670970514768364</v>
      </c>
      <c r="F212" s="11">
        <v>19.64820582255124</v>
      </c>
      <c r="G212" s="11">
        <v>26.652641254211773</v>
      </c>
      <c r="H212" s="11">
        <v>35.324177936445359</v>
      </c>
      <c r="I212" s="11">
        <v>50.094640967449749</v>
      </c>
      <c r="J212" s="11">
        <v>60.890814418470171</v>
      </c>
      <c r="K212" s="11">
        <v>63.117983751109001</v>
      </c>
      <c r="L212" s="11">
        <v>82.278254338248161</v>
      </c>
      <c r="M212" s="11">
        <v>71.209049287427646</v>
      </c>
      <c r="N212" s="11">
        <v>87.754980168924646</v>
      </c>
      <c r="O212" s="48">
        <v>80.094622853133174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-1.5303243901475931</v>
      </c>
      <c r="D213" s="9">
        <v>0.5959931765580363</v>
      </c>
      <c r="E213" s="9">
        <v>0.7024643206445208</v>
      </c>
      <c r="F213" s="9">
        <v>0.25437751461006758</v>
      </c>
      <c r="G213" s="9">
        <v>1.1868296229089579</v>
      </c>
      <c r="H213" s="9">
        <v>1.7207993626870146</v>
      </c>
      <c r="I213" s="9">
        <v>1.5693585057134747</v>
      </c>
      <c r="J213" s="9">
        <v>1.314850407270618</v>
      </c>
      <c r="K213" s="9">
        <v>1.0431268862967242</v>
      </c>
      <c r="L213" s="9">
        <v>2.0141936678825276</v>
      </c>
      <c r="M213" s="9">
        <v>0.35873364028391402</v>
      </c>
      <c r="N213" s="9">
        <v>-0.55677953769929944</v>
      </c>
      <c r="O213" s="47">
        <v>-1.1968583703055562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1.0199972552799641</v>
      </c>
      <c r="D214" s="11">
        <v>1.0106375114494193</v>
      </c>
      <c r="E214" s="11">
        <v>1.0154190088214023</v>
      </c>
      <c r="F214" s="11">
        <v>1.0073353035649997</v>
      </c>
      <c r="G214" s="11">
        <v>1.0087536338428409</v>
      </c>
      <c r="H214" s="11">
        <v>0.99913885475905051</v>
      </c>
      <c r="I214" s="11">
        <v>0.99693954055620115</v>
      </c>
      <c r="J214" s="11">
        <v>0.9967602716964532</v>
      </c>
      <c r="K214" s="11">
        <v>0.98614139355645336</v>
      </c>
      <c r="L214" s="11">
        <v>0.99334177811781421</v>
      </c>
      <c r="M214" s="11">
        <v>1.000784239301179</v>
      </c>
      <c r="N214" s="11">
        <v>1.0127329072951592</v>
      </c>
      <c r="O214" s="48">
        <v>1.0214773659589136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382">$P215*C$214+C$213</f>
        <v>50.521490492547819</v>
      </c>
      <c r="D215" s="13">
        <f t="shared" si="382"/>
        <v>52.170167898267678</v>
      </c>
      <c r="E215" s="13">
        <f t="shared" si="382"/>
        <v>52.520645204900397</v>
      </c>
      <c r="F215" s="13">
        <f t="shared" si="382"/>
        <v>51.660036181385024</v>
      </c>
      <c r="G215" s="13">
        <f t="shared" si="382"/>
        <v>52.664867567846237</v>
      </c>
      <c r="H215" s="13">
        <f t="shared" si="382"/>
        <v>52.708182358881217</v>
      </c>
      <c r="I215" s="13">
        <f t="shared" si="382"/>
        <v>52.444507576607378</v>
      </c>
      <c r="J215" s="13">
        <f t="shared" si="382"/>
        <v>52.180851150114101</v>
      </c>
      <c r="K215" s="13">
        <f t="shared" si="382"/>
        <v>51.367232171731878</v>
      </c>
      <c r="L215" s="13">
        <f t="shared" si="382"/>
        <v>52.705744142343512</v>
      </c>
      <c r="M215" s="13">
        <f t="shared" si="382"/>
        <v>51.430082795361763</v>
      </c>
      <c r="N215" s="13">
        <f t="shared" si="382"/>
        <v>51.124326017504089</v>
      </c>
      <c r="O215" s="50">
        <f t="shared" si="382"/>
        <v>50.930488526488695</v>
      </c>
      <c r="P215" s="47">
        <v>51.031328381769491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382"/>
        <v>76.446312592777801</v>
      </c>
      <c r="D216" s="13">
        <f t="shared" si="382"/>
        <v>77.857097501773239</v>
      </c>
      <c r="E216" s="13">
        <f t="shared" si="382"/>
        <v>78.329104026352098</v>
      </c>
      <c r="F216" s="13">
        <f t="shared" si="382"/>
        <v>77.26303501792195</v>
      </c>
      <c r="G216" s="13">
        <f t="shared" si="382"/>
        <v>78.303915481909655</v>
      </c>
      <c r="H216" s="13">
        <f t="shared" si="382"/>
        <v>78.102855657238578</v>
      </c>
      <c r="I216" s="13">
        <f t="shared" si="382"/>
        <v>77.783281872142695</v>
      </c>
      <c r="J216" s="13">
        <f t="shared" si="382"/>
        <v>77.515069047803223</v>
      </c>
      <c r="K216" s="13">
        <f t="shared" si="382"/>
        <v>76.431554709155591</v>
      </c>
      <c r="L216" s="13">
        <f t="shared" si="382"/>
        <v>77.953075690664306</v>
      </c>
      <c r="M216" s="13">
        <f t="shared" si="382"/>
        <v>76.866576109724406</v>
      </c>
      <c r="N216" s="13">
        <f t="shared" si="382"/>
        <v>76.864513376605728</v>
      </c>
      <c r="O216" s="50">
        <f t="shared" si="382"/>
        <v>76.89292994955683</v>
      </c>
      <c r="P216" s="48">
        <v>76.447889030370703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382"/>
        <v>119.55908796828471</v>
      </c>
      <c r="D217" s="13">
        <f t="shared" si="382"/>
        <v>120.57425952513658</v>
      </c>
      <c r="E217" s="13">
        <f t="shared" si="382"/>
        <v>121.24836818390236</v>
      </c>
      <c r="F217" s="13">
        <f t="shared" si="382"/>
        <v>119.8406208355384</v>
      </c>
      <c r="G217" s="13">
        <f t="shared" si="382"/>
        <v>120.94145063209571</v>
      </c>
      <c r="H217" s="13">
        <f t="shared" si="382"/>
        <v>120.33399774236604</v>
      </c>
      <c r="I217" s="13">
        <f t="shared" si="382"/>
        <v>119.92146435496065</v>
      </c>
      <c r="J217" s="13">
        <f t="shared" si="382"/>
        <v>119.64567427681766</v>
      </c>
      <c r="K217" s="13">
        <f t="shared" si="382"/>
        <v>118.11332607551024</v>
      </c>
      <c r="L217" s="13">
        <f t="shared" si="382"/>
        <v>119.93918960363297</v>
      </c>
      <c r="M217" s="13">
        <f t="shared" si="382"/>
        <v>119.16726455275028</v>
      </c>
      <c r="N217" s="13">
        <f t="shared" si="382"/>
        <v>119.6702426289028</v>
      </c>
      <c r="O217" s="50">
        <f t="shared" si="382"/>
        <v>120.06826596324402</v>
      </c>
      <c r="P217" s="48">
        <v>118.71542960691228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382"/>
        <v>154.65156826789868</v>
      </c>
      <c r="D218" s="15">
        <f t="shared" si="382"/>
        <v>155.34472265825073</v>
      </c>
      <c r="E218" s="15">
        <f t="shared" si="382"/>
        <v>156.18333627177043</v>
      </c>
      <c r="F218" s="15">
        <f t="shared" si="382"/>
        <v>154.49747320692811</v>
      </c>
      <c r="G218" s="15">
        <f t="shared" si="382"/>
        <v>155.64709992629656</v>
      </c>
      <c r="H218" s="15">
        <f t="shared" si="382"/>
        <v>154.70885551351475</v>
      </c>
      <c r="I218" s="15">
        <f t="shared" si="382"/>
        <v>154.22065585354181</v>
      </c>
      <c r="J218" s="15">
        <f t="shared" si="382"/>
        <v>153.93869812259737</v>
      </c>
      <c r="K218" s="15">
        <f t="shared" si="382"/>
        <v>152.04101288729012</v>
      </c>
      <c r="L218" s="15">
        <f t="shared" si="382"/>
        <v>154.11460193826227</v>
      </c>
      <c r="M218" s="15">
        <f t="shared" si="382"/>
        <v>153.59873093174676</v>
      </c>
      <c r="N218" s="15">
        <f t="shared" si="382"/>
        <v>154.512796777023</v>
      </c>
      <c r="O218" s="51">
        <f t="shared" si="382"/>
        <v>155.21166870855419</v>
      </c>
      <c r="P218" s="49">
        <v>153.11991463661164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383">$P219</f>
        <v>5.2267241917797644</v>
      </c>
      <c r="D219" s="17">
        <f t="shared" si="383"/>
        <v>5.2267241917797644</v>
      </c>
      <c r="E219" s="17">
        <f t="shared" si="383"/>
        <v>5.2267241917797644</v>
      </c>
      <c r="F219" s="17">
        <f t="shared" si="383"/>
        <v>5.2267241917797644</v>
      </c>
      <c r="G219" s="17">
        <f t="shared" si="383"/>
        <v>5.2267241917797644</v>
      </c>
      <c r="H219" s="17">
        <f t="shared" si="383"/>
        <v>5.2267241917797644</v>
      </c>
      <c r="I219" s="17">
        <f t="shared" si="383"/>
        <v>5.2267241917797644</v>
      </c>
      <c r="J219" s="17">
        <f t="shared" si="383"/>
        <v>5.2267241917797644</v>
      </c>
      <c r="K219" s="17">
        <f t="shared" si="383"/>
        <v>5.2267241917797644</v>
      </c>
      <c r="L219" s="17">
        <f t="shared" si="383"/>
        <v>5.2267241917797644</v>
      </c>
      <c r="M219" s="17">
        <f t="shared" si="383"/>
        <v>5.2267241917797644</v>
      </c>
      <c r="N219" s="17">
        <f t="shared" si="383"/>
        <v>5.2267241917797644</v>
      </c>
      <c r="O219" s="52">
        <f t="shared" si="383"/>
        <v>5.2267241917797644</v>
      </c>
      <c r="P219" s="47">
        <v>5.2267241917797644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383"/>
        <v>3.9739662290487083</v>
      </c>
      <c r="D220" s="13">
        <f t="shared" si="383"/>
        <v>3.9739662290487083</v>
      </c>
      <c r="E220" s="13">
        <f t="shared" si="383"/>
        <v>3.9739662290487083</v>
      </c>
      <c r="F220" s="13">
        <f t="shared" si="383"/>
        <v>3.9739662290487083</v>
      </c>
      <c r="G220" s="13">
        <f t="shared" si="383"/>
        <v>3.9739662290487083</v>
      </c>
      <c r="H220" s="13">
        <f t="shared" si="383"/>
        <v>3.9739662290487083</v>
      </c>
      <c r="I220" s="13">
        <f t="shared" si="383"/>
        <v>3.9739662290487083</v>
      </c>
      <c r="J220" s="13">
        <f t="shared" si="383"/>
        <v>3.9739662290487083</v>
      </c>
      <c r="K220" s="13">
        <f t="shared" si="383"/>
        <v>3.9739662290487083</v>
      </c>
      <c r="L220" s="13">
        <f t="shared" si="383"/>
        <v>3.9739662290487083</v>
      </c>
      <c r="M220" s="13">
        <f t="shared" si="383"/>
        <v>3.9739662290487083</v>
      </c>
      <c r="N220" s="13">
        <f t="shared" si="383"/>
        <v>3.9739662290487083</v>
      </c>
      <c r="O220" s="50">
        <f t="shared" si="383"/>
        <v>3.9739662290487083</v>
      </c>
      <c r="P220" s="48">
        <v>3.9739662290487083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383"/>
        <v>4.5541388266850378</v>
      </c>
      <c r="D221" s="13">
        <f t="shared" si="383"/>
        <v>4.5541388266850378</v>
      </c>
      <c r="E221" s="13">
        <f t="shared" si="383"/>
        <v>4.5541388266850378</v>
      </c>
      <c r="F221" s="13">
        <f t="shared" si="383"/>
        <v>4.5541388266850378</v>
      </c>
      <c r="G221" s="13">
        <f t="shared" si="383"/>
        <v>4.5541388266850378</v>
      </c>
      <c r="H221" s="13">
        <f t="shared" si="383"/>
        <v>4.5541388266850378</v>
      </c>
      <c r="I221" s="13">
        <f t="shared" si="383"/>
        <v>4.5541388266850378</v>
      </c>
      <c r="J221" s="13">
        <f t="shared" si="383"/>
        <v>4.5541388266850378</v>
      </c>
      <c r="K221" s="13">
        <f t="shared" si="383"/>
        <v>4.5541388266850378</v>
      </c>
      <c r="L221" s="13">
        <f t="shared" si="383"/>
        <v>4.5541388266850378</v>
      </c>
      <c r="M221" s="13">
        <f t="shared" si="383"/>
        <v>4.5541388266850378</v>
      </c>
      <c r="N221" s="13">
        <f t="shared" si="383"/>
        <v>4.5541388266850378</v>
      </c>
      <c r="O221" s="50">
        <f t="shared" si="383"/>
        <v>4.5541388266850378</v>
      </c>
      <c r="P221" s="48">
        <v>4.5541388266850378</v>
      </c>
    </row>
    <row r="222" spans="1:137" ht="15.75" thickBot="1" x14ac:dyDescent="0.3">
      <c r="B222" s="4" t="s">
        <v>1</v>
      </c>
      <c r="C222" s="14">
        <f t="shared" si="383"/>
        <v>4.2961191121737885</v>
      </c>
      <c r="D222" s="15">
        <f t="shared" si="383"/>
        <v>4.2961191121737885</v>
      </c>
      <c r="E222" s="15">
        <f t="shared" si="383"/>
        <v>4.2961191121737885</v>
      </c>
      <c r="F222" s="15">
        <f t="shared" si="383"/>
        <v>4.2961191121737885</v>
      </c>
      <c r="G222" s="15">
        <f t="shared" si="383"/>
        <v>4.2961191121737885</v>
      </c>
      <c r="H222" s="15">
        <f t="shared" si="383"/>
        <v>4.2961191121737885</v>
      </c>
      <c r="I222" s="15">
        <f t="shared" si="383"/>
        <v>4.2961191121737885</v>
      </c>
      <c r="J222" s="15">
        <f t="shared" si="383"/>
        <v>4.2961191121737885</v>
      </c>
      <c r="K222" s="15">
        <f t="shared" si="383"/>
        <v>4.2961191121737885</v>
      </c>
      <c r="L222" s="15">
        <f t="shared" si="383"/>
        <v>4.2961191121737885</v>
      </c>
      <c r="M222" s="15">
        <f t="shared" si="383"/>
        <v>4.2961191121737885</v>
      </c>
      <c r="N222" s="15">
        <f t="shared" si="383"/>
        <v>4.2961191121737885</v>
      </c>
      <c r="O222" s="51">
        <f t="shared" si="383"/>
        <v>4.2961191121737885</v>
      </c>
      <c r="P222" s="49">
        <v>4.2961191121737885</v>
      </c>
    </row>
    <row r="223" spans="1:137" x14ac:dyDescent="0.25">
      <c r="A223" s="4" t="s">
        <v>19</v>
      </c>
      <c r="C223" s="19">
        <f t="shared" ref="C223:O223" si="384">((C210+C212)/0.768)/(C209+C211+(C210+C212)/0.768)</f>
        <v>5.7722741069131042E-4</v>
      </c>
      <c r="D223" s="19">
        <f t="shared" si="384"/>
        <v>1.0175844039920411E-2</v>
      </c>
      <c r="E223" s="19">
        <f t="shared" si="384"/>
        <v>2.6026896645902721E-2</v>
      </c>
      <c r="F223" s="19">
        <f t="shared" si="384"/>
        <v>2.5014523191539142E-2</v>
      </c>
      <c r="G223" s="19">
        <f t="shared" si="384"/>
        <v>3.433363449117826E-2</v>
      </c>
      <c r="H223" s="19">
        <f t="shared" si="384"/>
        <v>5.0679237820973173E-2</v>
      </c>
      <c r="I223" s="19">
        <f t="shared" si="384"/>
        <v>6.3141396514813333E-2</v>
      </c>
      <c r="J223" s="19">
        <f t="shared" si="384"/>
        <v>7.3424645131758171E-2</v>
      </c>
      <c r="K223" s="19">
        <f t="shared" si="384"/>
        <v>7.5027328675949023E-2</v>
      </c>
      <c r="L223" s="19">
        <f t="shared" si="384"/>
        <v>9.8175197658354058E-2</v>
      </c>
      <c r="M223" s="19">
        <f t="shared" si="384"/>
        <v>9.6473706953463662E-2</v>
      </c>
      <c r="N223" s="19">
        <f t="shared" si="384"/>
        <v>0.12020454135878393</v>
      </c>
      <c r="O223" s="19">
        <f t="shared" si="384"/>
        <v>0.12719867899692641</v>
      </c>
      <c r="P223" s="2" t="s">
        <v>20</v>
      </c>
    </row>
    <row r="224" spans="1:137" x14ac:dyDescent="0.25">
      <c r="B224" s="4"/>
      <c r="C224" s="19">
        <f>STDEV(A!C223,B!C223,'C'!C223)</f>
        <v>4.0380994648516206E-3</v>
      </c>
      <c r="D224" s="19">
        <f>STDEV(A!D223,B!D223,'C'!D223)</f>
        <v>1.5942629688785962E-2</v>
      </c>
      <c r="E224" s="19">
        <f>STDEV(A!E223,B!E223,'C'!E223)</f>
        <v>2.3621569958388873E-3</v>
      </c>
      <c r="F224" s="19">
        <f>STDEV(A!F223,B!F223,'C'!F223)</f>
        <v>1.3340315249926108E-2</v>
      </c>
      <c r="G224" s="19">
        <f>STDEV(A!G223,B!G223,'C'!G223)</f>
        <v>4.1202045995740342E-3</v>
      </c>
      <c r="H224" s="19">
        <f>STDEV(A!H223,B!H223,'C'!H223)</f>
        <v>3.7599323215336765E-3</v>
      </c>
      <c r="I224" s="19">
        <f>STDEV(A!I223,B!I223,'C'!I223)</f>
        <v>5.0712139940991795E-3</v>
      </c>
      <c r="J224" s="19">
        <f>STDEV(A!J223,B!J223,'C'!J223)</f>
        <v>9.9007373666208567E-3</v>
      </c>
      <c r="K224" s="19">
        <f>STDEV(A!K223,B!K223,'C'!K223)</f>
        <v>1.4594017386383386E-2</v>
      </c>
      <c r="L224" s="19">
        <f>STDEV(A!L223,B!L223,'C'!L223)</f>
        <v>1.0557961937299246E-2</v>
      </c>
      <c r="M224" s="19">
        <f>STDEV(A!M223,B!M223,'C'!M223)</f>
        <v>1.9197960210694583E-2</v>
      </c>
      <c r="N224" s="19">
        <f>STDEV(A!N223,B!N223,'C'!N223)</f>
        <v>8.1494263142418023E-3</v>
      </c>
      <c r="O224" s="19">
        <f>STDEV(A!O223,B!O223,'C'!O223)</f>
        <v>1.1952497705699764E-2</v>
      </c>
      <c r="P224" s="2" t="s">
        <v>22</v>
      </c>
    </row>
    <row r="225" spans="1:16" x14ac:dyDescent="0.25">
      <c r="B225" s="4"/>
      <c r="C225" s="63">
        <f>C210/(C209*0.768+C210)</f>
        <v>7.8673997502950847E-4</v>
      </c>
      <c r="D225" s="63">
        <f t="shared" ref="D225:O225" si="385">D210/(D209*0.768+D210)</f>
        <v>7.5853965173560889E-3</v>
      </c>
      <c r="E225" s="63">
        <f t="shared" si="385"/>
        <v>2.001630642537618E-2</v>
      </c>
      <c r="F225" s="63">
        <f t="shared" si="385"/>
        <v>1.8196995070351978E-2</v>
      </c>
      <c r="G225" s="63">
        <f t="shared" si="385"/>
        <v>2.4764005156043149E-2</v>
      </c>
      <c r="H225" s="63">
        <f t="shared" si="385"/>
        <v>4.0917594030588894E-2</v>
      </c>
      <c r="I225" s="63">
        <f t="shared" si="385"/>
        <v>4.7952752170724242E-2</v>
      </c>
      <c r="J225" s="63">
        <f t="shared" si="385"/>
        <v>5.4260484443301567E-2</v>
      </c>
      <c r="K225" s="63">
        <f t="shared" si="385"/>
        <v>5.4455734942380214E-2</v>
      </c>
      <c r="L225" s="63">
        <f t="shared" si="385"/>
        <v>7.0654702710915951E-2</v>
      </c>
      <c r="M225" s="63">
        <f t="shared" si="385"/>
        <v>7.1947793625132608E-2</v>
      </c>
      <c r="N225" s="63">
        <f t="shared" si="385"/>
        <v>8.5959111730607496E-2</v>
      </c>
      <c r="O225" s="63">
        <f t="shared" si="385"/>
        <v>9.0003493735154691E-2</v>
      </c>
      <c r="P225" s="62" t="s">
        <v>51</v>
      </c>
    </row>
    <row r="226" spans="1:16" x14ac:dyDescent="0.25">
      <c r="C226" s="64">
        <f>C212/(C211*0.768+C212)</f>
        <v>2.549080630603497E-8</v>
      </c>
      <c r="D226" s="64">
        <f t="shared" ref="D226:O226" si="386">D212/(D211*0.768+D212)</f>
        <v>1.7205105563722099E-2</v>
      </c>
      <c r="E226" s="64">
        <f t="shared" si="386"/>
        <v>4.2615235978453368E-2</v>
      </c>
      <c r="F226" s="64">
        <f t="shared" si="386"/>
        <v>4.4153033918284873E-2</v>
      </c>
      <c r="G226" s="64">
        <f t="shared" si="386"/>
        <v>6.1844157764005703E-2</v>
      </c>
      <c r="H226" s="64">
        <f t="shared" si="386"/>
        <v>7.889286840738223E-2</v>
      </c>
      <c r="I226" s="64">
        <f t="shared" si="386"/>
        <v>0.10728145718065346</v>
      </c>
      <c r="J226" s="64">
        <f t="shared" si="386"/>
        <v>0.12742105337722112</v>
      </c>
      <c r="K226" s="64">
        <f t="shared" si="386"/>
        <v>0.1331563260523646</v>
      </c>
      <c r="L226" s="64">
        <f t="shared" si="386"/>
        <v>0.1754056850990767</v>
      </c>
      <c r="M226" s="64">
        <f t="shared" si="386"/>
        <v>0.16768321758414959</v>
      </c>
      <c r="N226" s="64">
        <f t="shared" si="386"/>
        <v>0.21692971547776196</v>
      </c>
      <c r="O226" s="64">
        <f t="shared" si="386"/>
        <v>0.23130762724531048</v>
      </c>
      <c r="P226" s="65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98.432160906019249</v>
      </c>
      <c r="D227" s="54">
        <f t="shared" ref="D227:O227" si="387">AVERAGE(D$214*D$216+D$213, D$214*D$217+D$213)</f>
        <v>100.86707960616172</v>
      </c>
      <c r="E227" s="54">
        <f t="shared" si="387"/>
        <v>102.0298438280533</v>
      </c>
      <c r="F227" s="54">
        <f t="shared" si="387"/>
        <v>99.529113016068422</v>
      </c>
      <c r="G227" s="54">
        <f t="shared" si="387"/>
        <v>101.68157316983402</v>
      </c>
      <c r="H227" s="54">
        <f t="shared" si="387"/>
        <v>100.85378458652229</v>
      </c>
      <c r="I227" s="54">
        <f t="shared" si="387"/>
        <v>100.11919794042785</v>
      </c>
      <c r="J227" s="54">
        <f t="shared" si="387"/>
        <v>99.575848449332511</v>
      </c>
      <c r="K227" s="54">
        <f t="shared" si="387"/>
        <v>96.967506809428954</v>
      </c>
      <c r="L227" s="54">
        <f t="shared" si="387"/>
        <v>100.30152100948226</v>
      </c>
      <c r="M227" s="54">
        <f t="shared" si="387"/>
        <v>98.45252269262555</v>
      </c>
      <c r="N227" s="54">
        <f t="shared" si="387"/>
        <v>98.961827879302405</v>
      </c>
      <c r="O227" s="54">
        <f t="shared" si="387"/>
        <v>99.398843428257109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34.007724255741742</v>
      </c>
      <c r="D229" s="2">
        <f t="shared" ref="D229:O229" si="388">(D$214*D$215 + D$213) - (D$214*D$219)*$A$229</f>
        <v>37.474151242523327</v>
      </c>
      <c r="E229" s="2">
        <f t="shared" si="388"/>
        <v>38.110980522665464</v>
      </c>
      <c r="F229" s="2">
        <f t="shared" si="388"/>
        <v>36.498164342433427</v>
      </c>
      <c r="G229" s="2">
        <f t="shared" si="388"/>
        <v>38.495275093169461</v>
      </c>
      <c r="H229" s="2">
        <f t="shared" si="388"/>
        <v>38.716922651822017</v>
      </c>
      <c r="I229" s="2">
        <f t="shared" si="388"/>
        <v>38.221177750731947</v>
      </c>
      <c r="J229" s="2">
        <f t="shared" si="388"/>
        <v>37.697276700568061</v>
      </c>
      <c r="K229" s="2">
        <f t="shared" si="388"/>
        <v>36.235613568615513</v>
      </c>
      <c r="L229" s="2">
        <f t="shared" si="388"/>
        <v>38.793240764078881</v>
      </c>
      <c r="M229" s="2">
        <f t="shared" si="388"/>
        <v>36.136680344914545</v>
      </c>
      <c r="N229" s="2">
        <f t="shared" si="388"/>
        <v>35.338681024399982</v>
      </c>
      <c r="O229" s="2">
        <f t="shared" si="388"/>
        <v>34.810541516694016</v>
      </c>
    </row>
    <row r="230" spans="1:16" x14ac:dyDescent="0.25">
      <c r="C230" s="2">
        <f>(C$214*C$216 + C$213) + (C$214*C$220)*$A$229</f>
        <v>88.605008569374775</v>
      </c>
      <c r="D230" s="2">
        <f t="shared" ref="D230:O230" si="389">(D$214*D$216 + D$213) + (D$214*D$220)*$A$229</f>
        <v>91.330014465354395</v>
      </c>
      <c r="E230" s="2">
        <f t="shared" si="389"/>
        <v>92.345048041122595</v>
      </c>
      <c r="F230" s="2">
        <f t="shared" si="389"/>
        <v>90.093509781829198</v>
      </c>
      <c r="G230" s="2">
        <f t="shared" si="389"/>
        <v>92.202447532372858</v>
      </c>
      <c r="H230" s="2">
        <f t="shared" si="389"/>
        <v>91.668029318300412</v>
      </c>
      <c r="I230" s="2">
        <f t="shared" si="389"/>
        <v>90.99999999800194</v>
      </c>
      <c r="J230" s="2">
        <f t="shared" si="389"/>
        <v>90.462066666465645</v>
      </c>
      <c r="K230" s="2">
        <f t="shared" si="389"/>
        <v>88.172124544050845</v>
      </c>
      <c r="L230" s="2">
        <f t="shared" si="389"/>
        <v>91.290760524629718</v>
      </c>
      <c r="M230" s="2">
        <f t="shared" si="389"/>
        <v>89.216839848581898</v>
      </c>
      <c r="N230" s="2">
        <f t="shared" si="389"/>
        <v>89.360141679930109</v>
      </c>
      <c r="O230" s="2">
        <f t="shared" si="389"/>
        <v>89.525478843606066</v>
      </c>
    </row>
    <row r="231" spans="1:16" x14ac:dyDescent="0.25">
      <c r="C231" s="2">
        <f>(C$214*C$217 + C$213) - (C$214*C$221)*$A$229</f>
        <v>106.48398987113063</v>
      </c>
      <c r="D231" s="2">
        <f t="shared" ref="D231:O231" si="390">(D$214*D$217 + D$213) - (D$214*D$221)*$A$229</f>
        <v>108.64511217611008</v>
      </c>
      <c r="E231" s="2">
        <f t="shared" si="390"/>
        <v>109.94728476287236</v>
      </c>
      <c r="F231" s="2">
        <f t="shared" si="390"/>
        <v>107.2114312310274</v>
      </c>
      <c r="G231" s="2">
        <f t="shared" si="390"/>
        <v>109.40494515893013</v>
      </c>
      <c r="H231" s="2">
        <f t="shared" si="390"/>
        <v>108.30052090044934</v>
      </c>
      <c r="I231" s="2">
        <f t="shared" si="390"/>
        <v>107.50320487406118</v>
      </c>
      <c r="J231" s="2">
        <f t="shared" si="390"/>
        <v>106.95475124404689</v>
      </c>
      <c r="K231" s="2">
        <f t="shared" si="390"/>
        <v>104.04649243299797</v>
      </c>
      <c r="L231" s="2">
        <f t="shared" si="390"/>
        <v>107.58335245508088</v>
      </c>
      <c r="M231" s="2">
        <f t="shared" si="390"/>
        <v>105.94632276130261</v>
      </c>
      <c r="N231" s="2">
        <f t="shared" si="390"/>
        <v>106.80083443406302</v>
      </c>
      <c r="O231" s="2">
        <f t="shared" si="390"/>
        <v>107.49430848240286</v>
      </c>
    </row>
    <row r="232" spans="1:16" x14ac:dyDescent="0.25">
      <c r="C232" s="2">
        <f>(C$214*C$218 + C$213) + (C$214*C$222)*$A$229</f>
        <v>169.35993987617024</v>
      </c>
      <c r="D232" s="2">
        <f t="shared" ref="D232:O232" si="391">(D$214*D$218 + D$213) + (D$214*D$222)*$A$229</f>
        <v>170.6186544859456</v>
      </c>
      <c r="E232" s="2">
        <f t="shared" si="391"/>
        <v>172.38107586413199</v>
      </c>
      <c r="F232" s="2">
        <f t="shared" si="391"/>
        <v>168.86803393757535</v>
      </c>
      <c r="G232" s="2">
        <f t="shared" si="391"/>
        <v>171.19758456814137</v>
      </c>
      <c r="H232" s="2">
        <f t="shared" si="391"/>
        <v>169.17368667048092</v>
      </c>
      <c r="I232" s="2">
        <f t="shared" si="391"/>
        <v>168.1669413382152</v>
      </c>
      <c r="J232" s="2">
        <f t="shared" si="391"/>
        <v>167.60143153302107</v>
      </c>
      <c r="K232" s="2">
        <f t="shared" si="391"/>
        <v>163.68680587719444</v>
      </c>
      <c r="L232" s="2">
        <f t="shared" si="391"/>
        <v>167.90521018483301</v>
      </c>
      <c r="M232" s="2">
        <f t="shared" si="391"/>
        <v>166.97638762631087</v>
      </c>
      <c r="N232" s="2">
        <f t="shared" si="391"/>
        <v>168.97587795227548</v>
      </c>
      <c r="O232" s="2">
        <f t="shared" si="391"/>
        <v>170.51351345184298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8:AS20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07:AS20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zoomScale="80" zoomScaleNormal="80" workbookViewId="0">
      <selection activeCell="W10" sqref="W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7.4258907105886717E-9</v>
      </c>
      <c r="D4" s="21">
        <f>A!D$223</f>
        <v>2.7989724294218924E-3</v>
      </c>
      <c r="E4" s="21">
        <f>A!E$223</f>
        <v>2.2713508481090369E-2</v>
      </c>
      <c r="F4" s="21">
        <f>A!F$223</f>
        <v>2.7442443305781987E-2</v>
      </c>
      <c r="G4" s="21">
        <f>A!G$223</f>
        <v>4.2381364150323383E-2</v>
      </c>
      <c r="H4" s="21">
        <f>A!H$223</f>
        <v>5.7016922267973849E-2</v>
      </c>
      <c r="I4" s="21">
        <f>A!I$223</f>
        <v>7.2293129403287124E-2</v>
      </c>
      <c r="J4" s="21">
        <f>A!J$223</f>
        <v>8.9537054511824352E-2</v>
      </c>
      <c r="K4" s="21">
        <f>A!K$223</f>
        <v>0.10311377496188022</v>
      </c>
      <c r="L4" s="21">
        <f>A!L$223</f>
        <v>0.10237622759695278</v>
      </c>
      <c r="M4" s="21">
        <f>A!M$223</f>
        <v>0.12741696552354123</v>
      </c>
      <c r="N4" s="21">
        <f>A!N$223</f>
        <v>0.13190260959595798</v>
      </c>
      <c r="O4" s="22">
        <f>A!O$223</f>
        <v>0.15001429846215705</v>
      </c>
      <c r="P4" s="20"/>
    </row>
    <row r="5" spans="1:18" x14ac:dyDescent="0.25">
      <c r="B5" s="25" t="s">
        <v>12</v>
      </c>
      <c r="C5" s="20">
        <f>B!C$223</f>
        <v>7.2649240830646375E-3</v>
      </c>
      <c r="D5" s="21">
        <f>B!D$223</f>
        <v>3.3351671636315805E-2</v>
      </c>
      <c r="E5" s="21">
        <f>B!E$223</f>
        <v>2.7286613229183541E-2</v>
      </c>
      <c r="F5" s="21">
        <f>B!F$223</f>
        <v>3.2182477904699122E-3</v>
      </c>
      <c r="G5" s="21">
        <f>B!G$223</f>
        <v>3.9891707040402895E-2</v>
      </c>
      <c r="H5" s="21">
        <f>B!H$223</f>
        <v>5.0342856788356267E-2</v>
      </c>
      <c r="I5" s="21">
        <f>B!I$223</f>
        <v>7.1503550451484266E-2</v>
      </c>
      <c r="J5" s="21">
        <f>B!J$223</f>
        <v>7.1512575187468772E-2</v>
      </c>
      <c r="K5" s="21">
        <f>B!K$223</f>
        <v>8.2191621546495106E-2</v>
      </c>
      <c r="L5" s="21">
        <f>B!L$223</f>
        <v>8.2354351312183355E-2</v>
      </c>
      <c r="M5" s="21">
        <f>B!M$223</f>
        <v>9.2258510934425914E-2</v>
      </c>
      <c r="N5" s="21">
        <f>B!N$223</f>
        <v>0.11622474811127154</v>
      </c>
      <c r="O5" s="22">
        <f>B!O$223</f>
        <v>0.13242812037473997</v>
      </c>
      <c r="P5" s="20"/>
    </row>
    <row r="6" spans="1:18" ht="15.75" thickBot="1" x14ac:dyDescent="0.3">
      <c r="B6" s="25" t="s">
        <v>13</v>
      </c>
      <c r="C6" s="20">
        <f>'C'!C$223</f>
        <v>5.7722741069131042E-4</v>
      </c>
      <c r="D6" s="21">
        <f>'C'!D$223</f>
        <v>1.0175844039920411E-2</v>
      </c>
      <c r="E6" s="21">
        <f>'C'!E$223</f>
        <v>2.6026896645902721E-2</v>
      </c>
      <c r="F6" s="21">
        <f>'C'!F$223</f>
        <v>2.5014523191539142E-2</v>
      </c>
      <c r="G6" s="21">
        <f>'C'!G$223</f>
        <v>3.433363449117826E-2</v>
      </c>
      <c r="H6" s="21">
        <f>'C'!H$223</f>
        <v>5.0679237820973173E-2</v>
      </c>
      <c r="I6" s="21">
        <f>'C'!I$223</f>
        <v>6.3141396514813333E-2</v>
      </c>
      <c r="J6" s="21">
        <f>'C'!J$223</f>
        <v>7.3424645131758171E-2</v>
      </c>
      <c r="K6" s="21">
        <f>'C'!K$223</f>
        <v>7.5027328675949023E-2</v>
      </c>
      <c r="L6" s="21">
        <f>'C'!L$223</f>
        <v>9.8175197658354058E-2</v>
      </c>
      <c r="M6" s="21">
        <f>'C'!M$223</f>
        <v>9.6473706953463662E-2</v>
      </c>
      <c r="N6" s="21">
        <f>'C'!N$223</f>
        <v>0.12020454135878393</v>
      </c>
      <c r="O6" s="22">
        <f>'C'!O$223</f>
        <v>0.12719867899692641</v>
      </c>
      <c r="P6" s="20"/>
    </row>
    <row r="7" spans="1:18" x14ac:dyDescent="0.25">
      <c r="B7" s="26" t="s">
        <v>14</v>
      </c>
      <c r="C7" s="27">
        <f t="shared" ref="C7:O7" si="0">AVERAGE(C4:C6)</f>
        <v>2.6140529732155532E-3</v>
      </c>
      <c r="D7" s="28">
        <f t="shared" si="0"/>
        <v>1.5442162701886036E-2</v>
      </c>
      <c r="E7" s="28">
        <f t="shared" si="0"/>
        <v>2.5342339452058878E-2</v>
      </c>
      <c r="F7" s="28">
        <f t="shared" si="0"/>
        <v>1.8558404762597014E-2</v>
      </c>
      <c r="G7" s="28">
        <f t="shared" si="0"/>
        <v>3.8868901893968182E-2</v>
      </c>
      <c r="H7" s="28">
        <f t="shared" si="0"/>
        <v>5.2679672292434428E-2</v>
      </c>
      <c r="I7" s="28">
        <f t="shared" si="0"/>
        <v>6.897935878986157E-2</v>
      </c>
      <c r="J7" s="28">
        <f t="shared" si="0"/>
        <v>7.8158091610350436E-2</v>
      </c>
      <c r="K7" s="28">
        <f t="shared" si="0"/>
        <v>8.6777575061441459E-2</v>
      </c>
      <c r="L7" s="28">
        <f t="shared" si="0"/>
        <v>9.4301925522496721E-2</v>
      </c>
      <c r="M7" s="28">
        <f t="shared" si="0"/>
        <v>0.10538306113714362</v>
      </c>
      <c r="N7" s="28">
        <f t="shared" si="0"/>
        <v>0.12277729968867114</v>
      </c>
      <c r="O7" s="29">
        <f t="shared" si="0"/>
        <v>0.13654703261127446</v>
      </c>
      <c r="P7" s="41"/>
    </row>
    <row r="8" spans="1:18" ht="15.75" thickBot="1" x14ac:dyDescent="0.3">
      <c r="B8" s="30" t="s">
        <v>15</v>
      </c>
      <c r="C8" s="37">
        <f t="shared" ref="C8:O8" si="1">STDEV(C4:C6)</f>
        <v>4.0380994648516206E-3</v>
      </c>
      <c r="D8" s="38">
        <f t="shared" si="1"/>
        <v>1.5942629688785962E-2</v>
      </c>
      <c r="E8" s="38">
        <f t="shared" si="1"/>
        <v>2.3621569958388873E-3</v>
      </c>
      <c r="F8" s="38">
        <f t="shared" si="1"/>
        <v>1.3340315249926108E-2</v>
      </c>
      <c r="G8" s="38">
        <f t="shared" si="1"/>
        <v>4.1202045995740342E-3</v>
      </c>
      <c r="H8" s="38">
        <f t="shared" si="1"/>
        <v>3.7599323215336765E-3</v>
      </c>
      <c r="I8" s="38">
        <f t="shared" si="1"/>
        <v>5.0712139940991795E-3</v>
      </c>
      <c r="J8" s="38">
        <f t="shared" si="1"/>
        <v>9.9007373666208567E-3</v>
      </c>
      <c r="K8" s="38">
        <f t="shared" si="1"/>
        <v>1.4594017386383386E-2</v>
      </c>
      <c r="L8" s="38">
        <f t="shared" si="1"/>
        <v>1.0557961937299246E-2</v>
      </c>
      <c r="M8" s="38">
        <f t="shared" si="1"/>
        <v>1.9197960210694583E-2</v>
      </c>
      <c r="N8" s="38">
        <f t="shared" si="1"/>
        <v>8.1494263142418023E-3</v>
      </c>
      <c r="O8" s="39">
        <f t="shared" si="1"/>
        <v>1.1952497705699764E-2</v>
      </c>
      <c r="P8" s="42"/>
    </row>
    <row r="9" spans="1:18" x14ac:dyDescent="0.25">
      <c r="B9" s="4">
        <f>Expt!B1</f>
        <v>800</v>
      </c>
      <c r="C9" s="43">
        <f>$B$9*C7</f>
        <v>2.0912423785724426</v>
      </c>
      <c r="D9" s="43">
        <f t="shared" ref="D9:O9" si="2">$B$9*D7</f>
        <v>12.353730161508828</v>
      </c>
      <c r="E9" s="43">
        <f t="shared" si="2"/>
        <v>20.273871561647102</v>
      </c>
      <c r="F9" s="43">
        <f t="shared" si="2"/>
        <v>14.846723810077611</v>
      </c>
      <c r="G9" s="43">
        <f t="shared" si="2"/>
        <v>31.095121515174544</v>
      </c>
      <c r="H9" s="43">
        <f t="shared" si="2"/>
        <v>42.14373783394754</v>
      </c>
      <c r="I9" s="43">
        <f t="shared" si="2"/>
        <v>55.183487031889257</v>
      </c>
      <c r="J9" s="43">
        <f t="shared" si="2"/>
        <v>62.52647328828035</v>
      </c>
      <c r="K9" s="43">
        <f t="shared" si="2"/>
        <v>69.422060049153174</v>
      </c>
      <c r="L9" s="43">
        <f t="shared" si="2"/>
        <v>75.441540417997373</v>
      </c>
      <c r="M9" s="43">
        <f t="shared" si="2"/>
        <v>84.306448909714888</v>
      </c>
      <c r="N9" s="43">
        <f t="shared" si="2"/>
        <v>98.221839750936908</v>
      </c>
      <c r="O9" s="43">
        <f t="shared" si="2"/>
        <v>109.23762608901957</v>
      </c>
      <c r="P9" s="31"/>
      <c r="Q9" s="4">
        <f>LINEST(C9:K9,C3:K3, FALSE)</f>
        <v>0.86112918409215466</v>
      </c>
      <c r="R9" s="4" t="s">
        <v>23</v>
      </c>
    </row>
    <row r="10" spans="1:18" ht="17.25" x14ac:dyDescent="0.25">
      <c r="C10" s="31">
        <f>$B$9*C8</f>
        <v>3.2304795718812964</v>
      </c>
      <c r="D10" s="31">
        <f t="shared" ref="D10:O10" si="3">$B$9*D8</f>
        <v>12.75410375102877</v>
      </c>
      <c r="E10" s="31">
        <f t="shared" si="3"/>
        <v>1.8897255966711097</v>
      </c>
      <c r="F10" s="31">
        <f t="shared" si="3"/>
        <v>10.672252199940885</v>
      </c>
      <c r="G10" s="31">
        <f t="shared" si="3"/>
        <v>3.2961636796592275</v>
      </c>
      <c r="H10" s="31">
        <f t="shared" si="3"/>
        <v>3.0079458572269413</v>
      </c>
      <c r="I10" s="31">
        <f t="shared" si="3"/>
        <v>4.0569711952793437</v>
      </c>
      <c r="J10" s="31">
        <f t="shared" si="3"/>
        <v>7.9205898932966852</v>
      </c>
      <c r="K10" s="31">
        <f t="shared" si="3"/>
        <v>11.675213909106709</v>
      </c>
      <c r="L10" s="31">
        <f t="shared" si="3"/>
        <v>8.4463695498393978</v>
      </c>
      <c r="M10" s="31">
        <f t="shared" si="3"/>
        <v>15.358368168555666</v>
      </c>
      <c r="N10" s="31">
        <f t="shared" si="3"/>
        <v>6.5195410513934418</v>
      </c>
      <c r="O10" s="31">
        <f t="shared" si="3"/>
        <v>9.5619981645598102</v>
      </c>
      <c r="P10" s="31"/>
      <c r="Q10" s="4">
        <f>Q9/Expt!B3</f>
        <v>8.6112918409215464E-2</v>
      </c>
      <c r="R10" s="4" t="s">
        <v>31</v>
      </c>
    </row>
    <row r="11" spans="1:18" x14ac:dyDescent="0.25">
      <c r="B11" s="4">
        <f>Expt!B3</f>
        <v>10</v>
      </c>
      <c r="C11" s="43">
        <f>C9/$B11</f>
        <v>0.20912423785724427</v>
      </c>
      <c r="D11" s="43">
        <f t="shared" ref="D11:O11" si="4">D9/$B11</f>
        <v>1.2353730161508829</v>
      </c>
      <c r="E11" s="43">
        <f t="shared" si="4"/>
        <v>2.0273871561647101</v>
      </c>
      <c r="F11" s="43">
        <f t="shared" si="4"/>
        <v>1.4846723810077611</v>
      </c>
      <c r="G11" s="43">
        <f t="shared" si="4"/>
        <v>3.1095121515174542</v>
      </c>
      <c r="H11" s="43">
        <f t="shared" si="4"/>
        <v>4.2143737833947537</v>
      </c>
      <c r="I11" s="43">
        <f t="shared" si="4"/>
        <v>5.5183487031889253</v>
      </c>
      <c r="J11" s="43">
        <f t="shared" si="4"/>
        <v>6.2526473288280346</v>
      </c>
      <c r="K11" s="43">
        <f t="shared" si="4"/>
        <v>6.9422060049153176</v>
      </c>
      <c r="L11" s="43">
        <f t="shared" si="4"/>
        <v>7.5441540417997377</v>
      </c>
      <c r="M11" s="43">
        <f t="shared" si="4"/>
        <v>8.4306448909714895</v>
      </c>
      <c r="N11" s="43">
        <f t="shared" si="4"/>
        <v>9.8221839750936901</v>
      </c>
      <c r="O11" s="43">
        <f t="shared" si="4"/>
        <v>10.923762608901956</v>
      </c>
      <c r="P11" s="31"/>
    </row>
    <row r="12" spans="1:18" x14ac:dyDescent="0.25">
      <c r="C12" s="43">
        <f>C10/$B11</f>
        <v>0.32304795718812962</v>
      </c>
      <c r="D12" s="43">
        <f t="shared" ref="D12:O12" si="5">D10/$B11</f>
        <v>1.2754103751028771</v>
      </c>
      <c r="E12" s="43">
        <f t="shared" si="5"/>
        <v>0.18897255966711096</v>
      </c>
      <c r="F12" s="43">
        <f t="shared" si="5"/>
        <v>1.0672252199940886</v>
      </c>
      <c r="G12" s="43">
        <f t="shared" si="5"/>
        <v>0.32961636796592275</v>
      </c>
      <c r="H12" s="43">
        <f t="shared" si="5"/>
        <v>0.30079458572269413</v>
      </c>
      <c r="I12" s="43">
        <f t="shared" si="5"/>
        <v>0.40569711952793436</v>
      </c>
      <c r="J12" s="43">
        <f t="shared" si="5"/>
        <v>0.79205898932966856</v>
      </c>
      <c r="K12" s="43">
        <f t="shared" si="5"/>
        <v>1.167521390910671</v>
      </c>
      <c r="L12" s="43">
        <f t="shared" si="5"/>
        <v>0.84463695498393976</v>
      </c>
      <c r="M12" s="43">
        <f t="shared" si="5"/>
        <v>1.5358368168555665</v>
      </c>
      <c r="N12" s="43">
        <f t="shared" si="5"/>
        <v>0.65195410513934415</v>
      </c>
      <c r="O12" s="43">
        <f t="shared" si="5"/>
        <v>0.95619981645598107</v>
      </c>
      <c r="P12" s="31"/>
    </row>
    <row r="48" spans="19:20" ht="17.25" x14ac:dyDescent="0.25">
      <c r="S48" s="4">
        <f>LINEST(C11:E11,C3:E3,FALSE)</f>
        <v>0.10580294656960605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opLeftCell="A19" zoomScale="80" zoomScaleNormal="80" workbookViewId="0">
      <selection activeCell="A34" sqref="A34:XFD34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54</v>
      </c>
      <c r="Q1" s="2">
        <f>COUNTIF(C7:O7,"&lt;0.2")</f>
        <v>13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55</v>
      </c>
    </row>
    <row r="3" spans="1:18" ht="15.75" thickBot="1" x14ac:dyDescent="0.3">
      <c r="B3" s="24"/>
      <c r="C3" s="59">
        <v>0</v>
      </c>
      <c r="D3" s="60">
        <v>10</v>
      </c>
      <c r="E3" s="60">
        <v>20</v>
      </c>
      <c r="F3" s="60">
        <v>30</v>
      </c>
      <c r="G3" s="60">
        <v>40</v>
      </c>
      <c r="H3" s="60">
        <v>50</v>
      </c>
      <c r="I3" s="60">
        <v>60</v>
      </c>
      <c r="J3" s="60">
        <v>70</v>
      </c>
      <c r="K3" s="60">
        <v>80</v>
      </c>
      <c r="L3" s="60">
        <v>90</v>
      </c>
      <c r="M3" s="60">
        <v>100</v>
      </c>
      <c r="N3" s="60">
        <v>110</v>
      </c>
      <c r="O3" s="61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0</v>
      </c>
      <c r="D4" s="21">
        <f>A!D$225</f>
        <v>3.8454921010518369E-3</v>
      </c>
      <c r="E4" s="21">
        <f>A!E$225</f>
        <v>1.8753765571384945E-2</v>
      </c>
      <c r="F4" s="21">
        <f>A!F$225</f>
        <v>2.4432811224472644E-2</v>
      </c>
      <c r="G4" s="21">
        <f>A!G$225</f>
        <v>3.1333761569392354E-2</v>
      </c>
      <c r="H4" s="21">
        <f>A!H$225</f>
        <v>4.8351246079997315E-2</v>
      </c>
      <c r="I4" s="21">
        <f>A!I$225</f>
        <v>5.8555861172919735E-2</v>
      </c>
      <c r="J4" s="21">
        <f>A!J$225</f>
        <v>6.6987058924228238E-2</v>
      </c>
      <c r="K4" s="21">
        <f>A!K$225</f>
        <v>7.8388762027729764E-2</v>
      </c>
      <c r="L4" s="21">
        <f>A!L$225</f>
        <v>7.3564714755952068E-2</v>
      </c>
      <c r="M4" s="21">
        <f>A!M$225</f>
        <v>9.5811171820334634E-2</v>
      </c>
      <c r="N4" s="21">
        <f>A!N$225</f>
        <v>9.5528390227957602E-2</v>
      </c>
      <c r="O4" s="22">
        <f>A!O$225</f>
        <v>0.11053008540152037</v>
      </c>
      <c r="P4" s="20"/>
    </row>
    <row r="5" spans="1:18" x14ac:dyDescent="0.25">
      <c r="B5" s="25" t="s">
        <v>12</v>
      </c>
      <c r="C5" s="20">
        <f>B!C$225</f>
        <v>9.9678515847387433E-3</v>
      </c>
      <c r="D5" s="21">
        <f>B!D$225</f>
        <v>2.4783367946668716E-2</v>
      </c>
      <c r="E5" s="21">
        <f>B!E$225</f>
        <v>2.4226018917754194E-2</v>
      </c>
      <c r="F5" s="21">
        <f>B!F$225</f>
        <v>4.3902604381753103E-3</v>
      </c>
      <c r="G5" s="21">
        <f>B!G$225</f>
        <v>3.3943235816887768E-2</v>
      </c>
      <c r="H5" s="21">
        <f>B!H$225</f>
        <v>4.2500278125716787E-2</v>
      </c>
      <c r="I5" s="21">
        <f>B!I$225</f>
        <v>5.1408610232110671E-2</v>
      </c>
      <c r="J5" s="21">
        <f>B!J$225</f>
        <v>4.9207402653213016E-2</v>
      </c>
      <c r="K5" s="21">
        <f>B!K$225</f>
        <v>5.2881051050646874E-2</v>
      </c>
      <c r="L5" s="21">
        <f>B!L$225</f>
        <v>6.0425123278098548E-2</v>
      </c>
      <c r="M5" s="21">
        <f>B!M$225</f>
        <v>6.7478001241052618E-2</v>
      </c>
      <c r="N5" s="21">
        <f>B!N$225</f>
        <v>8.5747960610651125E-2</v>
      </c>
      <c r="O5" s="22">
        <f>B!O$225</f>
        <v>9.2068674266834391E-2</v>
      </c>
      <c r="P5" s="20"/>
    </row>
    <row r="6" spans="1:18" ht="15.75" thickBot="1" x14ac:dyDescent="0.3">
      <c r="B6" s="25" t="s">
        <v>13</v>
      </c>
      <c r="C6" s="20">
        <f>'C'!C$225</f>
        <v>7.8673997502950847E-4</v>
      </c>
      <c r="D6" s="21">
        <f>'C'!D$225</f>
        <v>7.5853965173560889E-3</v>
      </c>
      <c r="E6" s="21">
        <f>'C'!E$225</f>
        <v>2.001630642537618E-2</v>
      </c>
      <c r="F6" s="21">
        <f>'C'!F$225</f>
        <v>1.8196995070351978E-2</v>
      </c>
      <c r="G6" s="21">
        <f>'C'!G$225</f>
        <v>2.4764005156043149E-2</v>
      </c>
      <c r="H6" s="21">
        <f>'C'!H$225</f>
        <v>4.0917594030588894E-2</v>
      </c>
      <c r="I6" s="21">
        <f>'C'!I$225</f>
        <v>4.7952752170724242E-2</v>
      </c>
      <c r="J6" s="21">
        <f>'C'!J$225</f>
        <v>5.4260484443301567E-2</v>
      </c>
      <c r="K6" s="21">
        <f>'C'!K$225</f>
        <v>5.4455734942380214E-2</v>
      </c>
      <c r="L6" s="21">
        <f>'C'!L$225</f>
        <v>7.0654702710915951E-2</v>
      </c>
      <c r="M6" s="21">
        <f>'C'!M$225</f>
        <v>7.1947793625132608E-2</v>
      </c>
      <c r="N6" s="21">
        <f>'C'!N$225</f>
        <v>8.5959111730607496E-2</v>
      </c>
      <c r="O6" s="22">
        <f>'C'!O$225</f>
        <v>9.0003493735154691E-2</v>
      </c>
      <c r="P6" s="20"/>
    </row>
    <row r="7" spans="1:18" x14ac:dyDescent="0.25">
      <c r="B7" s="26" t="s">
        <v>14</v>
      </c>
      <c r="C7" s="27">
        <f t="shared" ref="C7:O7" si="0">AVERAGE(C4:C6)</f>
        <v>3.584863853256084E-3</v>
      </c>
      <c r="D7" s="28">
        <f t="shared" si="0"/>
        <v>1.2071418855025546E-2</v>
      </c>
      <c r="E7" s="28">
        <f t="shared" si="0"/>
        <v>2.0998696971505106E-2</v>
      </c>
      <c r="F7" s="28">
        <f t="shared" si="0"/>
        <v>1.5673355577666647E-2</v>
      </c>
      <c r="G7" s="28">
        <f t="shared" si="0"/>
        <v>3.0013667514107761E-2</v>
      </c>
      <c r="H7" s="28">
        <f t="shared" si="0"/>
        <v>4.3923039412100996E-2</v>
      </c>
      <c r="I7" s="28">
        <f t="shared" si="0"/>
        <v>5.2639074525251552E-2</v>
      </c>
      <c r="J7" s="28">
        <f t="shared" si="0"/>
        <v>5.6818315340247609E-2</v>
      </c>
      <c r="K7" s="28">
        <f t="shared" si="0"/>
        <v>6.1908516006918955E-2</v>
      </c>
      <c r="L7" s="28">
        <f t="shared" si="0"/>
        <v>6.8214846914988858E-2</v>
      </c>
      <c r="M7" s="28">
        <f t="shared" si="0"/>
        <v>7.841232222883994E-2</v>
      </c>
      <c r="N7" s="28">
        <f t="shared" si="0"/>
        <v>8.907848752307207E-2</v>
      </c>
      <c r="O7" s="29">
        <f t="shared" si="0"/>
        <v>9.7534084467836499E-2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5.5418082998486126E-3</v>
      </c>
      <c r="D8" s="38">
        <f t="shared" si="1"/>
        <v>1.1166555357054776E-2</v>
      </c>
      <c r="E8" s="38">
        <f t="shared" si="1"/>
        <v>2.8653459757165415E-3</v>
      </c>
      <c r="F8" s="38">
        <f t="shared" si="1"/>
        <v>1.0256828346136424E-2</v>
      </c>
      <c r="G8" s="38">
        <f t="shared" si="1"/>
        <v>4.7298578326780373E-3</v>
      </c>
      <c r="H8" s="38">
        <f t="shared" si="1"/>
        <v>3.9157353021423381E-3</v>
      </c>
      <c r="I8" s="38">
        <f t="shared" si="1"/>
        <v>5.407588363645183E-3</v>
      </c>
      <c r="J8" s="38">
        <f t="shared" si="1"/>
        <v>9.1616547878585804E-3</v>
      </c>
      <c r="K8" s="38">
        <f t="shared" si="1"/>
        <v>1.4294012348517061E-2</v>
      </c>
      <c r="L8" s="38">
        <f t="shared" si="1"/>
        <v>6.901223679892537E-3</v>
      </c>
      <c r="M8" s="38">
        <f t="shared" si="1"/>
        <v>1.5232686444609463E-2</v>
      </c>
      <c r="N8" s="38">
        <f t="shared" si="1"/>
        <v>5.5867772351984764E-3</v>
      </c>
      <c r="O8" s="39">
        <f t="shared" si="1"/>
        <v>1.1302135765347254E-2</v>
      </c>
      <c r="P8" s="42"/>
    </row>
    <row r="9" spans="1:18" x14ac:dyDescent="0.25">
      <c r="B9" s="4">
        <f>Expt!B1*2</f>
        <v>1600</v>
      </c>
      <c r="C9" s="43">
        <f>$B$9*C7</f>
        <v>5.7357821652097343</v>
      </c>
      <c r="D9" s="43">
        <f t="shared" ref="D9:O10" si="2">$B$9*D7</f>
        <v>19.314270168040874</v>
      </c>
      <c r="E9" s="43">
        <f t="shared" si="2"/>
        <v>33.59791515440817</v>
      </c>
      <c r="F9" s="43">
        <f t="shared" si="2"/>
        <v>25.077368924266636</v>
      </c>
      <c r="G9" s="43">
        <f t="shared" si="2"/>
        <v>48.02186802257242</v>
      </c>
      <c r="H9" s="43">
        <f t="shared" si="2"/>
        <v>70.276863059361588</v>
      </c>
      <c r="I9" s="43">
        <f t="shared" si="2"/>
        <v>84.222519240402477</v>
      </c>
      <c r="J9" s="43">
        <f t="shared" si="2"/>
        <v>90.909304544396178</v>
      </c>
      <c r="K9" s="43">
        <f t="shared" si="2"/>
        <v>99.053625611070331</v>
      </c>
      <c r="L9" s="43">
        <f t="shared" si="2"/>
        <v>109.14375506398217</v>
      </c>
      <c r="M9" s="43">
        <f t="shared" si="2"/>
        <v>125.4597155661439</v>
      </c>
      <c r="N9" s="43">
        <f t="shared" si="2"/>
        <v>142.5255800369153</v>
      </c>
      <c r="O9" s="43">
        <f t="shared" si="2"/>
        <v>156.05453514853841</v>
      </c>
      <c r="P9" s="31"/>
      <c r="Q9" s="4">
        <f ca="1">LINEST(INDIRECT(Q7),INDIRECT(Q3), FALSE)</f>
        <v>1.279487692339125</v>
      </c>
      <c r="R9" s="4" t="s">
        <v>23</v>
      </c>
    </row>
    <row r="10" spans="1:18" ht="17.25" x14ac:dyDescent="0.25">
      <c r="C10" s="31">
        <f>$B$9*C8</f>
        <v>8.8668932797577806</v>
      </c>
      <c r="D10" s="31">
        <f t="shared" si="2"/>
        <v>17.866488571287643</v>
      </c>
      <c r="E10" s="31">
        <f t="shared" si="2"/>
        <v>4.5845535611464667</v>
      </c>
      <c r="F10" s="31">
        <f t="shared" si="2"/>
        <v>16.410925353818278</v>
      </c>
      <c r="G10" s="31">
        <f t="shared" si="2"/>
        <v>7.5677725322848595</v>
      </c>
      <c r="H10" s="31">
        <f t="shared" si="2"/>
        <v>6.2651764834277408</v>
      </c>
      <c r="I10" s="31">
        <f t="shared" si="2"/>
        <v>8.6521413818322923</v>
      </c>
      <c r="J10" s="31">
        <f t="shared" si="2"/>
        <v>14.658647660573729</v>
      </c>
      <c r="K10" s="31">
        <f t="shared" si="2"/>
        <v>22.870419757627296</v>
      </c>
      <c r="L10" s="31">
        <f t="shared" si="2"/>
        <v>11.04195788782806</v>
      </c>
      <c r="M10" s="31">
        <f t="shared" si="2"/>
        <v>24.37229831137514</v>
      </c>
      <c r="N10" s="31">
        <f t="shared" si="2"/>
        <v>8.9388435763175629</v>
      </c>
      <c r="O10" s="31">
        <f t="shared" si="2"/>
        <v>18.083417224555607</v>
      </c>
      <c r="P10" s="31"/>
      <c r="Q10" s="4">
        <f ca="1">Q9/B11</f>
        <v>0.12794876923391249</v>
      </c>
      <c r="R10" s="4" t="s">
        <v>31</v>
      </c>
    </row>
    <row r="11" spans="1:18" x14ac:dyDescent="0.25">
      <c r="B11" s="4">
        <f>Expt!B3</f>
        <v>10</v>
      </c>
      <c r="C11" s="43">
        <f>C9/$B11</f>
        <v>0.57357821652097341</v>
      </c>
      <c r="D11" s="43">
        <f t="shared" ref="D11:O11" si="3">D9/$B11</f>
        <v>1.9314270168040875</v>
      </c>
      <c r="E11" s="43">
        <f t="shared" si="3"/>
        <v>3.3597915154408171</v>
      </c>
      <c r="F11" s="43">
        <f t="shared" si="3"/>
        <v>2.5077368924266636</v>
      </c>
      <c r="G11" s="43">
        <f t="shared" si="3"/>
        <v>4.8021868022572418</v>
      </c>
      <c r="H11" s="43">
        <f t="shared" si="3"/>
        <v>7.0276863059361592</v>
      </c>
      <c r="I11" s="43">
        <f t="shared" si="3"/>
        <v>8.422251924040248</v>
      </c>
      <c r="J11" s="43">
        <f t="shared" si="3"/>
        <v>9.0909304544396186</v>
      </c>
      <c r="K11" s="43">
        <f t="shared" si="3"/>
        <v>9.9053625611070331</v>
      </c>
      <c r="L11" s="43">
        <f t="shared" si="3"/>
        <v>10.914375506398217</v>
      </c>
      <c r="M11" s="43">
        <f t="shared" si="3"/>
        <v>12.54597155661439</v>
      </c>
      <c r="N11" s="43">
        <f t="shared" si="3"/>
        <v>14.252558003691529</v>
      </c>
      <c r="O11" s="43">
        <f t="shared" si="3"/>
        <v>15.60545351485384</v>
      </c>
      <c r="P11" s="31"/>
    </row>
    <row r="12" spans="1:18" x14ac:dyDescent="0.25">
      <c r="C12" s="43">
        <f>C10/$B11</f>
        <v>0.88668932797577804</v>
      </c>
      <c r="D12" s="43">
        <f t="shared" ref="D12:O12" si="4">D10/$B11</f>
        <v>1.7866488571287644</v>
      </c>
      <c r="E12" s="43">
        <f t="shared" si="4"/>
        <v>0.45845535611464666</v>
      </c>
      <c r="F12" s="43">
        <f t="shared" si="4"/>
        <v>1.6410925353818278</v>
      </c>
      <c r="G12" s="43">
        <f t="shared" si="4"/>
        <v>0.75677725322848599</v>
      </c>
      <c r="H12" s="43">
        <f t="shared" si="4"/>
        <v>0.62651764834277412</v>
      </c>
      <c r="I12" s="43">
        <f t="shared" si="4"/>
        <v>0.86521413818322923</v>
      </c>
      <c r="J12" s="43">
        <f t="shared" si="4"/>
        <v>1.4658647660573729</v>
      </c>
      <c r="K12" s="43">
        <f t="shared" si="4"/>
        <v>2.2870419757627296</v>
      </c>
      <c r="L12" s="43">
        <f t="shared" si="4"/>
        <v>1.104195788782806</v>
      </c>
      <c r="M12" s="43">
        <f t="shared" si="4"/>
        <v>2.4372298311375138</v>
      </c>
      <c r="N12" s="43">
        <f t="shared" si="4"/>
        <v>0.89388435763175633</v>
      </c>
      <c r="O12" s="43">
        <f t="shared" si="4"/>
        <v>1.8083417224555607</v>
      </c>
      <c r="P12" s="31"/>
    </row>
    <row r="34" spans="2:20" x14ac:dyDescent="0.25">
      <c r="B34" s="4" t="s">
        <v>53</v>
      </c>
      <c r="C34" s="43">
        <f>IF(C7&lt;0.2, C11, #N/A)</f>
        <v>0.57357821652097341</v>
      </c>
      <c r="D34" s="43">
        <f t="shared" ref="D34:O34" si="5">IF(D7&lt;0.2, D11, #N/A)</f>
        <v>1.9314270168040875</v>
      </c>
      <c r="E34" s="43">
        <f t="shared" si="5"/>
        <v>3.3597915154408171</v>
      </c>
      <c r="F34" s="43">
        <f t="shared" si="5"/>
        <v>2.5077368924266636</v>
      </c>
      <c r="G34" s="43">
        <f t="shared" si="5"/>
        <v>4.8021868022572418</v>
      </c>
      <c r="H34" s="43">
        <f t="shared" si="5"/>
        <v>7.0276863059361592</v>
      </c>
      <c r="I34" s="43">
        <f t="shared" si="5"/>
        <v>8.422251924040248</v>
      </c>
      <c r="J34" s="43">
        <f t="shared" si="5"/>
        <v>9.0909304544396186</v>
      </c>
      <c r="K34" s="43">
        <f t="shared" si="5"/>
        <v>9.9053625611070331</v>
      </c>
      <c r="L34" s="43">
        <f t="shared" si="5"/>
        <v>10.914375506398217</v>
      </c>
      <c r="M34" s="43">
        <f t="shared" si="5"/>
        <v>12.54597155661439</v>
      </c>
      <c r="N34" s="43">
        <f t="shared" si="5"/>
        <v>14.252558003691529</v>
      </c>
      <c r="O34" s="43">
        <f t="shared" si="5"/>
        <v>15.60545351485384</v>
      </c>
    </row>
    <row r="48" spans="2:20" ht="17.25" x14ac:dyDescent="0.25">
      <c r="S48" s="4">
        <f>LINEST(C11:E11,C3:E3,FALSE)</f>
        <v>0.17302020095371443</v>
      </c>
      <c r="T48" s="4" t="s">
        <v>31</v>
      </c>
    </row>
  </sheetData>
  <mergeCells count="1">
    <mergeCell ref="C2:O2"/>
  </mergeCells>
  <conditionalFormatting sqref="C7:O7">
    <cfRule type="cellIs" dxfId="5" priority="2" operator="lessThan">
      <formula>0.25</formula>
    </cfRule>
  </conditionalFormatting>
  <conditionalFormatting sqref="K7:O7">
    <cfRule type="cellIs" dxfId="4" priority="1" operator="greaterThan">
      <formula>0.25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abSelected="1" topLeftCell="A4" zoomScale="80" zoomScaleNormal="80" workbookViewId="0">
      <selection activeCell="S6" sqref="S6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54</v>
      </c>
      <c r="Q1" s="2">
        <f>COUNTIF(C7:O7,"&lt;0.2")</f>
        <v>11</v>
      </c>
    </row>
    <row r="2" spans="1:18" ht="15.75" thickBot="1" x14ac:dyDescent="0.3">
      <c r="B2" s="24" t="s">
        <v>16</v>
      </c>
      <c r="C2" s="75" t="s">
        <v>2</v>
      </c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7"/>
      <c r="Q2" s="4" t="s">
        <v>55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C3:M3</v>
      </c>
    </row>
    <row r="4" spans="1:18" x14ac:dyDescent="0.25">
      <c r="B4" s="25" t="s">
        <v>11</v>
      </c>
      <c r="C4" s="20">
        <f>A!C$226</f>
        <v>2.7229052186318445E-8</v>
      </c>
      <c r="D4" s="21">
        <f>A!D$226</f>
        <v>0</v>
      </c>
      <c r="E4" s="21">
        <f>A!E$226</f>
        <v>3.3404014591851695E-2</v>
      </c>
      <c r="F4" s="21">
        <f>A!F$226</f>
        <v>3.5876801699021181E-2</v>
      </c>
      <c r="G4" s="21">
        <f>A!G$226</f>
        <v>7.3276762381310964E-2</v>
      </c>
      <c r="H4" s="21">
        <f>A!H$226</f>
        <v>8.1998131370724328E-2</v>
      </c>
      <c r="I4" s="21">
        <f>A!I$226</f>
        <v>0.11112478950623038</v>
      </c>
      <c r="J4" s="21">
        <f>A!J$226</f>
        <v>0.15122041074490208</v>
      </c>
      <c r="K4" s="21">
        <f>A!K$226</f>
        <v>0.17076782156265047</v>
      </c>
      <c r="L4" s="21">
        <f>A!L$226</f>
        <v>0.18079620721404299</v>
      </c>
      <c r="M4" s="21">
        <f>A!M$226</f>
        <v>0.21382475485042146</v>
      </c>
      <c r="N4" s="21">
        <f>A!N$226</f>
        <v>0.2315931936488618</v>
      </c>
      <c r="O4" s="22">
        <f>A!O$226</f>
        <v>0.25457150309047633</v>
      </c>
      <c r="P4" s="20"/>
    </row>
    <row r="5" spans="1:18" x14ac:dyDescent="0.25">
      <c r="B5" s="25" t="s">
        <v>12</v>
      </c>
      <c r="C5" s="20">
        <f>B!C$226</f>
        <v>5.4233816647481734E-8</v>
      </c>
      <c r="D5" s="21">
        <f>B!D$226</f>
        <v>5.5815759496294769E-2</v>
      </c>
      <c r="E5" s="21">
        <f>B!E$226</f>
        <v>3.5437056672081219E-2</v>
      </c>
      <c r="F5" s="21">
        <f>B!F$226</f>
        <v>0</v>
      </c>
      <c r="G5" s="21">
        <f>B!G$226</f>
        <v>5.6369589586564434E-2</v>
      </c>
      <c r="H5" s="21">
        <f>B!H$226</f>
        <v>7.2528472454418985E-2</v>
      </c>
      <c r="I5" s="21">
        <f>B!I$226</f>
        <v>0.12861896254516483</v>
      </c>
      <c r="J5" s="21">
        <f>B!J$226</f>
        <v>0.13495259932833498</v>
      </c>
      <c r="K5" s="21">
        <f>B!K$226</f>
        <v>0.16083432507660925</v>
      </c>
      <c r="L5" s="21">
        <f>B!L$226</f>
        <v>0.14437913714016312</v>
      </c>
      <c r="M5" s="21">
        <f>B!M$226</f>
        <v>0.16147099924443278</v>
      </c>
      <c r="N5" s="21">
        <f>B!N$226</f>
        <v>0.20167265860904085</v>
      </c>
      <c r="O5" s="22">
        <f>B!O$226</f>
        <v>0.24175037510124062</v>
      </c>
      <c r="P5" s="20"/>
    </row>
    <row r="6" spans="1:18" ht="15.75" thickBot="1" x14ac:dyDescent="0.3">
      <c r="B6" s="25" t="s">
        <v>13</v>
      </c>
      <c r="C6" s="20">
        <f>'C'!C$226</f>
        <v>2.549080630603497E-8</v>
      </c>
      <c r="D6" s="21">
        <f>'C'!D$226</f>
        <v>1.7205105563722099E-2</v>
      </c>
      <c r="E6" s="21">
        <f>'C'!E$226</f>
        <v>4.2615235978453368E-2</v>
      </c>
      <c r="F6" s="21">
        <f>'C'!F$226</f>
        <v>4.4153033918284873E-2</v>
      </c>
      <c r="G6" s="21">
        <f>'C'!G$226</f>
        <v>6.1844157764005703E-2</v>
      </c>
      <c r="H6" s="21">
        <f>'C'!H$226</f>
        <v>7.889286840738223E-2</v>
      </c>
      <c r="I6" s="21">
        <f>'C'!I$226</f>
        <v>0.10728145718065346</v>
      </c>
      <c r="J6" s="21">
        <f>'C'!J$226</f>
        <v>0.12742105337722112</v>
      </c>
      <c r="K6" s="21">
        <f>'C'!K$226</f>
        <v>0.1331563260523646</v>
      </c>
      <c r="L6" s="21">
        <f>'C'!L$226</f>
        <v>0.1754056850990767</v>
      </c>
      <c r="M6" s="21">
        <f>'C'!M$226</f>
        <v>0.16768321758414959</v>
      </c>
      <c r="N6" s="21">
        <f>'C'!N$226</f>
        <v>0.21692971547776196</v>
      </c>
      <c r="O6" s="22">
        <f>'C'!O$226</f>
        <v>0.23130762724531048</v>
      </c>
      <c r="P6" s="20"/>
    </row>
    <row r="7" spans="1:18" x14ac:dyDescent="0.25">
      <c r="B7" s="26" t="s">
        <v>14</v>
      </c>
      <c r="C7" s="27">
        <f t="shared" ref="C7:O7" si="0">AVERAGE(C4:C6)</f>
        <v>3.5651225046611715E-8</v>
      </c>
      <c r="D7" s="28">
        <f t="shared" si="0"/>
        <v>2.4340288353338957E-2</v>
      </c>
      <c r="E7" s="28">
        <f t="shared" si="0"/>
        <v>3.7152102414128758E-2</v>
      </c>
      <c r="F7" s="28">
        <f t="shared" si="0"/>
        <v>2.6676611872435353E-2</v>
      </c>
      <c r="G7" s="28">
        <f t="shared" si="0"/>
        <v>6.3830169910627024E-2</v>
      </c>
      <c r="H7" s="28">
        <f t="shared" si="0"/>
        <v>7.7806490744175186E-2</v>
      </c>
      <c r="I7" s="28">
        <f t="shared" si="0"/>
        <v>0.11567506974401622</v>
      </c>
      <c r="J7" s="28">
        <f t="shared" si="0"/>
        <v>0.13786468781681938</v>
      </c>
      <c r="K7" s="28">
        <f t="shared" si="0"/>
        <v>0.15491949089720811</v>
      </c>
      <c r="L7" s="28">
        <f t="shared" si="0"/>
        <v>0.1668603431510943</v>
      </c>
      <c r="M7" s="28">
        <f t="shared" si="0"/>
        <v>0.18099299055966797</v>
      </c>
      <c r="N7" s="28">
        <f t="shared" si="0"/>
        <v>0.21673185591188818</v>
      </c>
      <c r="O7" s="29">
        <f t="shared" si="0"/>
        <v>0.24254316847900914</v>
      </c>
      <c r="P7" s="41"/>
      <c r="Q7" s="2" t="str">
        <f>CONCATENATE("C9:",CHAR(66 + Q$1), "9")</f>
        <v>C9:M9</v>
      </c>
    </row>
    <row r="8" spans="1:18" ht="15.75" thickBot="1" x14ac:dyDescent="0.3">
      <c r="B8" s="30" t="s">
        <v>15</v>
      </c>
      <c r="C8" s="37">
        <f t="shared" ref="C8:O8" si="1">STDEV(C4:C6)</f>
        <v>1.6116448356837941E-8</v>
      </c>
      <c r="D8" s="38">
        <f t="shared" si="1"/>
        <v>2.8583786962507053E-2</v>
      </c>
      <c r="E8" s="38">
        <f t="shared" si="1"/>
        <v>4.8391823980124538E-3</v>
      </c>
      <c r="F8" s="38">
        <f t="shared" si="1"/>
        <v>2.3470305082832085E-2</v>
      </c>
      <c r="G8" s="38">
        <f t="shared" si="1"/>
        <v>8.6267784347779288E-3</v>
      </c>
      <c r="H8" s="38">
        <f t="shared" si="1"/>
        <v>4.8273980898747857E-3</v>
      </c>
      <c r="I8" s="38">
        <f t="shared" si="1"/>
        <v>1.1373261250711081E-2</v>
      </c>
      <c r="J8" s="38">
        <f t="shared" si="1"/>
        <v>1.2163985666804288E-2</v>
      </c>
      <c r="K8" s="38">
        <f t="shared" si="1"/>
        <v>1.9490897777101685E-2</v>
      </c>
      <c r="L8" s="38">
        <f t="shared" si="1"/>
        <v>1.9654971379969757E-2</v>
      </c>
      <c r="M8" s="38">
        <f t="shared" si="1"/>
        <v>2.8602298404284989E-2</v>
      </c>
      <c r="N8" s="38">
        <f t="shared" si="1"/>
        <v>1.4961248797247645E-2</v>
      </c>
      <c r="O8" s="39">
        <f t="shared" si="1"/>
        <v>1.1652183093296206E-2</v>
      </c>
      <c r="P8" s="42"/>
    </row>
    <row r="9" spans="1:18" x14ac:dyDescent="0.25">
      <c r="B9" s="4">
        <f>Expt!B1</f>
        <v>800</v>
      </c>
      <c r="C9" s="43">
        <f>$B$9*C7</f>
        <v>2.8520980037289371E-5</v>
      </c>
      <c r="D9" s="43">
        <f t="shared" ref="D9:O10" si="2">$B$9*D7</f>
        <v>19.472230682671167</v>
      </c>
      <c r="E9" s="43">
        <f t="shared" si="2"/>
        <v>29.721681931303007</v>
      </c>
      <c r="F9" s="43">
        <f t="shared" si="2"/>
        <v>21.341289497948281</v>
      </c>
      <c r="G9" s="43">
        <f t="shared" si="2"/>
        <v>51.064135928501621</v>
      </c>
      <c r="H9" s="43">
        <f t="shared" si="2"/>
        <v>62.24519259534015</v>
      </c>
      <c r="I9" s="43">
        <f t="shared" si="2"/>
        <v>92.540055795212979</v>
      </c>
      <c r="J9" s="43">
        <f t="shared" si="2"/>
        <v>110.2917502534555</v>
      </c>
      <c r="K9" s="43">
        <f t="shared" si="2"/>
        <v>123.93559271776648</v>
      </c>
      <c r="L9" s="43">
        <f t="shared" si="2"/>
        <v>133.48827452087545</v>
      </c>
      <c r="M9" s="43">
        <f t="shared" si="2"/>
        <v>144.79439244773437</v>
      </c>
      <c r="N9" s="43">
        <f t="shared" si="2"/>
        <v>173.38548472951055</v>
      </c>
      <c r="O9" s="43">
        <f t="shared" si="2"/>
        <v>194.03453478320731</v>
      </c>
      <c r="P9" s="31"/>
      <c r="Q9" s="4">
        <f ca="1">LINEST(INDIRECT(Q7),INDIRECT(Q3), FALSE)</f>
        <v>1.461435764463026</v>
      </c>
      <c r="R9" s="4" t="s">
        <v>23</v>
      </c>
    </row>
    <row r="10" spans="1:18" ht="17.25" x14ac:dyDescent="0.25">
      <c r="C10" s="31">
        <f>$B$9*C8</f>
        <v>1.2893158685470353E-5</v>
      </c>
      <c r="D10" s="31">
        <f t="shared" si="2"/>
        <v>22.867029570005641</v>
      </c>
      <c r="E10" s="31">
        <f t="shared" si="2"/>
        <v>3.871345918409963</v>
      </c>
      <c r="F10" s="31">
        <f t="shared" si="2"/>
        <v>18.776244066265669</v>
      </c>
      <c r="G10" s="31">
        <f t="shared" si="2"/>
        <v>6.9014227478223429</v>
      </c>
      <c r="H10" s="31">
        <f t="shared" si="2"/>
        <v>3.8619184718998287</v>
      </c>
      <c r="I10" s="31">
        <f t="shared" si="2"/>
        <v>9.0986090005688656</v>
      </c>
      <c r="J10" s="31">
        <f t="shared" si="2"/>
        <v>9.7311885334434294</v>
      </c>
      <c r="K10" s="31">
        <f t="shared" si="2"/>
        <v>15.592718221681348</v>
      </c>
      <c r="L10" s="31">
        <f t="shared" si="2"/>
        <v>15.723977103975805</v>
      </c>
      <c r="M10" s="31">
        <f t="shared" si="2"/>
        <v>22.88183872342799</v>
      </c>
      <c r="N10" s="31">
        <f t="shared" si="2"/>
        <v>11.968999037798115</v>
      </c>
      <c r="O10" s="31">
        <f t="shared" si="2"/>
        <v>9.3217464746369654</v>
      </c>
      <c r="P10" s="31"/>
      <c r="Q10" s="4">
        <f ca="1">Q9/B11</f>
        <v>0.1461435764463026</v>
      </c>
      <c r="R10" s="4" t="s">
        <v>31</v>
      </c>
    </row>
    <row r="11" spans="1:18" x14ac:dyDescent="0.25">
      <c r="B11" s="4">
        <f>Expt!B3</f>
        <v>10</v>
      </c>
      <c r="C11" s="43">
        <f>C9/$B11</f>
        <v>2.8520980037289369E-6</v>
      </c>
      <c r="D11" s="43">
        <f t="shared" ref="D11:O11" si="3">D9/$B11</f>
        <v>1.9472230682671168</v>
      </c>
      <c r="E11" s="43">
        <f t="shared" si="3"/>
        <v>2.9721681931303006</v>
      </c>
      <c r="F11" s="43">
        <f t="shared" si="3"/>
        <v>2.1341289497948281</v>
      </c>
      <c r="G11" s="43">
        <f t="shared" si="3"/>
        <v>5.1064135928501617</v>
      </c>
      <c r="H11" s="43">
        <f t="shared" si="3"/>
        <v>6.2245192595340146</v>
      </c>
      <c r="I11" s="43">
        <f t="shared" si="3"/>
        <v>9.2540055795212979</v>
      </c>
      <c r="J11" s="43">
        <f t="shared" si="3"/>
        <v>11.02917502534555</v>
      </c>
      <c r="K11" s="43">
        <f t="shared" si="3"/>
        <v>12.393559271776649</v>
      </c>
      <c r="L11" s="43">
        <f t="shared" si="3"/>
        <v>13.348827452087544</v>
      </c>
      <c r="M11" s="43">
        <f t="shared" si="3"/>
        <v>14.479439244773436</v>
      </c>
      <c r="N11" s="43">
        <f t="shared" si="3"/>
        <v>17.338548472951054</v>
      </c>
      <c r="O11" s="43">
        <f t="shared" si="3"/>
        <v>19.403453478320731</v>
      </c>
      <c r="P11" s="31"/>
    </row>
    <row r="12" spans="1:18" x14ac:dyDescent="0.25">
      <c r="C12" s="43">
        <f>C10/$B11</f>
        <v>1.2893158685470353E-6</v>
      </c>
      <c r="D12" s="43">
        <f t="shared" ref="D12:O12" si="4">D10/$B11</f>
        <v>2.2867029570005641</v>
      </c>
      <c r="E12" s="43">
        <f t="shared" si="4"/>
        <v>0.3871345918409963</v>
      </c>
      <c r="F12" s="43">
        <f t="shared" si="4"/>
        <v>1.8776244066265668</v>
      </c>
      <c r="G12" s="43">
        <f t="shared" si="4"/>
        <v>0.69014227478223433</v>
      </c>
      <c r="H12" s="43">
        <f t="shared" si="4"/>
        <v>0.3861918471899829</v>
      </c>
      <c r="I12" s="43">
        <f t="shared" si="4"/>
        <v>0.90986090005688658</v>
      </c>
      <c r="J12" s="43">
        <f t="shared" si="4"/>
        <v>0.97311885334434289</v>
      </c>
      <c r="K12" s="43">
        <f t="shared" si="4"/>
        <v>1.5592718221681348</v>
      </c>
      <c r="L12" s="43">
        <f t="shared" si="4"/>
        <v>1.5723977103975806</v>
      </c>
      <c r="M12" s="43">
        <f t="shared" si="4"/>
        <v>2.288183872342799</v>
      </c>
      <c r="N12" s="43">
        <f t="shared" si="4"/>
        <v>1.1968999037798116</v>
      </c>
      <c r="O12" s="43">
        <f t="shared" si="4"/>
        <v>0.93217464746369649</v>
      </c>
      <c r="P12" s="31"/>
    </row>
    <row r="34" spans="2:20" x14ac:dyDescent="0.25">
      <c r="B34" s="4" t="s">
        <v>53</v>
      </c>
      <c r="C34" s="43">
        <f>IF(C7&lt;0.2, C11, #N/A)</f>
        <v>2.8520980037289369E-6</v>
      </c>
      <c r="D34" s="43">
        <f t="shared" ref="D34:O34" si="5">IF(D7&lt;0.2, D11, #N/A)</f>
        <v>1.9472230682671168</v>
      </c>
      <c r="E34" s="43">
        <f t="shared" si="5"/>
        <v>2.9721681931303006</v>
      </c>
      <c r="F34" s="43">
        <f t="shared" si="5"/>
        <v>2.1341289497948281</v>
      </c>
      <c r="G34" s="43">
        <f t="shared" si="5"/>
        <v>5.1064135928501617</v>
      </c>
      <c r="H34" s="43">
        <f t="shared" si="5"/>
        <v>6.2245192595340146</v>
      </c>
      <c r="I34" s="43">
        <f t="shared" si="5"/>
        <v>9.2540055795212979</v>
      </c>
      <c r="J34" s="43">
        <f t="shared" si="5"/>
        <v>11.02917502534555</v>
      </c>
      <c r="K34" s="43">
        <f t="shared" si="5"/>
        <v>12.393559271776649</v>
      </c>
      <c r="L34" s="43">
        <f t="shared" si="5"/>
        <v>13.348827452087544</v>
      </c>
      <c r="M34" s="43">
        <f t="shared" si="5"/>
        <v>14.479439244773436</v>
      </c>
      <c r="N34" s="43" t="e">
        <f t="shared" si="5"/>
        <v>#N/A</v>
      </c>
      <c r="O34" s="43" t="e">
        <f t="shared" si="5"/>
        <v>#N/A</v>
      </c>
    </row>
    <row r="48" spans="2:20" ht="17.25" x14ac:dyDescent="0.25">
      <c r="S48" s="4">
        <f>LINEST(C11:E11,C3:E3,FALSE)</f>
        <v>0.15783118909055438</v>
      </c>
      <c r="T48" s="4" t="s">
        <v>31</v>
      </c>
    </row>
  </sheetData>
  <mergeCells count="1">
    <mergeCell ref="C2:O2"/>
  </mergeCells>
  <conditionalFormatting sqref="C7:O7">
    <cfRule type="cellIs" dxfId="2" priority="2" operator="lessThan">
      <formula>0.2</formula>
    </cfRule>
  </conditionalFormatting>
  <conditionalFormatting sqref="K7:O7">
    <cfRule type="cellIs" dxfId="3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2017-09-21T06:54:42Z</dcterms:modified>
</cp:coreProperties>
</file>